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 保護解除フォルダ\20240122115922\統計年俸（フォルダ移行用）\02 エクセル（F済）\"/>
    </mc:Choice>
  </mc:AlternateContent>
  <xr:revisionPtr revIDLastSave="0" documentId="13_ncr:1_{B8999C91-0373-49F3-8811-CCFAF21A796D}" xr6:coauthVersionLast="47" xr6:coauthVersionMax="47" xr10:uidLastSave="{00000000-0000-0000-0000-000000000000}"/>
  <bookViews>
    <workbookView xWindow="28680" yWindow="-120" windowWidth="29040" windowHeight="15840" xr2:uid="{00000000-000D-0000-FFFF-FFFF00000000}"/>
  </bookViews>
  <sheets>
    <sheet name="1.国債、借入金等の現在額（平成17年度以降）" sheetId="1" r:id="rId1"/>
    <sheet name="2.国債、借入金等の負担会計別現在額（平成17年度以降）" sheetId="2" r:id="rId2"/>
    <sheet name="3.令和４年度中の国債、借入金等の増減額" sheetId="3" r:id="rId3"/>
    <sheet name="4.令和４年度末の国債、借入金等の負担会計別現在額" sheetId="4" r:id="rId4"/>
    <sheet name="5.令和４年度末の国債、借入金等の所有者別現在額" sheetId="5" r:id="rId5"/>
    <sheet name="6.一般会計歳入歳出決算に占める公債金及び国債費等の割 " sheetId="6" r:id="rId6"/>
    <sheet name="7.令和４年度中の国債の名称別増減額 内国債" sheetId="7" r:id="rId7"/>
    <sheet name="8.令和４年度末の国債の名称別及び負担会計別現在額" sheetId="8" r:id="rId8"/>
    <sheet name="9.国債の名称別の増減額及び現在額（最近5年間）" sheetId="9" r:id="rId9"/>
    <sheet name="10.国債の負担会計別増減額及び現在額（最近5年間）" sheetId="10" r:id="rId10"/>
    <sheet name="11.内国債の所有者別現在額（最近5年間）" sheetId="11" r:id="rId11"/>
    <sheet name="12.国債の利率別現在額（最近5年間）" sheetId="12" r:id="rId12"/>
    <sheet name="13.国債の発行方法別（新規、借換）発行額及び償還方法別（現金" sheetId="13" r:id="rId13"/>
    <sheet name="14.国債の消化先別発行額（最近3年間）" sheetId="14" r:id="rId14"/>
    <sheet name="15.令和４年度末現在の発行年度別、償還年次表（Ａ）普通国債" sheetId="15" r:id="rId15"/>
    <sheet name="15.令和４度末現在の発行年度別、償還年次表（Ｂ）財政投融" sheetId="16" r:id="rId16"/>
    <sheet name="16.令和4年度中の借入金の負担会計別増減額" sheetId="17" r:id="rId17"/>
    <sheet name="17.借入金の負担会計別増減額（最近５年間）" sheetId="18" r:id="rId18"/>
    <sheet name="18.借入金の借入先別増減額（最近５年間）" sheetId="19" r:id="rId19"/>
    <sheet name="19.一時借入金の負担会計別増減額（最近５年間）" sheetId="20" r:id="rId20"/>
    <sheet name="20.政府短期証券の名称別増減額（最近３年間）" sheetId="21" r:id="rId21"/>
    <sheet name="21.国庫短期証券の所有者別現在額（最近3年間）" sheetId="22" r:id="rId22"/>
    <sheet name="22.令和４年度中の政府保証債券の名称別増減額（国内債券）" sheetId="23" r:id="rId23"/>
    <sheet name="22.令和３年度中の政府保証債券の名称別増減額（外貨債券）" sheetId="41" r:id="rId24"/>
    <sheet name="23.令和３年度中の政府保証借入金の機関別増減額" sheetId="42" r:id="rId25"/>
    <sheet name="24.政府保証債券の名称別増減額（最近5年間）" sheetId="43" r:id="rId26"/>
    <sheet name="25.政府保証借入金の機関別増減額（最近5年間）" sheetId="44" r:id="rId27"/>
    <sheet name="26.国債整理基金特別会計決算額（最近３年間）" sheetId="24" r:id="rId28"/>
    <sheet name="27.令和４年度国債整理基金特別会計予算及び決算額（歳入" sheetId="25" r:id="rId29"/>
    <sheet name="27.令和４年度国債整理基金特別会計予算及び決算額（歳出" sheetId="26" r:id="rId30"/>
    <sheet name="28.国債整理基金の年度末基金残高表（最近５年間）" sheetId="27" r:id="rId31"/>
    <sheet name="29.国債償還資金繰入額（最近5年間）" sheetId="28" r:id="rId32"/>
    <sheet name="30.国債、借入金等の利子支払額（最近5年間）" sheetId="29" r:id="rId33"/>
    <sheet name="31.令和４度中の既償還未払額を含む国債の名称別増減額（Ａ" sheetId="30" r:id="rId34"/>
    <sheet name="31.令和４年度中の既償還未払額を含む国債の名称別増減額（Ｂ" sheetId="31" r:id="rId35"/>
    <sheet name="32.令和４年度中の国債、借入金等の名称別利子支払額" sheetId="32" r:id="rId36"/>
    <sheet name="33.令和４年度の国債発行要項 普通国債及び財政投融資特別会計" sheetId="33" r:id="rId37"/>
    <sheet name="34.現存国債の名称別発行要項 普通国債及び財政投融資特別会計" sheetId="34" r:id="rId38"/>
    <sheet name="34.現存国債の名称別要項（交付国債）" sheetId="35" r:id="rId39"/>
    <sheet name="34.現存国債の名称別要項（出資・拠出国債等）" sheetId="36" r:id="rId40"/>
    <sheet name="35.明治3年以降の外国債発行要項" sheetId="37" r:id="rId41"/>
    <sheet name="36.政府保証債券の保証要項（国内債券）" sheetId="38" r:id="rId42"/>
    <sheet name="36.政府保証債券の保証要項（外貨債券）" sheetId="39" r:id="rId43"/>
    <sheet name="37.政府保証借入金の保証要項" sheetId="40" r:id="rId44"/>
  </sheets>
  <externalReferences>
    <externalReference r:id="rId45"/>
    <externalReference r:id="rId46"/>
    <externalReference r:id="rId47"/>
    <externalReference r:id="rId48"/>
    <externalReference r:id="rId49"/>
    <externalReference r:id="rId50"/>
  </externalReferences>
  <definedNames>
    <definedName name="_xlnm._FilterDatabase" localSheetId="37" hidden="1">'34.現存国債の名称別発行要項 普通国債及び財政投融資特別会計'!$A$4:$Q$4</definedName>
    <definedName name="_xlnm._FilterDatabase" localSheetId="41" hidden="1">'36.政府保証債券の保証要項（国内債券）'!$P$41:$Q$43</definedName>
    <definedName name="a" localSheetId="10">#REF!</definedName>
    <definedName name="a" localSheetId="15">#REF!</definedName>
    <definedName name="a">#REF!</definedName>
    <definedName name="ＦＢ償還益合計" localSheetId="10">#REF!</definedName>
    <definedName name="ＦＢ償還益合計" localSheetId="11">#REF!</definedName>
    <definedName name="ＦＢ償還益合計" localSheetId="12">#REF!</definedName>
    <definedName name="ＦＢ償還益合計" localSheetId="13">#REF!</definedName>
    <definedName name="ＦＢ償還益合計" localSheetId="15">#REF!</definedName>
    <definedName name="ＦＢ償還益合計">#REF!</definedName>
    <definedName name="hyou3" localSheetId="2">[1]表3!$A$2:$N$34</definedName>
    <definedName name="hyou3">[2]表3!$A$2:$N$34</definedName>
    <definedName name="_xlnm.Print_Area" localSheetId="0">'1.国債、借入金等の現在額（平成17年度以降）'!$B$1:$W$28</definedName>
    <definedName name="_xlnm.Print_Area" localSheetId="9">'10.国債の負担会計別増減額及び現在額（最近5年間）'!$B$1:$S$44</definedName>
    <definedName name="_xlnm.Print_Area" localSheetId="10">'11.内国債の所有者別現在額（最近5年間）'!$B$1:$Q$19</definedName>
    <definedName name="_xlnm.Print_Area" localSheetId="11">'12.国債の利率別現在額（最近5年間）'!$B$1:$V$31</definedName>
    <definedName name="_xlnm.Print_Area" localSheetId="12">'13.国債の発行方法別（新規、借換）発行額及び償還方法別（現金'!$B$1:$X$26</definedName>
    <definedName name="_xlnm.Print_Area" localSheetId="13">'14.国債の消化先別発行額（最近3年間）'!$A$1:$J$28</definedName>
    <definedName name="_xlnm.Print_Area" localSheetId="15">'15.令和４度末現在の発行年度別、償還年次表（Ｂ）財政投融'!$B$1:$Y$48</definedName>
    <definedName name="_xlnm.Print_Area" localSheetId="14">'15.令和４年度末現在の発行年度別、償還年次表（Ａ）普通国債'!$B$1:$DV$47</definedName>
    <definedName name="_xlnm.Print_Area" localSheetId="16">'16.令和4年度中の借入金の負担会計別増減額'!$B$1:$AA$81</definedName>
    <definedName name="_xlnm.Print_Area" localSheetId="17">'17.借入金の負担会計別増減額（最近５年間）'!$B$1:$V$23</definedName>
    <definedName name="_xlnm.Print_Area" localSheetId="18">'18.借入金の借入先別増減額（最近５年間）'!$B$1:$K$22</definedName>
    <definedName name="_xlnm.Print_Area" localSheetId="19">'19.一時借入金の負担会計別増減額（最近５年間）'!$B$1:$V$9</definedName>
    <definedName name="_xlnm.Print_Area" localSheetId="1">'2.国債、借入金等の負担会計別現在額（平成17年度以降）'!$B$1:$P$44</definedName>
    <definedName name="_xlnm.Print_Area" localSheetId="20">'20.政府短期証券の名称別増減額（最近３年間）'!$B$1:$M$15</definedName>
    <definedName name="_xlnm.Print_Area" localSheetId="21">'21.国庫短期証券の所有者別現在額（最近3年間）'!$B$1:$M$16</definedName>
    <definedName name="_xlnm.Print_Area" localSheetId="23">'22.令和３年度中の政府保証債券の名称別増減額（外貨債券）'!$A$1:$U$31</definedName>
    <definedName name="_xlnm.Print_Area" localSheetId="27">'26.国債整理基金特別会計決算額（最近３年間）'!$B$1:$K$34</definedName>
    <definedName name="_xlnm.Print_Area" localSheetId="29">'27.令和４年度国債整理基金特別会計予算及び決算額（歳出'!$B$1:$J$43</definedName>
    <definedName name="_xlnm.Print_Area" localSheetId="28">'27.令和４年度国債整理基金特別会計予算及び決算額（歳入'!$B$1:$L$30</definedName>
    <definedName name="_xlnm.Print_Area" localSheetId="30">'28.国債整理基金の年度末基金残高表（最近５年間）'!$B$1:$L$31</definedName>
    <definedName name="_xlnm.Print_Area" localSheetId="31">'29.国債償還資金繰入額（最近5年間）'!$B$1:$K$12</definedName>
    <definedName name="_xlnm.Print_Area" localSheetId="32">'30.国債、借入金等の利子支払額（最近5年間）'!$B$1:$J$15</definedName>
    <definedName name="_xlnm.Print_Area" localSheetId="33">'31.令和４度中の既償還未払額を含む国債の名称別増減額（Ａ'!$B$1:$R$98</definedName>
    <definedName name="_xlnm.Print_Area" localSheetId="34">'31.令和４年度中の既償還未払額を含む国債の名称別増減額（Ｂ'!$B$1:$AB$49</definedName>
    <definedName name="_xlnm.Print_Area" localSheetId="35">'32.令和４年度中の国債、借入金等の名称別利子支払額'!$B$1:$K$34</definedName>
    <definedName name="_xlnm.Print_Area" localSheetId="38">'34.現存国債の名称別要項（交付国債）'!$A$1:$R$137</definedName>
    <definedName name="_xlnm.Print_Area" localSheetId="40">'35.明治3年以降の外国債発行要項'!$B$1:$N$65</definedName>
    <definedName name="_xlnm.Print_Area" localSheetId="42">'36.政府保証債券の保証要項（外貨債券）'!$B$1:$R$264</definedName>
    <definedName name="_xlnm.Print_Area" localSheetId="41">'36.政府保証債券の保証要項（国内債券）'!$B$1:$V$66</definedName>
    <definedName name="_xlnm.Print_Area" localSheetId="43">'37.政府保証借入金の保証要項'!$B$1:$Q$24</definedName>
    <definedName name="_xlnm.Print_Area" localSheetId="5">'6.一般会計歳入歳出決算に占める公債金及び国債費等の割 '!$B$1:$T$26</definedName>
    <definedName name="_xlnm.Print_Area">#N/A</definedName>
    <definedName name="_xlnm.Print_Titles" localSheetId="15">'15.令和４度末現在の発行年度別、償還年次表（Ｂ）財政投融'!$B:$B,'15.令和４度末現在の発行年度別、償還年次表（Ｂ）財政投融'!$1:$2</definedName>
    <definedName name="_xlnm.Print_Titles" localSheetId="14">'15.令和４年度末現在の発行年度別、償還年次表（Ａ）普通国債'!$B:$B</definedName>
    <definedName name="_xlnm.Print_Titles" localSheetId="16">'16.令和4年度中の借入金の負担会計別増減額'!$2:$6</definedName>
    <definedName name="_xlnm.Print_Titles" localSheetId="1">'2.国債、借入金等の負担会計別現在額（平成17年度以降）'!$1:$2</definedName>
    <definedName name="_xlnm.Print_Titles" localSheetId="33">'31.令和４度中の既償還未払額を含む国債の名称別増減額（Ａ'!$1:$5</definedName>
    <definedName name="_xlnm.Print_Titles" localSheetId="34">'31.令和４年度中の既償還未払額を含む国債の名称別増減額（Ｂ'!$1:$5</definedName>
    <definedName name="_xlnm.Print_Titles" localSheetId="37">'34.現存国債の名称別発行要項 普通国債及び財政投融資特別会計'!$4:$4</definedName>
    <definedName name="_xlnm.Print_Titles" localSheetId="39">'34.現存国債の名称別要項（出資・拠出国債等）'!$1:$5</definedName>
    <definedName name="_xlnm.Print_Titles" localSheetId="40">'35.明治3年以降の外国債発行要項'!$3:$4</definedName>
    <definedName name="_xlnm.Print_Titles" localSheetId="42">'36.政府保証債券の保証要項（外貨債券）'!$1:$5</definedName>
    <definedName name="_xlnm.Print_Titles" localSheetId="41">'36.政府保証債券の保証要項（国内債券）'!$1:$4</definedName>
    <definedName name="_xlnm.Print_Titles" localSheetId="43">'37.政府保証借入金の保証要項'!$1:$4</definedName>
    <definedName name="_xlnm.Print_Titles" localSheetId="6">'7.令和４年度中の国債の名称別増減額 内国債'!$1:$6</definedName>
    <definedName name="_xlnm.Print_Titles" localSheetId="7">'8.令和４年度末の国債の名称別及び負担会計別現在額'!$1:$5</definedName>
    <definedName name="TB売却益合計" localSheetId="10">#REF!</definedName>
    <definedName name="TB売却益合計" localSheetId="11">#REF!</definedName>
    <definedName name="TB売却益合計" localSheetId="12">#REF!</definedName>
    <definedName name="TB売却益合計" localSheetId="13">#REF!</definedName>
    <definedName name="TB売却益合計">#REF!</definedName>
    <definedName name="TB売却益合計２" localSheetId="10">#REF!</definedName>
    <definedName name="TB売却益合計２" localSheetId="11">#REF!</definedName>
    <definedName name="TB売却益合計２" localSheetId="12">#REF!</definedName>
    <definedName name="TB売却益合計２" localSheetId="13">#REF!</definedName>
    <definedName name="TB売却益合計２">#REF!</definedName>
    <definedName name="あ" localSheetId="10">#REF!</definedName>
    <definedName name="あ" localSheetId="11">#REF!</definedName>
    <definedName name="あ" localSheetId="12">#REF!</definedName>
    <definedName name="あ" localSheetId="13">#REF!</definedName>
    <definedName name="あ">#REF!</definedName>
    <definedName name="割国償還益合計" localSheetId="9">[3]利益明細!#REF!</definedName>
    <definedName name="割国償還益合計" localSheetId="10">[3]利益明細!#REF!</definedName>
    <definedName name="割国償還益合計" localSheetId="11">[4]利益明細!#REF!</definedName>
    <definedName name="割国償還益合計" localSheetId="12">[3]利益明細!#REF!</definedName>
    <definedName name="割国償還益合計" localSheetId="13">[3]利益明細!#REF!</definedName>
    <definedName name="割国償還益合計">[4]利益明細!#REF!</definedName>
    <definedName name="割国償還益合計２" localSheetId="9">[5]利益明細!#REF!</definedName>
    <definedName name="割国償還益合計２" localSheetId="10">[5]利益明細!#REF!</definedName>
    <definedName name="割国償還益合計２" localSheetId="11">[6]利益明細!#REF!</definedName>
    <definedName name="割国償還益合計２" localSheetId="12">[5]利益明細!#REF!</definedName>
    <definedName name="割国償還益合計２" localSheetId="13">[5]利益明細!#REF!</definedName>
    <definedName name="割国償還益合計２">[6]利益明細!#REF!</definedName>
    <definedName name="割国償還益合計３" localSheetId="9">[5]利益明細!#REF!</definedName>
    <definedName name="割国償還益合計３" localSheetId="10">[5]利益明細!#REF!</definedName>
    <definedName name="割国償還益合計３" localSheetId="11">[6]利益明細!#REF!</definedName>
    <definedName name="割国償還益合計３" localSheetId="12">[5]利益明細!#REF!</definedName>
    <definedName name="割国償還益合計３" localSheetId="13">[5]利益明細!#REF!</definedName>
    <definedName name="割国償還益合計３">[6]利益明細!#REF!</definedName>
    <definedName name="経過利子合計" localSheetId="10">#REF!</definedName>
    <definedName name="経過利子合計" localSheetId="11">#REF!</definedName>
    <definedName name="経過利子合計" localSheetId="12">#REF!</definedName>
    <definedName name="経過利子合計" localSheetId="13">#REF!</definedName>
    <definedName name="経過利子合計">#REF!</definedName>
    <definedName name="斎藤" localSheetId="10">#REF!</definedName>
    <definedName name="斎藤" localSheetId="11">#REF!</definedName>
    <definedName name="斎藤" localSheetId="12">#REF!</definedName>
    <definedName name="斎藤" localSheetId="13">#REF!</definedName>
    <definedName name="斎藤">#REF!</definedName>
    <definedName name="資金交付" localSheetId="10">#REF!</definedName>
    <definedName name="資金交付" localSheetId="11">#REF!</definedName>
    <definedName name="資金交付" localSheetId="12">#REF!</definedName>
    <definedName name="資金交付" localSheetId="13">#REF!</definedName>
    <definedName name="資金交付">#REF!</definedName>
    <definedName name="資金返納" localSheetId="10">#REF!</definedName>
    <definedName name="資金返納" localSheetId="11">#REF!</definedName>
    <definedName name="資金返納" localSheetId="12">#REF!</definedName>
    <definedName name="資金返納" localSheetId="13">#REF!</definedName>
    <definedName name="資金返納">#REF!</definedName>
    <definedName name="受入価額" localSheetId="10">#REF!</definedName>
    <definedName name="受入価額" localSheetId="11">#REF!</definedName>
    <definedName name="受入価額" localSheetId="12">#REF!</definedName>
    <definedName name="受入価額" localSheetId="13">#REF!</definedName>
    <definedName name="受入価額">#REF!</definedName>
    <definedName name="償還益合計" localSheetId="9">[3]利益明細!#REF!</definedName>
    <definedName name="償還益合計" localSheetId="10">[3]利益明細!#REF!</definedName>
    <definedName name="償還益合計" localSheetId="12">[3]利益明細!#REF!</definedName>
    <definedName name="償還益合計" localSheetId="13">[3]利益明細!#REF!</definedName>
    <definedName name="償還益合計">[4]利益明細!#REF!</definedName>
    <definedName name="図1" localSheetId="2">[1]図8!$D$20:$I$31</definedName>
    <definedName name="図1">[2]図8!$D$20:$I$31</definedName>
    <definedName name="損失金合計" localSheetId="10">#REF!</definedName>
    <definedName name="損失金合計" localSheetId="11">#REF!</definedName>
    <definedName name="損失金合計" localSheetId="12">#REF!</definedName>
    <definedName name="損失金合計" localSheetId="13">#REF!</definedName>
    <definedName name="損失金合計">#REF!</definedName>
    <definedName name="長国払出" localSheetId="10">#REF!</definedName>
    <definedName name="長国払出" localSheetId="11">#REF!</definedName>
    <definedName name="長国払出" localSheetId="12">#REF!</definedName>
    <definedName name="長国払出" localSheetId="13">#REF!</definedName>
    <definedName name="長国払出">#REF!</definedName>
    <definedName name="売却益合計" localSheetId="10">#REF!</definedName>
    <definedName name="売却益合計" localSheetId="11">#REF!</definedName>
    <definedName name="売却益合計" localSheetId="12">#REF!</definedName>
    <definedName name="売却益合計" localSheetId="13">#REF!</definedName>
    <definedName name="売却益合計">#REF!</definedName>
    <definedName name="表３" localSheetId="2">[1]表3!$A$2:$N$34</definedName>
    <definedName name="表３">[2]表3!$A$2:$N$34</definedName>
    <definedName name="払出価額" localSheetId="10">#REF!</definedName>
    <definedName name="払出価額" localSheetId="11">#REF!</definedName>
    <definedName name="払出価額" localSheetId="12">#REF!</definedName>
    <definedName name="払出価額" localSheetId="13">#REF!</definedName>
    <definedName name="払出価額">#REF!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5" i="43" l="1"/>
  <c r="Q51" i="43"/>
  <c r="AA63" i="17"/>
  <c r="AA58" i="17"/>
  <c r="AA55" i="17"/>
  <c r="AA46" i="17"/>
  <c r="AA34" i="17"/>
  <c r="AA31" i="17"/>
  <c r="AA26" i="17"/>
  <c r="AA23" i="17"/>
  <c r="AA17" i="17"/>
  <c r="AA14" i="17"/>
  <c r="AA11" i="17"/>
</calcChain>
</file>

<file path=xl/sharedStrings.xml><?xml version="1.0" encoding="utf-8"?>
<sst xmlns="http://schemas.openxmlformats.org/spreadsheetml/2006/main" count="25830" uniqueCount="2793">
  <si>
    <t>年度末</t>
  </si>
  <si>
    <t>総額</t>
    <phoneticPr fontId="8"/>
  </si>
  <si>
    <t>国債</t>
    <phoneticPr fontId="5"/>
  </si>
  <si>
    <t>借入金</t>
  </si>
  <si>
    <t>内国債</t>
    <phoneticPr fontId="5"/>
  </si>
  <si>
    <t xml:space="preserve"> うち普通国債
</t>
    <phoneticPr fontId="5"/>
  </si>
  <si>
    <t xml:space="preserve"> うち建設国債
</t>
    <phoneticPr fontId="8"/>
  </si>
  <si>
    <t xml:space="preserve"> うち特例国債
</t>
    <phoneticPr fontId="8"/>
  </si>
  <si>
    <t xml:space="preserve"> うち
 日本国有鉄道清算
 事業団承継債務借
 換国債</t>
    <rPh sb="5" eb="7">
      <t>ニホン</t>
    </rPh>
    <rPh sb="8" eb="9">
      <t>ユウ</t>
    </rPh>
    <rPh sb="10" eb="11">
      <t>ミチ</t>
    </rPh>
    <rPh sb="11" eb="12">
      <t>キヨシ</t>
    </rPh>
    <rPh sb="12" eb="13">
      <t>サン</t>
    </rPh>
    <rPh sb="15" eb="18">
      <t>ジギョウダン</t>
    </rPh>
    <rPh sb="18" eb="20">
      <t>ショウケイ</t>
    </rPh>
    <rPh sb="20" eb="21">
      <t>サイ</t>
    </rPh>
    <rPh sb="21" eb="22">
      <t>ツトム</t>
    </rPh>
    <rPh sb="22" eb="23">
      <t>シャク</t>
    </rPh>
    <rPh sb="25" eb="26">
      <t>カン</t>
    </rPh>
    <rPh sb="26" eb="28">
      <t>コクサイ</t>
    </rPh>
    <phoneticPr fontId="8"/>
  </si>
  <si>
    <t xml:space="preserve"> うち
 国有林野事業承継
 債務借換国債
</t>
    <phoneticPr fontId="8"/>
  </si>
  <si>
    <t xml:space="preserve"> うち
 交付税及び譲与税
 配付金承継債務借
 換国債</t>
    <phoneticPr fontId="8"/>
  </si>
  <si>
    <t xml:space="preserve"> うち復興債
</t>
    <rPh sb="3" eb="5">
      <t>フッコウ</t>
    </rPh>
    <phoneticPr fontId="8"/>
  </si>
  <si>
    <t xml:space="preserve"> うち
 年金特例国債
</t>
    <rPh sb="5" eb="7">
      <t>ネンキン</t>
    </rPh>
    <rPh sb="7" eb="9">
      <t>トクレイ</t>
    </rPh>
    <rPh sb="9" eb="11">
      <t>コクサイ</t>
    </rPh>
    <phoneticPr fontId="8"/>
  </si>
  <si>
    <t xml:space="preserve"> うち
 財政投融資
 特別会計国債
</t>
    <phoneticPr fontId="5"/>
  </si>
  <si>
    <t>18</t>
  </si>
  <si>
    <t>20</t>
  </si>
  <si>
    <t>21</t>
  </si>
  <si>
    <t>30</t>
  </si>
  <si>
    <t>令和</t>
    <rPh sb="0" eb="2">
      <t>レイワ</t>
    </rPh>
    <phoneticPr fontId="5"/>
  </si>
  <si>
    <t>元</t>
    <rPh sb="0" eb="1">
      <t>ガン</t>
    </rPh>
    <phoneticPr fontId="5"/>
  </si>
  <si>
    <t>政府短期
証券</t>
    <phoneticPr fontId="5"/>
  </si>
  <si>
    <t>千円</t>
  </si>
  <si>
    <t>（備考）１．減税特例国債は、便宜上特例国債に含めた。
　　　　２．借入金には、一時借入金を含む。
　　　　３．四半期毎の現在額を財務省ホームページ（https://www.mof.go.jp/）において掲載している。</t>
    <phoneticPr fontId="8"/>
  </si>
  <si>
    <t>17</t>
  </si>
  <si>
    <t>19</t>
  </si>
  <si>
    <t>22</t>
  </si>
  <si>
    <t>23</t>
  </si>
  <si>
    <t>24</t>
  </si>
  <si>
    <t>25</t>
  </si>
  <si>
    <t>26</t>
  </si>
  <si>
    <t>27</t>
  </si>
  <si>
    <t>28</t>
  </si>
  <si>
    <t>29</t>
  </si>
  <si>
    <t>平成</t>
    <phoneticPr fontId="5"/>
  </si>
  <si>
    <r>
      <t>１．国債、借入金等の現在額</t>
    </r>
    <r>
      <rPr>
        <sz val="12"/>
        <rFont val="ＭＳ 明朝"/>
        <family val="1"/>
        <charset val="128"/>
      </rPr>
      <t>（平成17年度以降）</t>
    </r>
    <rPh sb="14" eb="16">
      <t>ヘイセイ</t>
    </rPh>
    <phoneticPr fontId="8"/>
  </si>
  <si>
    <t>２</t>
  </si>
  <si>
    <t>３</t>
  </si>
  <si>
    <t>17</t>
    <phoneticPr fontId="5"/>
  </si>
  <si>
    <t>４</t>
  </si>
  <si>
    <t>４</t>
    <phoneticPr fontId="5"/>
  </si>
  <si>
    <t>平成</t>
  </si>
  <si>
    <r>
      <t>２． 国債、借入金等の負担会計別現在額</t>
    </r>
    <r>
      <rPr>
        <sz val="16"/>
        <rFont val="ＭＳ 明朝"/>
        <family val="1"/>
        <charset val="128"/>
      </rPr>
      <t>（平成17年度以降）</t>
    </r>
    <rPh sb="3" eb="5">
      <t>コクサイ</t>
    </rPh>
    <rPh sb="6" eb="9">
      <t>カリイレキン</t>
    </rPh>
    <rPh sb="9" eb="10">
      <t>トウ</t>
    </rPh>
    <rPh sb="11" eb="13">
      <t>フタン</t>
    </rPh>
    <rPh sb="13" eb="15">
      <t>カイケイ</t>
    </rPh>
    <rPh sb="15" eb="16">
      <t>ベツ</t>
    </rPh>
    <rPh sb="16" eb="18">
      <t>ゲンザイ</t>
    </rPh>
    <rPh sb="18" eb="19">
      <t>ガク</t>
    </rPh>
    <rPh sb="20" eb="22">
      <t>ヘイセイ</t>
    </rPh>
    <rPh sb="24" eb="25">
      <t>ネン</t>
    </rPh>
    <rPh sb="25" eb="26">
      <t>ド</t>
    </rPh>
    <rPh sb="26" eb="28">
      <t>イコウ</t>
    </rPh>
    <phoneticPr fontId="15"/>
  </si>
  <si>
    <t>負担会計</t>
    <rPh sb="0" eb="1">
      <t>フ</t>
    </rPh>
    <rPh sb="1" eb="2">
      <t>ニナ</t>
    </rPh>
    <rPh sb="2" eb="3">
      <t>カイ</t>
    </rPh>
    <rPh sb="3" eb="4">
      <t>ケイ</t>
    </rPh>
    <phoneticPr fontId="15"/>
  </si>
  <si>
    <t>番号</t>
    <rPh sb="0" eb="2">
      <t>バンゴウ</t>
    </rPh>
    <phoneticPr fontId="15"/>
  </si>
  <si>
    <r>
      <rPr>
        <sz val="11"/>
        <rFont val="ＭＳ 明朝"/>
        <family val="1"/>
        <charset val="128"/>
      </rPr>
      <t>平成</t>
    </r>
    <r>
      <rPr>
        <b/>
        <sz val="11"/>
        <rFont val="ＭＳ ゴシック"/>
        <family val="3"/>
        <charset val="128"/>
      </rPr>
      <t>17</t>
    </r>
    <r>
      <rPr>
        <sz val="11"/>
        <rFont val="ＭＳ 明朝"/>
        <family val="1"/>
        <charset val="128"/>
      </rPr>
      <t>年度末</t>
    </r>
    <rPh sb="0" eb="2">
      <t>ヘイセイ</t>
    </rPh>
    <rPh sb="4" eb="6">
      <t>ネンド</t>
    </rPh>
    <rPh sb="6" eb="7">
      <t>マツ</t>
    </rPh>
    <phoneticPr fontId="15"/>
  </si>
  <si>
    <t>一般会計</t>
    <rPh sb="0" eb="4">
      <t>イッパンカイケイ</t>
    </rPh>
    <phoneticPr fontId="15"/>
  </si>
  <si>
    <t>特別会計</t>
    <rPh sb="0" eb="4">
      <t>トクベツカイケイ</t>
    </rPh>
    <phoneticPr fontId="15"/>
  </si>
  <si>
    <t>交付税及び譲与税配付金</t>
    <rPh sb="0" eb="3">
      <t>コウフゼイ</t>
    </rPh>
    <rPh sb="3" eb="4">
      <t>オヨ</t>
    </rPh>
    <rPh sb="5" eb="7">
      <t>ジョウヨ</t>
    </rPh>
    <rPh sb="7" eb="8">
      <t>ゼイ</t>
    </rPh>
    <rPh sb="8" eb="10">
      <t>ハイフ</t>
    </rPh>
    <rPh sb="10" eb="11">
      <t>キン</t>
    </rPh>
    <phoneticPr fontId="15"/>
  </si>
  <si>
    <t>外国為替資金</t>
    <rPh sb="0" eb="2">
      <t>ガイコク</t>
    </rPh>
    <rPh sb="2" eb="4">
      <t>カワセ</t>
    </rPh>
    <rPh sb="4" eb="6">
      <t>シキン</t>
    </rPh>
    <phoneticPr fontId="15"/>
  </si>
  <si>
    <t>財政投融資</t>
    <rPh sb="0" eb="2">
      <t>ザイセイ</t>
    </rPh>
    <rPh sb="2" eb="5">
      <t>トウユウシ</t>
    </rPh>
    <phoneticPr fontId="15"/>
  </si>
  <si>
    <t>特定国有財産整備</t>
    <rPh sb="0" eb="2">
      <t>トクテイ</t>
    </rPh>
    <rPh sb="2" eb="4">
      <t>コクユウ</t>
    </rPh>
    <rPh sb="4" eb="6">
      <t>ザイサン</t>
    </rPh>
    <rPh sb="6" eb="8">
      <t>セイビ</t>
    </rPh>
    <phoneticPr fontId="15"/>
  </si>
  <si>
    <t>-</t>
  </si>
  <si>
    <t>エネルギー対策</t>
    <rPh sb="5" eb="7">
      <t>タイサク</t>
    </rPh>
    <phoneticPr fontId="15"/>
  </si>
  <si>
    <t>国立高度専門医療センター</t>
    <rPh sb="0" eb="2">
      <t>コクリツ</t>
    </rPh>
    <rPh sb="2" eb="4">
      <t>コウド</t>
    </rPh>
    <rPh sb="4" eb="6">
      <t>センモン</t>
    </rPh>
    <rPh sb="6" eb="8">
      <t>イリョウ</t>
    </rPh>
    <phoneticPr fontId="15"/>
  </si>
  <si>
    <t>年金</t>
    <rPh sb="0" eb="2">
      <t>ネンキン</t>
    </rPh>
    <phoneticPr fontId="15"/>
  </si>
  <si>
    <t>食料安定供給</t>
    <rPh sb="0" eb="2">
      <t>ショクリョウ</t>
    </rPh>
    <rPh sb="2" eb="4">
      <t>アンテイ</t>
    </rPh>
    <rPh sb="4" eb="6">
      <t>キョウキュウ</t>
    </rPh>
    <phoneticPr fontId="15"/>
  </si>
  <si>
    <t>国営土地改良事業</t>
    <rPh sb="0" eb="2">
      <t>コクエイ</t>
    </rPh>
    <rPh sb="2" eb="4">
      <t>トチ</t>
    </rPh>
    <rPh sb="4" eb="6">
      <t>カイリョウ</t>
    </rPh>
    <rPh sb="6" eb="8">
      <t>ジギョウ</t>
    </rPh>
    <phoneticPr fontId="15"/>
  </si>
  <si>
    <t>国有林野事業債務管理</t>
    <rPh sb="0" eb="2">
      <t>コクユウ</t>
    </rPh>
    <rPh sb="2" eb="4">
      <t>リンヤ</t>
    </rPh>
    <rPh sb="4" eb="6">
      <t>ジギョウ</t>
    </rPh>
    <rPh sb="6" eb="8">
      <t>サイム</t>
    </rPh>
    <rPh sb="8" eb="10">
      <t>カンリ</t>
    </rPh>
    <phoneticPr fontId="15"/>
  </si>
  <si>
    <t>都市開発資金融通</t>
    <rPh sb="0" eb="2">
      <t>トシ</t>
    </rPh>
    <rPh sb="2" eb="4">
      <t>カイハツ</t>
    </rPh>
    <rPh sb="4" eb="6">
      <t>シキン</t>
    </rPh>
    <rPh sb="6" eb="8">
      <t>ユウズウ</t>
    </rPh>
    <phoneticPr fontId="15"/>
  </si>
  <si>
    <t>空港整備</t>
    <rPh sb="0" eb="2">
      <t>クウコウ</t>
    </rPh>
    <rPh sb="2" eb="4">
      <t>セイビ</t>
    </rPh>
    <phoneticPr fontId="15"/>
  </si>
  <si>
    <t>社会資本整備事業</t>
    <rPh sb="0" eb="2">
      <t>シャカイ</t>
    </rPh>
    <rPh sb="2" eb="4">
      <t>シホン</t>
    </rPh>
    <rPh sb="4" eb="6">
      <t>セイビ</t>
    </rPh>
    <rPh sb="6" eb="8">
      <t>ジギョウ</t>
    </rPh>
    <phoneticPr fontId="15"/>
  </si>
  <si>
    <t>自動車安全</t>
    <phoneticPr fontId="15"/>
  </si>
  <si>
    <t>東日本大震災復興</t>
    <phoneticPr fontId="15"/>
  </si>
  <si>
    <t>合計</t>
    <rPh sb="0" eb="2">
      <t>ゴウケイ</t>
    </rPh>
    <phoneticPr fontId="15"/>
  </si>
  <si>
    <r>
      <rPr>
        <sz val="11"/>
        <rFont val="ＭＳ 明朝"/>
        <family val="1"/>
        <charset val="128"/>
      </rPr>
      <t>平成</t>
    </r>
    <r>
      <rPr>
        <b/>
        <sz val="11"/>
        <rFont val="ＭＳ ゴシック"/>
        <family val="3"/>
        <charset val="128"/>
      </rPr>
      <t>26</t>
    </r>
    <r>
      <rPr>
        <sz val="11"/>
        <rFont val="ＭＳ 明朝"/>
        <family val="1"/>
        <charset val="128"/>
      </rPr>
      <t>年度末</t>
    </r>
    <rPh sb="0" eb="2">
      <t>ヘイセイ</t>
    </rPh>
    <rPh sb="4" eb="6">
      <t>ネンド</t>
    </rPh>
    <rPh sb="6" eb="7">
      <t>マツ</t>
    </rPh>
    <phoneticPr fontId="15"/>
  </si>
  <si>
    <r>
      <rPr>
        <sz val="11"/>
        <rFont val="ＭＳ 明朝"/>
        <family val="1"/>
        <charset val="128"/>
      </rPr>
      <t>令和</t>
    </r>
    <r>
      <rPr>
        <b/>
        <sz val="11"/>
        <rFont val="ＭＳ ゴシック"/>
        <family val="3"/>
        <charset val="128"/>
      </rPr>
      <t>元</t>
    </r>
    <rPh sb="0" eb="2">
      <t>レイワ</t>
    </rPh>
    <rPh sb="2" eb="3">
      <t>ガン</t>
    </rPh>
    <phoneticPr fontId="19"/>
  </si>
  <si>
    <t>４</t>
    <phoneticPr fontId="19"/>
  </si>
  <si>
    <t>３．令和４年度中の国債、借入金等の増減額</t>
    <rPh sb="2" eb="4">
      <t>レイワ</t>
    </rPh>
    <rPh sb="5" eb="7">
      <t>ネンド</t>
    </rPh>
    <rPh sb="7" eb="8">
      <t>チュウ</t>
    </rPh>
    <rPh sb="9" eb="11">
      <t>コクサイ</t>
    </rPh>
    <rPh sb="12" eb="15">
      <t>カリイレキン</t>
    </rPh>
    <rPh sb="15" eb="16">
      <t>トウ</t>
    </rPh>
    <rPh sb="17" eb="19">
      <t>ゾウゲン</t>
    </rPh>
    <rPh sb="19" eb="20">
      <t>ガク</t>
    </rPh>
    <phoneticPr fontId="8"/>
  </si>
  <si>
    <t>区分</t>
    <phoneticPr fontId="8"/>
  </si>
  <si>
    <t>令和４年度首現在額</t>
    <rPh sb="0" eb="2">
      <t>レイワ</t>
    </rPh>
    <rPh sb="5" eb="6">
      <t>シュ</t>
    </rPh>
    <phoneticPr fontId="8"/>
  </si>
  <si>
    <t>年度中増減額</t>
    <rPh sb="0" eb="2">
      <t>ネンド</t>
    </rPh>
    <rPh sb="2" eb="3">
      <t>チュウ</t>
    </rPh>
    <rPh sb="3" eb="5">
      <t>ゾウゲン</t>
    </rPh>
    <rPh sb="5" eb="6">
      <t>ガク</t>
    </rPh>
    <phoneticPr fontId="8"/>
  </si>
  <si>
    <t>令和４年度末現在額</t>
    <rPh sb="0" eb="2">
      <t>レイワ</t>
    </rPh>
    <rPh sb="5" eb="6">
      <t>マツ</t>
    </rPh>
    <phoneticPr fontId="8"/>
  </si>
  <si>
    <t>金額</t>
    <rPh sb="0" eb="2">
      <t>キンガク</t>
    </rPh>
    <phoneticPr fontId="8"/>
  </si>
  <si>
    <t>割合</t>
    <rPh sb="0" eb="2">
      <t>ワリアイ</t>
    </rPh>
    <phoneticPr fontId="8"/>
  </si>
  <si>
    <t>増</t>
  </si>
  <si>
    <t>減</t>
  </si>
  <si>
    <t>差引増・(△)減</t>
    <rPh sb="0" eb="2">
      <t>サシヒキ</t>
    </rPh>
    <rPh sb="2" eb="8">
      <t>ゾウゲン</t>
    </rPh>
    <phoneticPr fontId="8"/>
  </si>
  <si>
    <t>％</t>
  </si>
  <si>
    <t>％</t>
    <phoneticPr fontId="5"/>
  </si>
  <si>
    <t>％</t>
    <phoneticPr fontId="8"/>
  </si>
  <si>
    <t>内国債</t>
    <rPh sb="0" eb="1">
      <t>ナイ</t>
    </rPh>
    <rPh sb="1" eb="3">
      <t>コクサイ</t>
    </rPh>
    <phoneticPr fontId="8"/>
  </si>
  <si>
    <t>普　　 通　　 国　　 債</t>
    <phoneticPr fontId="8"/>
  </si>
  <si>
    <t>建設国債</t>
    <rPh sb="0" eb="2">
      <t>ケンセツ</t>
    </rPh>
    <rPh sb="2" eb="3">
      <t>クニ</t>
    </rPh>
    <phoneticPr fontId="8"/>
  </si>
  <si>
    <t>特例国債</t>
    <rPh sb="2" eb="3">
      <t>クニ</t>
    </rPh>
    <phoneticPr fontId="8"/>
  </si>
  <si>
    <t>減税特例国債</t>
    <rPh sb="2" eb="4">
      <t>トクレイ</t>
    </rPh>
    <rPh sb="4" eb="5">
      <t>クニ</t>
    </rPh>
    <phoneticPr fontId="8"/>
  </si>
  <si>
    <t>日本国有鉄道清算事業団承継債務借換国債</t>
    <rPh sb="11" eb="13">
      <t>ショウケイ</t>
    </rPh>
    <rPh sb="13" eb="14">
      <t>サイ</t>
    </rPh>
    <rPh sb="14" eb="15">
      <t>ツトム</t>
    </rPh>
    <rPh sb="15" eb="17">
      <t>カリカエ</t>
    </rPh>
    <rPh sb="17" eb="19">
      <t>コクサイ</t>
    </rPh>
    <phoneticPr fontId="8"/>
  </si>
  <si>
    <t>国有林野事業承継債務借換国債</t>
    <rPh sb="0" eb="4">
      <t>コクユウリンヤ</t>
    </rPh>
    <rPh sb="4" eb="6">
      <t>ジギョウ</t>
    </rPh>
    <rPh sb="6" eb="7">
      <t>ウケタマワ</t>
    </rPh>
    <rPh sb="7" eb="8">
      <t>ツギ</t>
    </rPh>
    <rPh sb="8" eb="9">
      <t>サイ</t>
    </rPh>
    <rPh sb="9" eb="10">
      <t>ツトム</t>
    </rPh>
    <rPh sb="10" eb="12">
      <t>カリカエ</t>
    </rPh>
    <rPh sb="12" eb="14">
      <t>コクサイ</t>
    </rPh>
    <phoneticPr fontId="8"/>
  </si>
  <si>
    <t>交付税及び譲与税配付金承継債務借換国債</t>
    <rPh sb="0" eb="3">
      <t>コウフゼイ</t>
    </rPh>
    <rPh sb="3" eb="4">
      <t>オヨ</t>
    </rPh>
    <rPh sb="5" eb="7">
      <t>ジョウヨ</t>
    </rPh>
    <rPh sb="7" eb="8">
      <t>ゼイ</t>
    </rPh>
    <rPh sb="8" eb="10">
      <t>ハイフ</t>
    </rPh>
    <rPh sb="10" eb="11">
      <t>キン</t>
    </rPh>
    <rPh sb="11" eb="13">
      <t>ショウケイ</t>
    </rPh>
    <rPh sb="13" eb="15">
      <t>サイム</t>
    </rPh>
    <rPh sb="15" eb="17">
      <t>カリカエ</t>
    </rPh>
    <rPh sb="17" eb="19">
      <t>コクサイ</t>
    </rPh>
    <phoneticPr fontId="8"/>
  </si>
  <si>
    <t>復興債</t>
    <rPh sb="0" eb="2">
      <t>フッコウ</t>
    </rPh>
    <phoneticPr fontId="8"/>
  </si>
  <si>
    <t>年金特例国債</t>
    <rPh sb="0" eb="2">
      <t>ネンキン</t>
    </rPh>
    <rPh sb="2" eb="4">
      <t>トクレイ</t>
    </rPh>
    <rPh sb="4" eb="5">
      <t>クニ</t>
    </rPh>
    <rPh sb="5" eb="6">
      <t>サイ</t>
    </rPh>
    <phoneticPr fontId="8"/>
  </si>
  <si>
    <t>財政投融資特別会計国債</t>
    <rPh sb="0" eb="2">
      <t>ザイセイ</t>
    </rPh>
    <rPh sb="2" eb="5">
      <t>トウユウシ</t>
    </rPh>
    <rPh sb="5" eb="7">
      <t>トクベツ</t>
    </rPh>
    <rPh sb="7" eb="9">
      <t>カイケイ</t>
    </rPh>
    <rPh sb="9" eb="11">
      <t>コクサイ</t>
    </rPh>
    <phoneticPr fontId="8"/>
  </si>
  <si>
    <t>交 付 国 債</t>
    <phoneticPr fontId="8"/>
  </si>
  <si>
    <t>出 資 ・拠 出 国 債</t>
    <phoneticPr fontId="8"/>
  </si>
  <si>
    <t>日本政策投資銀行危機対応業務国債</t>
    <phoneticPr fontId="8"/>
  </si>
  <si>
    <t>日本国有鉄道清算事業団</t>
    <phoneticPr fontId="8"/>
  </si>
  <si>
    <t>原子力損害賠償･廃炉等支援機構国債</t>
    <rPh sb="0" eb="3">
      <t>ゲンシリョク</t>
    </rPh>
    <rPh sb="3" eb="5">
      <t>ソンガイ</t>
    </rPh>
    <rPh sb="5" eb="7">
      <t>バイショウ</t>
    </rPh>
    <rPh sb="8" eb="10">
      <t>ハイロ</t>
    </rPh>
    <rPh sb="10" eb="11">
      <t>トウ</t>
    </rPh>
    <rPh sb="11" eb="13">
      <t>シエン</t>
    </rPh>
    <rPh sb="13" eb="15">
      <t>キコウ</t>
    </rPh>
    <rPh sb="15" eb="17">
      <t>コクサイ</t>
    </rPh>
    <phoneticPr fontId="8"/>
  </si>
  <si>
    <t>政 府 短 期 証 券</t>
    <rPh sb="0" eb="1">
      <t>セイ</t>
    </rPh>
    <rPh sb="2" eb="3">
      <t>フ</t>
    </rPh>
    <rPh sb="4" eb="5">
      <t>タン</t>
    </rPh>
    <phoneticPr fontId="8"/>
  </si>
  <si>
    <t>外国為替資金証券</t>
    <phoneticPr fontId="8"/>
  </si>
  <si>
    <t>石油証券</t>
    <rPh sb="0" eb="2">
      <t>セキユ</t>
    </rPh>
    <rPh sb="2" eb="4">
      <t>ショウケン</t>
    </rPh>
    <phoneticPr fontId="8"/>
  </si>
  <si>
    <t>食糧証券</t>
    <phoneticPr fontId="8"/>
  </si>
  <si>
    <t>借 入 金</t>
    <phoneticPr fontId="8"/>
  </si>
  <si>
    <t>一 時 借 入 金</t>
    <phoneticPr fontId="8"/>
  </si>
  <si>
    <t>合計</t>
    <rPh sb="0" eb="2">
      <t>ゴウケイ</t>
    </rPh>
    <phoneticPr fontId="8"/>
  </si>
  <si>
    <t>（備考）増額欄の上段(　)外書は、物価の変動に応じて発行後にその元金が増減した額である。</t>
    <rPh sb="1" eb="3">
      <t>ビコウ</t>
    </rPh>
    <phoneticPr fontId="5"/>
  </si>
  <si>
    <t>　４. 令和４年度末の国債、借入金等の負担会計別現在額</t>
    <rPh sb="4" eb="6">
      <t>レイワ</t>
    </rPh>
    <phoneticPr fontId="22"/>
  </si>
  <si>
    <t>負担会計</t>
    <phoneticPr fontId="5"/>
  </si>
  <si>
    <t>令和４年度末現在額</t>
    <rPh sb="0" eb="2">
      <t>レイワ</t>
    </rPh>
    <phoneticPr fontId="22"/>
  </si>
  <si>
    <t>政府短期
証券</t>
    <phoneticPr fontId="8"/>
  </si>
  <si>
    <t>借入金</t>
    <phoneticPr fontId="5"/>
  </si>
  <si>
    <t>総額</t>
    <phoneticPr fontId="5"/>
  </si>
  <si>
    <t>割合</t>
    <phoneticPr fontId="5"/>
  </si>
  <si>
    <t>うち普通国債及び財政
投融資特別会計国債</t>
    <rPh sb="6" eb="7">
      <t>オヨ</t>
    </rPh>
    <rPh sb="8" eb="10">
      <t>ザイセイ</t>
    </rPh>
    <rPh sb="11" eb="14">
      <t>トウユウシ</t>
    </rPh>
    <rPh sb="14" eb="16">
      <t>トクベツ</t>
    </rPh>
    <rPh sb="16" eb="18">
      <t>カイケイ</t>
    </rPh>
    <rPh sb="18" eb="20">
      <t>コクサイ</t>
    </rPh>
    <phoneticPr fontId="22"/>
  </si>
  <si>
    <t>一般会計</t>
    <phoneticPr fontId="8"/>
  </si>
  <si>
    <t>-</t>
    <phoneticPr fontId="5"/>
  </si>
  <si>
    <t>特別会計</t>
    <phoneticPr fontId="8"/>
  </si>
  <si>
    <t>交付税及び譲与税配付金</t>
    <phoneticPr fontId="8"/>
  </si>
  <si>
    <t>外国為替資金</t>
    <phoneticPr fontId="8"/>
  </si>
  <si>
    <t>財政投融資</t>
    <rPh sb="0" eb="2">
      <t>ザイセイ</t>
    </rPh>
    <rPh sb="2" eb="5">
      <t>トウユウシ</t>
    </rPh>
    <phoneticPr fontId="8"/>
  </si>
  <si>
    <t>エネルギー対策</t>
    <rPh sb="5" eb="7">
      <t>タイサク</t>
    </rPh>
    <phoneticPr fontId="8"/>
  </si>
  <si>
    <t>年金</t>
    <rPh sb="0" eb="2">
      <t>ネンキン</t>
    </rPh>
    <phoneticPr fontId="8"/>
  </si>
  <si>
    <t>食料安定供給</t>
    <rPh sb="0" eb="2">
      <t>ショクリョウ</t>
    </rPh>
    <rPh sb="2" eb="4">
      <t>アンテイ</t>
    </rPh>
    <rPh sb="4" eb="6">
      <t>キョウキュウ</t>
    </rPh>
    <phoneticPr fontId="8"/>
  </si>
  <si>
    <t>国有林野事業債務管理</t>
    <rPh sb="6" eb="8">
      <t>サイム</t>
    </rPh>
    <rPh sb="8" eb="10">
      <t>カンリ</t>
    </rPh>
    <phoneticPr fontId="8"/>
  </si>
  <si>
    <t>自動車安全</t>
    <rPh sb="0" eb="3">
      <t>ジドウシャ</t>
    </rPh>
    <rPh sb="3" eb="5">
      <t>アンゼン</t>
    </rPh>
    <phoneticPr fontId="8"/>
  </si>
  <si>
    <t>東日本大震災復興</t>
    <rPh sb="0" eb="1">
      <t>ヒガシ</t>
    </rPh>
    <rPh sb="1" eb="3">
      <t>ニホン</t>
    </rPh>
    <rPh sb="3" eb="6">
      <t>ダイシンサイ</t>
    </rPh>
    <rPh sb="6" eb="8">
      <t>フッコウ</t>
    </rPh>
    <phoneticPr fontId="8"/>
  </si>
  <si>
    <t>合計</t>
    <phoneticPr fontId="8"/>
  </si>
  <si>
    <t>５．令和４年度末の国債、借入金等の所有者別現在額</t>
    <rPh sb="2" eb="4">
      <t>レイワ</t>
    </rPh>
    <phoneticPr fontId="26"/>
  </si>
  <si>
    <t>所有者別又は
借入先別</t>
    <phoneticPr fontId="5"/>
  </si>
  <si>
    <t>国庫短期
証券</t>
    <rPh sb="0" eb="2">
      <t>コッコ</t>
    </rPh>
    <rPh sb="2" eb="3">
      <t>タン</t>
    </rPh>
    <rPh sb="3" eb="4">
      <t>キ</t>
    </rPh>
    <rPh sb="5" eb="6">
      <t>ショウ</t>
    </rPh>
    <rPh sb="6" eb="7">
      <t>ケン</t>
    </rPh>
    <phoneticPr fontId="5"/>
  </si>
  <si>
    <t>うち普通国債及び財政
投融資特別会計国債</t>
    <rPh sb="6" eb="7">
      <t>オヨ</t>
    </rPh>
    <rPh sb="8" eb="10">
      <t>ザイセイ</t>
    </rPh>
    <rPh sb="11" eb="14">
      <t>トウユウシ</t>
    </rPh>
    <rPh sb="14" eb="16">
      <t>トクベツ</t>
    </rPh>
    <rPh sb="16" eb="18">
      <t>カイケイ</t>
    </rPh>
    <rPh sb="18" eb="20">
      <t>コクサイ</t>
    </rPh>
    <phoneticPr fontId="28"/>
  </si>
  <si>
    <t>百万円</t>
    <rPh sb="0" eb="2">
      <t>ヒャクマン</t>
    </rPh>
    <rPh sb="2" eb="3">
      <t>エン</t>
    </rPh>
    <phoneticPr fontId="19"/>
  </si>
  <si>
    <t>政府</t>
    <rPh sb="0" eb="2">
      <t>セイフ</t>
    </rPh>
    <phoneticPr fontId="5"/>
  </si>
  <si>
    <t>財政融資資金</t>
    <rPh sb="0" eb="2">
      <t>ザイセイ</t>
    </rPh>
    <rPh sb="2" eb="4">
      <t>ユウシ</t>
    </rPh>
    <rPh sb="4" eb="6">
      <t>シキン</t>
    </rPh>
    <phoneticPr fontId="26"/>
  </si>
  <si>
    <t>国債整理基金</t>
    <phoneticPr fontId="26"/>
  </si>
  <si>
    <t>政府関係機関等</t>
    <rPh sb="0" eb="2">
      <t>セイフ</t>
    </rPh>
    <rPh sb="2" eb="4">
      <t>カンケイ</t>
    </rPh>
    <rPh sb="4" eb="6">
      <t>キカン</t>
    </rPh>
    <rPh sb="6" eb="7">
      <t>トウ</t>
    </rPh>
    <phoneticPr fontId="5"/>
  </si>
  <si>
    <t>金融機関</t>
    <rPh sb="0" eb="2">
      <t>キンユウ</t>
    </rPh>
    <rPh sb="2" eb="4">
      <t>キカン</t>
    </rPh>
    <phoneticPr fontId="5"/>
  </si>
  <si>
    <t>日本銀行</t>
    <phoneticPr fontId="26"/>
  </si>
  <si>
    <t>市中金融機関</t>
    <phoneticPr fontId="26"/>
  </si>
  <si>
    <t>その他</t>
    <rPh sb="2" eb="3">
      <t>ホカ</t>
    </rPh>
    <phoneticPr fontId="5"/>
  </si>
  <si>
    <t>合計</t>
    <phoneticPr fontId="5"/>
  </si>
  <si>
    <t>（備考）１．合計の〔　〕内書は、割引短期国庫債券である。
　　　　２．政府関係機関等の内国債には、株式会社日本政策投資銀行危機対応業務国債及び原子力損害賠償・廃炉等支援機構国債を含む。
        ３．市中金融機関には、都市銀行、地方銀行、信託銀行、外国銀行、第二地銀協加盟行、信金中央金庫、信用金庫、農林中央金庫、商工組合中央金庫、労働金庫連合
          会、全国信用協同組合連合会、生命保険会社、銀行協会等及びその他金融機関の自己口の計数を計上している。
　　　　４．出資・拠出国債及び交付国債等はその他の内国債に計上している。
　　　　５．内国債には割引短期国庫債券を含まず、割引短期国庫債券については、「国庫短期証券」として政府短期証券と統合発行しており、所有者別現在額の把握ができ
          ないことから、「国庫短期証券」として政府短期証券との合計額により計上している。
　　　　</t>
    <rPh sb="1" eb="3">
      <t>ビコウ</t>
    </rPh>
    <rPh sb="43" eb="44">
      <t>ナイ</t>
    </rPh>
    <rPh sb="44" eb="46">
      <t>コクサイ</t>
    </rPh>
    <rPh sb="89" eb="90">
      <t>フク</t>
    </rPh>
    <rPh sb="142" eb="143">
      <t>カネ</t>
    </rPh>
    <rPh sb="222" eb="224">
      <t>ジコ</t>
    </rPh>
    <rPh sb="224" eb="225">
      <t>グチ</t>
    </rPh>
    <rPh sb="256" eb="257">
      <t>トウ</t>
    </rPh>
    <rPh sb="260" eb="261">
      <t>タ</t>
    </rPh>
    <rPh sb="262" eb="263">
      <t>ナイ</t>
    </rPh>
    <rPh sb="263" eb="265">
      <t>コクサイ</t>
    </rPh>
    <rPh sb="280" eb="281">
      <t>ナイ</t>
    </rPh>
    <rPh sb="281" eb="283">
      <t>コクサイ</t>
    </rPh>
    <rPh sb="285" eb="287">
      <t>ワリビキ</t>
    </rPh>
    <rPh sb="287" eb="289">
      <t>タンキ</t>
    </rPh>
    <rPh sb="289" eb="291">
      <t>コッコ</t>
    </rPh>
    <rPh sb="291" eb="293">
      <t>サイケン</t>
    </rPh>
    <rPh sb="294" eb="295">
      <t>フク</t>
    </rPh>
    <rPh sb="298" eb="300">
      <t>ワリビキ</t>
    </rPh>
    <rPh sb="300" eb="302">
      <t>タンキ</t>
    </rPh>
    <rPh sb="302" eb="304">
      <t>コッコ</t>
    </rPh>
    <rPh sb="304" eb="306">
      <t>サイケン</t>
    </rPh>
    <rPh sb="339" eb="346">
      <t>ショユウシャベツゲンザイガク</t>
    </rPh>
    <rPh sb="371" eb="373">
      <t>コッコ</t>
    </rPh>
    <rPh sb="375" eb="377">
      <t>ショウケン</t>
    </rPh>
    <rPh sb="381" eb="383">
      <t>セイフ</t>
    </rPh>
    <rPh sb="383" eb="385">
      <t>タンキ</t>
    </rPh>
    <rPh sb="385" eb="387">
      <t>ショウケン</t>
    </rPh>
    <rPh sb="389" eb="391">
      <t>ゴウケイ</t>
    </rPh>
    <rPh sb="391" eb="392">
      <t>ガク</t>
    </rPh>
    <rPh sb="395" eb="397">
      <t>ケイジョウ</t>
    </rPh>
    <phoneticPr fontId="5"/>
  </si>
  <si>
    <r>
      <t>6．一般会計歳入歳出決算に占める公債金及び国債費等の割合</t>
    </r>
    <r>
      <rPr>
        <sz val="12"/>
        <rFont val="ＭＳ 明朝"/>
        <family val="1"/>
        <charset val="128"/>
      </rPr>
      <t>（平成17年度以降）</t>
    </r>
    <rPh sb="2" eb="4">
      <t>イッパン</t>
    </rPh>
    <rPh sb="4" eb="6">
      <t>カイケイ</t>
    </rPh>
    <rPh sb="6" eb="8">
      <t>サイニュウ</t>
    </rPh>
    <rPh sb="8" eb="10">
      <t>サイシュツ</t>
    </rPh>
    <rPh sb="10" eb="12">
      <t>ケッサン</t>
    </rPh>
    <rPh sb="13" eb="14">
      <t>シ</t>
    </rPh>
    <rPh sb="16" eb="18">
      <t>コウサイ</t>
    </rPh>
    <rPh sb="18" eb="19">
      <t>キン</t>
    </rPh>
    <rPh sb="19" eb="20">
      <t>オヨ</t>
    </rPh>
    <rPh sb="21" eb="23">
      <t>コクサイ</t>
    </rPh>
    <rPh sb="23" eb="24">
      <t>ヒ</t>
    </rPh>
    <rPh sb="24" eb="25">
      <t>トウ</t>
    </rPh>
    <rPh sb="26" eb="28">
      <t>ワリアイ</t>
    </rPh>
    <rPh sb="29" eb="31">
      <t>ヘイセイ</t>
    </rPh>
    <rPh sb="33" eb="35">
      <t>ネンド</t>
    </rPh>
    <rPh sb="35" eb="37">
      <t>イコウ</t>
    </rPh>
    <phoneticPr fontId="15"/>
  </si>
  <si>
    <t>年度</t>
    <rPh sb="0" eb="2">
      <t>ネンド</t>
    </rPh>
    <phoneticPr fontId="15"/>
  </si>
  <si>
    <t>収納済歳入額</t>
    <rPh sb="0" eb="2">
      <t>シュウノウ</t>
    </rPh>
    <rPh sb="2" eb="3">
      <t>ス</t>
    </rPh>
    <rPh sb="3" eb="5">
      <t>サイニュウ</t>
    </rPh>
    <rPh sb="5" eb="6">
      <t>ガク</t>
    </rPh>
    <phoneticPr fontId="15"/>
  </si>
  <si>
    <t>支出済歳出額</t>
    <rPh sb="0" eb="2">
      <t>シシュツ</t>
    </rPh>
    <rPh sb="2" eb="3">
      <t>ス</t>
    </rPh>
    <rPh sb="3" eb="5">
      <t>サイシュツ</t>
    </rPh>
    <rPh sb="5" eb="6">
      <t>ガク</t>
    </rPh>
    <phoneticPr fontId="15"/>
  </si>
  <si>
    <t>歳計剰余金</t>
    <rPh sb="0" eb="1">
      <t>サイ</t>
    </rPh>
    <rPh sb="1" eb="2">
      <t>ケイ</t>
    </rPh>
    <rPh sb="2" eb="4">
      <t>ジョウヨ</t>
    </rPh>
    <rPh sb="4" eb="5">
      <t>キン</t>
    </rPh>
    <phoneticPr fontId="15"/>
  </si>
  <si>
    <t>(Ａ)</t>
    <phoneticPr fontId="15"/>
  </si>
  <si>
    <t>租税収入(Ｂ)</t>
    <rPh sb="0" eb="2">
      <t>ソゼイ</t>
    </rPh>
    <rPh sb="2" eb="4">
      <t>シュウニュウ</t>
    </rPh>
    <phoneticPr fontId="15"/>
  </si>
  <si>
    <r>
      <t xml:space="preserve">(Ｂ)
</t>
    </r>
    <r>
      <rPr>
        <sz val="11"/>
        <rFont val="ＭＳ 明朝"/>
        <family val="1"/>
        <charset val="128"/>
      </rPr>
      <t>(Ａ)</t>
    </r>
    <phoneticPr fontId="15"/>
  </si>
  <si>
    <t>公債金(Ｃ)</t>
    <rPh sb="0" eb="2">
      <t>コウサイ</t>
    </rPh>
    <rPh sb="2" eb="3">
      <t>キン</t>
    </rPh>
    <phoneticPr fontId="15"/>
  </si>
  <si>
    <r>
      <t xml:space="preserve">(Ｃ)
</t>
    </r>
    <r>
      <rPr>
        <sz val="11"/>
        <rFont val="ＭＳ 明朝"/>
        <family val="1"/>
        <charset val="128"/>
      </rPr>
      <t>(Ａ)</t>
    </r>
    <phoneticPr fontId="15"/>
  </si>
  <si>
    <t>(Ｄ)</t>
    <phoneticPr fontId="15"/>
  </si>
  <si>
    <t>国債費(Ｅ)</t>
    <rPh sb="0" eb="2">
      <t>コクサイ</t>
    </rPh>
    <rPh sb="2" eb="3">
      <t>ヒ</t>
    </rPh>
    <phoneticPr fontId="15"/>
  </si>
  <si>
    <r>
      <t xml:space="preserve">(Ｅ)
</t>
    </r>
    <r>
      <rPr>
        <sz val="11"/>
        <rFont val="ＭＳ 明朝"/>
        <family val="1"/>
        <charset val="128"/>
      </rPr>
      <t>(Ｄ)</t>
    </r>
    <phoneticPr fontId="15"/>
  </si>
  <si>
    <t>新規剰余金</t>
    <rPh sb="0" eb="2">
      <t>シンキ</t>
    </rPh>
    <rPh sb="2" eb="4">
      <t>ジョウヨ</t>
    </rPh>
    <rPh sb="4" eb="5">
      <t>キン</t>
    </rPh>
    <phoneticPr fontId="15"/>
  </si>
  <si>
    <t>公債等償還財源充当</t>
    <rPh sb="7" eb="9">
      <t>ジュウトウ</t>
    </rPh>
    <phoneticPr fontId="15"/>
  </si>
  <si>
    <t>億円</t>
    <rPh sb="0" eb="2">
      <t>オクエン</t>
    </rPh>
    <phoneticPr fontId="5"/>
  </si>
  <si>
    <t>平成</t>
    <phoneticPr fontId="19"/>
  </si>
  <si>
    <t>３</t>
    <phoneticPr fontId="5"/>
  </si>
  <si>
    <t>（備考）１．租税収入は、租税及び印紙収入の合計である。
　　　　２．国債費は、国債償還、借入金償還、国債利子、借入金利子及び事務取扱費の合計である。
　　　　３．新規剰余金は、繰越歳出予算財源控除後の新規発生剰余金である。
　　　　４．平成22年度、30年度及び令和元年度の歳計剰余金のうち、公債等償還財源への充当はないが、平成22年度については、｢平成二十二年度歳入歳出の決算上の剰余金の処理の特例に関する法律（平
　　　　　成23年法律第88号）｣、平成30年度については、「平成三十年度歳入歳出の決算上の剰余金の処理の特例に関する法律（令和2年法律第3号）」、令和元年度については「令和元年度歳入歳出の決算
　　　　　上の剰余金の処理の特例に関する法律(令和3年法律第4号)」により、財政法第6条第1項の規定は、適用しないこととなったためである。
　　　　５．平成23年度から27年度の公債等償還財源充当額については、財政法第6条及び東日本大震災からの復興のための施策を実施するために必要な財源の確保に関する特別措置法附則第15条の規定によ
　　　　　る復興債の償還費用の財源に充てるためのものである。
　　　　６．令和4年度の「公債等償還財源充当」欄については、本年報の作成時点で未定のため空欄としている。</t>
    <rPh sb="14" eb="15">
      <t>オヨ</t>
    </rPh>
    <rPh sb="118" eb="120">
      <t>ヘイセイ</t>
    </rPh>
    <rPh sb="122" eb="124">
      <t>ネンド</t>
    </rPh>
    <rPh sb="129" eb="130">
      <t>オヨ</t>
    </rPh>
    <rPh sb="131" eb="133">
      <t>レイワ</t>
    </rPh>
    <rPh sb="133" eb="135">
      <t>ガンネン</t>
    </rPh>
    <rPh sb="135" eb="136">
      <t>ド</t>
    </rPh>
    <rPh sb="283" eb="285">
      <t>レイワ</t>
    </rPh>
    <rPh sb="285" eb="287">
      <t>ガンネン</t>
    </rPh>
    <rPh sb="287" eb="288">
      <t>ド</t>
    </rPh>
    <rPh sb="387" eb="389">
      <t>ネンド</t>
    </rPh>
    <rPh sb="511" eb="513">
      <t>レイワ</t>
    </rPh>
    <phoneticPr fontId="8"/>
  </si>
  <si>
    <t>７.令和４年度中の国債の名称別増減額</t>
    <rPh sb="2" eb="4">
      <t>レイワ</t>
    </rPh>
    <rPh sb="5" eb="7">
      <t>ネンド</t>
    </rPh>
    <rPh sb="7" eb="8">
      <t>チュウ</t>
    </rPh>
    <rPh sb="9" eb="11">
      <t>コクサイ</t>
    </rPh>
    <rPh sb="12" eb="14">
      <t>メイショウ</t>
    </rPh>
    <rPh sb="14" eb="15">
      <t>ベツ</t>
    </rPh>
    <rPh sb="15" eb="18">
      <t>ゾウゲンガク</t>
    </rPh>
    <phoneticPr fontId="5"/>
  </si>
  <si>
    <t>内　　　　　国　　　　　債</t>
    <rPh sb="0" eb="1">
      <t>ウチ</t>
    </rPh>
    <rPh sb="6" eb="7">
      <t>クニ</t>
    </rPh>
    <rPh sb="12" eb="13">
      <t>サイ</t>
    </rPh>
    <phoneticPr fontId="5"/>
  </si>
  <si>
    <t>名称</t>
    <rPh sb="0" eb="2">
      <t>メイショウ</t>
    </rPh>
    <phoneticPr fontId="5"/>
  </si>
  <si>
    <t>番</t>
    <rPh sb="0" eb="1">
      <t>バンゴウ</t>
    </rPh>
    <phoneticPr fontId="8"/>
  </si>
  <si>
    <t>令和４年度首現在額</t>
    <rPh sb="0" eb="2">
      <t>レイワ</t>
    </rPh>
    <phoneticPr fontId="5"/>
  </si>
  <si>
    <t>発行額</t>
    <rPh sb="0" eb="3">
      <t>ハッコウガク</t>
    </rPh>
    <phoneticPr fontId="8"/>
  </si>
  <si>
    <t>償還額</t>
    <rPh sb="0" eb="3">
      <t>ショウカンガク</t>
    </rPh>
    <phoneticPr fontId="8"/>
  </si>
  <si>
    <t>号</t>
  </si>
  <si>
    <t>総額</t>
    <rPh sb="0" eb="2">
      <t>ソウガク</t>
    </rPh>
    <phoneticPr fontId="8"/>
  </si>
  <si>
    <t>満期償還</t>
    <rPh sb="0" eb="2">
      <t>マンキ</t>
    </rPh>
    <rPh sb="2" eb="4">
      <t>ショウカン</t>
    </rPh>
    <phoneticPr fontId="8"/>
  </si>
  <si>
    <t>年賦償還</t>
    <rPh sb="0" eb="2">
      <t>ネンプ</t>
    </rPh>
    <rPh sb="2" eb="4">
      <t>ショウカン</t>
    </rPh>
    <phoneticPr fontId="8"/>
  </si>
  <si>
    <t>買入消却等</t>
    <rPh sb="0" eb="2">
      <t>カイイレ</t>
    </rPh>
    <rPh sb="2" eb="4">
      <t>ショウキャク</t>
    </rPh>
    <rPh sb="4" eb="5">
      <t>トウ</t>
    </rPh>
    <phoneticPr fontId="8"/>
  </si>
  <si>
    <t xml:space="preserve">  </t>
    <phoneticPr fontId="5"/>
  </si>
  <si>
    <t>千円</t>
    <rPh sb="0" eb="1">
      <t>セン</t>
    </rPh>
    <rPh sb="1" eb="2">
      <t>エン</t>
    </rPh>
    <phoneticPr fontId="5"/>
  </si>
  <si>
    <t>邦貨債</t>
    <rPh sb="0" eb="2">
      <t>ホウカ</t>
    </rPh>
    <rPh sb="2" eb="3">
      <t>サイ</t>
    </rPh>
    <phoneticPr fontId="8"/>
  </si>
  <si>
    <t>利付国庫債券（40年）</t>
    <phoneticPr fontId="8"/>
  </si>
  <si>
    <t>利付国庫債券（30年）</t>
  </si>
  <si>
    <t>利付国庫債券（20年）</t>
    <phoneticPr fontId="5"/>
  </si>
  <si>
    <t>利付国庫債券（変動・15年）</t>
    <phoneticPr fontId="8"/>
  </si>
  <si>
    <t>利付国庫債券（10年）</t>
    <phoneticPr fontId="5"/>
  </si>
  <si>
    <t/>
  </si>
  <si>
    <t>個人向け利付国庫債券（変動・10年）</t>
    <rPh sb="0" eb="3">
      <t>コジンム</t>
    </rPh>
    <rPh sb="11" eb="13">
      <t>ヘンドウ</t>
    </rPh>
    <phoneticPr fontId="8"/>
  </si>
  <si>
    <t>利付国庫債券（物価連動・10年）</t>
    <rPh sb="0" eb="2">
      <t>リツ</t>
    </rPh>
    <rPh sb="2" eb="4">
      <t>コッコ</t>
    </rPh>
    <rPh sb="4" eb="6">
      <t>サイケン</t>
    </rPh>
    <rPh sb="7" eb="9">
      <t>ブッカ</t>
    </rPh>
    <rPh sb="9" eb="11">
      <t>レンドウ</t>
    </rPh>
    <rPh sb="14" eb="15">
      <t>ネン</t>
    </rPh>
    <phoneticPr fontId="8"/>
  </si>
  <si>
    <t>利付国庫債券（5年）</t>
    <phoneticPr fontId="8"/>
  </si>
  <si>
    <t>個人向け利付国庫債券（固定・5年）</t>
    <rPh sb="0" eb="3">
      <t>コジンム</t>
    </rPh>
    <rPh sb="11" eb="13">
      <t>コテイ</t>
    </rPh>
    <phoneticPr fontId="8"/>
  </si>
  <si>
    <t>個人向け利付国庫債券（固定・3年）</t>
    <rPh sb="0" eb="3">
      <t>コジンム</t>
    </rPh>
    <rPh sb="11" eb="13">
      <t>コテイ</t>
    </rPh>
    <phoneticPr fontId="8"/>
  </si>
  <si>
    <t>利付国庫債券（2年）</t>
    <phoneticPr fontId="8"/>
  </si>
  <si>
    <t>割引短期国庫債券</t>
  </si>
  <si>
    <t>普通国債及び財政投融資特別会計国債計</t>
    <rPh sb="0" eb="2">
      <t>フツウ</t>
    </rPh>
    <rPh sb="2" eb="4">
      <t>コクサイ</t>
    </rPh>
    <rPh sb="4" eb="5">
      <t>オヨ</t>
    </rPh>
    <rPh sb="6" eb="8">
      <t>ザイセイ</t>
    </rPh>
    <rPh sb="8" eb="11">
      <t>トウユウシ</t>
    </rPh>
    <rPh sb="11" eb="13">
      <t>トクベツ</t>
    </rPh>
    <rPh sb="13" eb="15">
      <t>カイケイ</t>
    </rPh>
    <rPh sb="15" eb="17">
      <t>コクサイ</t>
    </rPh>
    <rPh sb="17" eb="18">
      <t>ケイ</t>
    </rPh>
    <phoneticPr fontId="8"/>
  </si>
  <si>
    <t>遺族国庫債券</t>
  </si>
  <si>
    <t>引揚者国庫債券</t>
  </si>
  <si>
    <t>特別給付金国庫債券</t>
  </si>
  <si>
    <t>特別弔慰金国庫債券</t>
    <rPh sb="2" eb="4">
      <t>チョウイ</t>
    </rPh>
    <phoneticPr fontId="39"/>
  </si>
  <si>
    <t>第四回特別給付金国庫債券</t>
  </si>
  <si>
    <t>第二回特別弔慰金国庫債券</t>
    <rPh sb="1" eb="2">
      <t>ニ</t>
    </rPh>
    <phoneticPr fontId="39"/>
  </si>
  <si>
    <t>第三回特別弔慰金国庫債券</t>
    <rPh sb="1" eb="2">
      <t>サン</t>
    </rPh>
    <phoneticPr fontId="39"/>
  </si>
  <si>
    <t>第十回特別給付金国庫債券</t>
  </si>
  <si>
    <t>第四回特別弔慰金国庫債券</t>
  </si>
  <si>
    <t>第十三回特別給付金国庫債券</t>
  </si>
  <si>
    <t>第五回特別弔慰金国庫債券</t>
    <rPh sb="1" eb="2">
      <t>ゴ</t>
    </rPh>
    <phoneticPr fontId="39"/>
  </si>
  <si>
    <t>第十七回特別給付金国庫債券</t>
  </si>
  <si>
    <t>第六回特別弔慰金国庫債券</t>
  </si>
  <si>
    <t>第七回特別弔慰金国庫債券</t>
    <rPh sb="1" eb="2">
      <t>７</t>
    </rPh>
    <phoneticPr fontId="16"/>
  </si>
  <si>
    <t>第二十二回特別給付金国庫債券</t>
    <rPh sb="1" eb="3">
      <t>20</t>
    </rPh>
    <rPh sb="3" eb="4">
      <t>ニ</t>
    </rPh>
    <phoneticPr fontId="16"/>
  </si>
  <si>
    <t>第八回特別弔慰金国庫債券</t>
    <rPh sb="1" eb="2">
      <t>ハチ</t>
    </rPh>
    <phoneticPr fontId="16"/>
  </si>
  <si>
    <t>第二十七回特別給付金国庫債券</t>
    <rPh sb="1" eb="3">
      <t>20</t>
    </rPh>
    <rPh sb="3" eb="4">
      <t>シチ</t>
    </rPh>
    <phoneticPr fontId="16"/>
  </si>
  <si>
    <t>第十回特別弔慰金国庫債券</t>
    <rPh sb="1" eb="2">
      <t>10</t>
    </rPh>
    <phoneticPr fontId="16"/>
  </si>
  <si>
    <t>第十一回特別弔慰金国庫債券</t>
    <rPh sb="0" eb="1">
      <t>ダイ</t>
    </rPh>
    <rPh sb="1" eb="3">
      <t>１１</t>
    </rPh>
    <rPh sb="3" eb="4">
      <t>カイ</t>
    </rPh>
    <rPh sb="4" eb="6">
      <t>トクベツ</t>
    </rPh>
    <rPh sb="6" eb="9">
      <t>チョウイキン</t>
    </rPh>
    <rPh sb="9" eb="11">
      <t>コッコ</t>
    </rPh>
    <rPh sb="11" eb="13">
      <t>サイケン</t>
    </rPh>
    <phoneticPr fontId="6"/>
  </si>
  <si>
    <t>第二十九回特別給付金国庫債券</t>
    <rPh sb="1" eb="4">
      <t>ニジュウキュウ</t>
    </rPh>
    <rPh sb="4" eb="5">
      <t>カイ</t>
    </rPh>
    <rPh sb="7" eb="9">
      <t>キュウフ</t>
    </rPh>
    <phoneticPr fontId="16"/>
  </si>
  <si>
    <t>交　付　国　債　計</t>
  </si>
  <si>
    <t>国際通貨基金通貨代用証券</t>
  </si>
  <si>
    <t>国際開発協会通貨代用国庫債券</t>
  </si>
  <si>
    <t>アジア開発銀行特別基金拠出国庫債券</t>
  </si>
  <si>
    <t>アフリカ開発基金通貨代用国庫債券</t>
  </si>
  <si>
    <t>国際農業開発基金拠出国庫債券</t>
  </si>
  <si>
    <t>国際復興開発銀行通貨代用国庫債券</t>
  </si>
  <si>
    <t>国際復興開発銀行地球環境基金拠出国庫債券</t>
  </si>
  <si>
    <t>アフリカ開発銀行通貨代用国庫債券</t>
    <rPh sb="6" eb="8">
      <t>ギンコウ</t>
    </rPh>
    <phoneticPr fontId="16"/>
  </si>
  <si>
    <t>多数国間投資保証機関通貨代用国庫債券</t>
  </si>
  <si>
    <t>緑の気候基金拠出国庫債券</t>
  </si>
  <si>
    <t>出　資　国　債　等　計</t>
  </si>
  <si>
    <t>株式会社日本政策投資銀行危機対応業務国庫債券</t>
    <phoneticPr fontId="8"/>
  </si>
  <si>
    <t>原子力損害賠償･廃炉等支援機構国庫債券</t>
    <rPh sb="8" eb="10">
      <t>ハイロ</t>
    </rPh>
    <rPh sb="10" eb="11">
      <t>トウ</t>
    </rPh>
    <phoneticPr fontId="8"/>
  </si>
  <si>
    <t>邦貨債計</t>
    <rPh sb="0" eb="2">
      <t>ホウカ</t>
    </rPh>
    <rPh sb="2" eb="3">
      <t>サイ</t>
    </rPh>
    <rPh sb="3" eb="4">
      <t>ケイ</t>
    </rPh>
    <phoneticPr fontId="8"/>
  </si>
  <si>
    <t>外貨債</t>
    <rPh sb="0" eb="2">
      <t>ガイカ</t>
    </rPh>
    <rPh sb="2" eb="3">
      <t>サイ</t>
    </rPh>
    <phoneticPr fontId="8"/>
  </si>
  <si>
    <t>ドル</t>
  </si>
  <si>
    <t>国際復興開発銀行通貨代用国庫債券</t>
    <rPh sb="8" eb="10">
      <t>ツウカ</t>
    </rPh>
    <rPh sb="10" eb="12">
      <t>ダイヨウ</t>
    </rPh>
    <rPh sb="12" eb="14">
      <t>コッコ</t>
    </rPh>
    <rPh sb="14" eb="16">
      <t>サイケン</t>
    </rPh>
    <phoneticPr fontId="6"/>
  </si>
  <si>
    <t>国際金融公社通貨代用国庫債券</t>
    <rPh sb="0" eb="2">
      <t>コクサイ</t>
    </rPh>
    <rPh sb="2" eb="6">
      <t>キンユウコウシャ</t>
    </rPh>
    <rPh sb="6" eb="8">
      <t>ツウカ</t>
    </rPh>
    <rPh sb="8" eb="10">
      <t>ダイヨウ</t>
    </rPh>
    <rPh sb="10" eb="12">
      <t>コッコ</t>
    </rPh>
    <rPh sb="12" eb="14">
      <t>サイケン</t>
    </rPh>
    <phoneticPr fontId="40"/>
  </si>
  <si>
    <t>千円</t>
    <rPh sb="0" eb="1">
      <t>セン</t>
    </rPh>
    <rPh sb="1" eb="2">
      <t>エン</t>
    </rPh>
    <phoneticPr fontId="9"/>
  </si>
  <si>
    <t>（米貨債邦貨換算額）</t>
    <rPh sb="1" eb="3">
      <t>ベイカ</t>
    </rPh>
    <rPh sb="3" eb="4">
      <t>サイ</t>
    </rPh>
    <rPh sb="4" eb="6">
      <t>ホウカ</t>
    </rPh>
    <rPh sb="6" eb="8">
      <t>カンサン</t>
    </rPh>
    <rPh sb="8" eb="9">
      <t>ガク</t>
    </rPh>
    <phoneticPr fontId="8"/>
  </si>
  <si>
    <t>内国債計（邦貨額）</t>
    <rPh sb="0" eb="1">
      <t>ナイ</t>
    </rPh>
    <rPh sb="1" eb="3">
      <t>コクサイ</t>
    </rPh>
    <rPh sb="3" eb="4">
      <t>ケイ</t>
    </rPh>
    <rPh sb="5" eb="7">
      <t>ホウカ</t>
    </rPh>
    <rPh sb="7" eb="8">
      <t>ガク</t>
    </rPh>
    <phoneticPr fontId="8"/>
  </si>
  <si>
    <t>（備考）１．発行額欄の(　)外書は、物価の変動に応じて発行後にその元金が増減した額であり、△印は発行取消額である。
　　　　２．償還額欄の△印は、発行取消に伴う年賦金の償還額の取消額等である。
　　　　３．各欄の上段［　］内書は、復興債に係る計数である。</t>
    <rPh sb="36" eb="38">
      <t>ゾウゲン</t>
    </rPh>
    <phoneticPr fontId="8"/>
  </si>
  <si>
    <t>８．令和４年度末の国債の名称別及び負担会計別現在額</t>
    <rPh sb="2" eb="4">
      <t>レイワ</t>
    </rPh>
    <rPh sb="5" eb="8">
      <t>ネンドマツ</t>
    </rPh>
    <rPh sb="9" eb="11">
      <t>コクサイ</t>
    </rPh>
    <rPh sb="12" eb="14">
      <t>メイショウ</t>
    </rPh>
    <rPh sb="14" eb="15">
      <t>ベツ</t>
    </rPh>
    <rPh sb="15" eb="16">
      <t>オヨ</t>
    </rPh>
    <rPh sb="17" eb="19">
      <t>フタン</t>
    </rPh>
    <rPh sb="19" eb="21">
      <t>カイケイ</t>
    </rPh>
    <rPh sb="21" eb="22">
      <t>ベツ</t>
    </rPh>
    <rPh sb="22" eb="25">
      <t>ゲンザイガク</t>
    </rPh>
    <phoneticPr fontId="13"/>
  </si>
  <si>
    <t>名称</t>
    <phoneticPr fontId="8"/>
  </si>
  <si>
    <t>令和４年度末現在額</t>
    <rPh sb="0" eb="2">
      <t>レイワ</t>
    </rPh>
    <rPh sb="3" eb="6">
      <t>ネンドマツ</t>
    </rPh>
    <phoneticPr fontId="13"/>
  </si>
  <si>
    <t>一般会計</t>
    <rPh sb="0" eb="2">
      <t>イッパン</t>
    </rPh>
    <rPh sb="2" eb="4">
      <t>カイケイ</t>
    </rPh>
    <phoneticPr fontId="13"/>
  </si>
  <si>
    <t>特別会計</t>
    <rPh sb="0" eb="2">
      <t>トクベツ</t>
    </rPh>
    <rPh sb="2" eb="4">
      <t>カイケイ</t>
    </rPh>
    <phoneticPr fontId="13"/>
  </si>
  <si>
    <t>外国為替資金</t>
    <rPh sb="0" eb="2">
      <t>ガイコク</t>
    </rPh>
    <rPh sb="2" eb="4">
      <t>カワセ</t>
    </rPh>
    <rPh sb="4" eb="6">
      <t>シキン</t>
    </rPh>
    <phoneticPr fontId="13"/>
  </si>
  <si>
    <t>エネルギー対策</t>
    <rPh sb="5" eb="7">
      <t>タイサク</t>
    </rPh>
    <phoneticPr fontId="13"/>
  </si>
  <si>
    <t>東日本大震災復興</t>
    <rPh sb="0" eb="1">
      <t>ヒガシ</t>
    </rPh>
    <rPh sb="1" eb="3">
      <t>ニホン</t>
    </rPh>
    <rPh sb="3" eb="6">
      <t>ダイシンサイ</t>
    </rPh>
    <rPh sb="6" eb="8">
      <t>フッコウ</t>
    </rPh>
    <phoneticPr fontId="13"/>
  </si>
  <si>
    <t>内国債</t>
    <rPh sb="0" eb="1">
      <t>ウチ</t>
    </rPh>
    <rPh sb="1" eb="3">
      <t>コクサイ</t>
    </rPh>
    <phoneticPr fontId="13"/>
  </si>
  <si>
    <t>利付国庫債券（40年）</t>
  </si>
  <si>
    <t>利付国庫債券（20年）</t>
  </si>
  <si>
    <t>利付国庫債券（変動・15年）</t>
  </si>
  <si>
    <t>利付国庫債券（10年）</t>
  </si>
  <si>
    <t>個人向け利付国庫債券（変動・10年）</t>
    <rPh sb="0" eb="3">
      <t>コジンム</t>
    </rPh>
    <rPh sb="11" eb="13">
      <t>ヘンドウ</t>
    </rPh>
    <phoneticPr fontId="35"/>
  </si>
  <si>
    <t>利付国庫債券（物価連動・10年）</t>
    <rPh sb="0" eb="2">
      <t>リツ</t>
    </rPh>
    <rPh sb="2" eb="4">
      <t>コッコ</t>
    </rPh>
    <rPh sb="4" eb="6">
      <t>サイケン</t>
    </rPh>
    <rPh sb="7" eb="9">
      <t>ブッカ</t>
    </rPh>
    <rPh sb="9" eb="11">
      <t>レンドウ</t>
    </rPh>
    <rPh sb="14" eb="15">
      <t>ネン</t>
    </rPh>
    <phoneticPr fontId="35"/>
  </si>
  <si>
    <t>利付国庫債券（5年）</t>
  </si>
  <si>
    <t>個人向け利付国庫債券（固定・5年）</t>
    <rPh sb="0" eb="3">
      <t>コジンム</t>
    </rPh>
    <rPh sb="11" eb="13">
      <t>コテイ</t>
    </rPh>
    <phoneticPr fontId="35"/>
  </si>
  <si>
    <t>個人向け利付国庫債券（固定・3年）</t>
    <rPh sb="0" eb="3">
      <t>コジンム</t>
    </rPh>
    <rPh sb="11" eb="13">
      <t>コテイ</t>
    </rPh>
    <phoneticPr fontId="35"/>
  </si>
  <si>
    <t>利付国庫債券（2年）</t>
  </si>
  <si>
    <t>第二十二回特別給付金国庫債券</t>
    <rPh sb="1" eb="3">
      <t>20</t>
    </rPh>
    <rPh sb="3" eb="4">
      <t>ニ</t>
    </rPh>
    <phoneticPr fontId="35"/>
  </si>
  <si>
    <t>第二十七回特別給付金国庫債券</t>
    <rPh sb="1" eb="3">
      <t>20</t>
    </rPh>
    <rPh sb="3" eb="4">
      <t>シチ</t>
    </rPh>
    <phoneticPr fontId="35"/>
  </si>
  <si>
    <t>第十一回特別弔慰金国庫債券</t>
    <rPh sb="1" eb="2">
      <t>10</t>
    </rPh>
    <rPh sb="2" eb="3">
      <t>イチ</t>
    </rPh>
    <rPh sb="3" eb="4">
      <t>カイ</t>
    </rPh>
    <phoneticPr fontId="35"/>
  </si>
  <si>
    <t>第二十九回特別給付金国庫債券</t>
    <rPh sb="1" eb="4">
      <t>ニジュウキュウ</t>
    </rPh>
    <rPh sb="4" eb="5">
      <t>カイ</t>
    </rPh>
    <rPh sb="7" eb="10">
      <t>キュウフキン</t>
    </rPh>
    <rPh sb="10" eb="12">
      <t>コッコ</t>
    </rPh>
    <phoneticPr fontId="35"/>
  </si>
  <si>
    <t>国際農業開発基金拠出国庫債券</t>
    <rPh sb="0" eb="2">
      <t>コクサイ</t>
    </rPh>
    <rPh sb="2" eb="4">
      <t>ノウギョウ</t>
    </rPh>
    <rPh sb="4" eb="6">
      <t>カイハツ</t>
    </rPh>
    <rPh sb="6" eb="8">
      <t>キキン</t>
    </rPh>
    <rPh sb="8" eb="10">
      <t>キョシュツ</t>
    </rPh>
    <rPh sb="10" eb="12">
      <t>コッコ</t>
    </rPh>
    <rPh sb="12" eb="14">
      <t>サイケン</t>
    </rPh>
    <phoneticPr fontId="29"/>
  </si>
  <si>
    <t>緑の気候基金拠出国庫債券</t>
    <rPh sb="0" eb="1">
      <t>ミドリ</t>
    </rPh>
    <rPh sb="2" eb="4">
      <t>キコウ</t>
    </rPh>
    <rPh sb="4" eb="6">
      <t>キキン</t>
    </rPh>
    <rPh sb="6" eb="8">
      <t>キョシュツ</t>
    </rPh>
    <rPh sb="8" eb="10">
      <t>コッコ</t>
    </rPh>
    <rPh sb="10" eb="12">
      <t>サイケン</t>
    </rPh>
    <phoneticPr fontId="29"/>
  </si>
  <si>
    <t>株式会社日本政策投資銀行危機対応業務国庫債券</t>
    <rPh sb="18" eb="20">
      <t>コッコ</t>
    </rPh>
    <rPh sb="20" eb="22">
      <t>サイケン</t>
    </rPh>
    <phoneticPr fontId="29"/>
  </si>
  <si>
    <t>原子力損害賠償･廃炉等支援機構国庫債券</t>
    <rPh sb="0" eb="3">
      <t>ゲンシリョク</t>
    </rPh>
    <rPh sb="3" eb="5">
      <t>ソンガイ</t>
    </rPh>
    <rPh sb="5" eb="7">
      <t>バイショウ</t>
    </rPh>
    <rPh sb="8" eb="10">
      <t>ハイロ</t>
    </rPh>
    <rPh sb="10" eb="11">
      <t>トウ</t>
    </rPh>
    <rPh sb="11" eb="13">
      <t>シエン</t>
    </rPh>
    <rPh sb="13" eb="15">
      <t>キコウ</t>
    </rPh>
    <rPh sb="15" eb="17">
      <t>コッコ</t>
    </rPh>
    <rPh sb="17" eb="19">
      <t>サイケン</t>
    </rPh>
    <phoneticPr fontId="29"/>
  </si>
  <si>
    <t>内国債計</t>
    <rPh sb="0" eb="2">
      <t>ナイコク</t>
    </rPh>
    <rPh sb="2" eb="3">
      <t>サイ</t>
    </rPh>
    <rPh sb="3" eb="4">
      <t>ケイ</t>
    </rPh>
    <phoneticPr fontId="13"/>
  </si>
  <si>
    <t>合計</t>
    <rPh sb="0" eb="2">
      <t>ゴウケイ</t>
    </rPh>
    <phoneticPr fontId="13"/>
  </si>
  <si>
    <r>
      <t>９．国債の名称別の増減額及び現在額</t>
    </r>
    <r>
      <rPr>
        <sz val="12"/>
        <color indexed="8"/>
        <rFont val="ＭＳ 明朝"/>
        <family val="1"/>
        <charset val="128"/>
      </rPr>
      <t>（最近５年間）</t>
    </r>
    <rPh sb="5" eb="7">
      <t>メイショウ</t>
    </rPh>
    <rPh sb="7" eb="8">
      <t>ベツ</t>
    </rPh>
    <phoneticPr fontId="5"/>
  </si>
  <si>
    <t>名称</t>
    <phoneticPr fontId="5"/>
  </si>
  <si>
    <r>
      <rPr>
        <sz val="11"/>
        <color theme="1"/>
        <rFont val="ＭＳ 明朝"/>
        <family val="1"/>
        <charset val="128"/>
      </rPr>
      <t>平成</t>
    </r>
    <r>
      <rPr>
        <b/>
        <sz val="11"/>
        <color theme="1"/>
        <rFont val="ＭＳ ゴシック"/>
        <family val="3"/>
        <charset val="128"/>
      </rPr>
      <t>30</t>
    </r>
    <r>
      <rPr>
        <sz val="11"/>
        <color theme="1"/>
        <rFont val="ＭＳ 明朝"/>
        <family val="1"/>
        <charset val="128"/>
      </rPr>
      <t>年度</t>
    </r>
    <phoneticPr fontId="5"/>
  </si>
  <si>
    <r>
      <rPr>
        <sz val="11"/>
        <color theme="1"/>
        <rFont val="ＭＳ 明朝"/>
        <family val="1"/>
        <charset val="128"/>
      </rPr>
      <t>令和</t>
    </r>
    <r>
      <rPr>
        <b/>
        <sz val="11"/>
        <color theme="1"/>
        <rFont val="ＭＳ ゴシック"/>
        <family val="3"/>
        <charset val="128"/>
      </rPr>
      <t>元</t>
    </r>
    <r>
      <rPr>
        <sz val="11"/>
        <color theme="1"/>
        <rFont val="ＭＳ 明朝"/>
        <family val="1"/>
        <charset val="128"/>
      </rPr>
      <t>年度</t>
    </r>
    <rPh sb="0" eb="2">
      <t>レイワ</t>
    </rPh>
    <rPh sb="2" eb="3">
      <t>ガン</t>
    </rPh>
    <rPh sb="3" eb="5">
      <t>ネンド</t>
    </rPh>
    <phoneticPr fontId="5"/>
  </si>
  <si>
    <t>２</t>
    <phoneticPr fontId="5"/>
  </si>
  <si>
    <t>発行額</t>
  </si>
  <si>
    <t>償還額</t>
  </si>
  <si>
    <t>年度末現在額</t>
    <phoneticPr fontId="5"/>
  </si>
  <si>
    <t>邦貨債</t>
  </si>
  <si>
    <t>利付国庫債券（40年）</t>
    <phoneticPr fontId="5"/>
  </si>
  <si>
    <t>個人向け利付国庫債券（変動・10年）</t>
    <rPh sb="0" eb="3">
      <t>コジンム</t>
    </rPh>
    <rPh sb="4" eb="6">
      <t>リツ</t>
    </rPh>
    <rPh sb="6" eb="8">
      <t>コッコ</t>
    </rPh>
    <rPh sb="8" eb="10">
      <t>サイケン</t>
    </rPh>
    <rPh sb="11" eb="13">
      <t>ヘンドウ</t>
    </rPh>
    <phoneticPr fontId="5"/>
  </si>
  <si>
    <t>利付国庫債券（物価連動・10年）</t>
    <rPh sb="0" eb="2">
      <t>リツ</t>
    </rPh>
    <rPh sb="2" eb="4">
      <t>コッコ</t>
    </rPh>
    <rPh sb="4" eb="6">
      <t>サイケン</t>
    </rPh>
    <rPh sb="7" eb="9">
      <t>ブッカ</t>
    </rPh>
    <rPh sb="9" eb="11">
      <t>レンドウ</t>
    </rPh>
    <rPh sb="14" eb="15">
      <t>ネン</t>
    </rPh>
    <phoneticPr fontId="5"/>
  </si>
  <si>
    <t>利付国庫債券（5年）</t>
    <phoneticPr fontId="5"/>
  </si>
  <si>
    <t>個人向け利付国庫債券（固定・5年）</t>
    <rPh sb="0" eb="2">
      <t>コジン</t>
    </rPh>
    <rPh sb="2" eb="3">
      <t>ム</t>
    </rPh>
    <rPh sb="4" eb="6">
      <t>リツキ</t>
    </rPh>
    <rPh sb="6" eb="8">
      <t>コッコ</t>
    </rPh>
    <rPh sb="8" eb="10">
      <t>サイケン</t>
    </rPh>
    <rPh sb="11" eb="13">
      <t>コテイ</t>
    </rPh>
    <rPh sb="15" eb="16">
      <t>ネン</t>
    </rPh>
    <phoneticPr fontId="49"/>
  </si>
  <si>
    <t>個人向け利付国庫債券（固定・3年）</t>
    <rPh sb="0" eb="2">
      <t>コジン</t>
    </rPh>
    <rPh sb="2" eb="3">
      <t>ム</t>
    </rPh>
    <rPh sb="4" eb="6">
      <t>リツキ</t>
    </rPh>
    <rPh sb="6" eb="8">
      <t>コッコ</t>
    </rPh>
    <rPh sb="8" eb="10">
      <t>サイケン</t>
    </rPh>
    <rPh sb="11" eb="13">
      <t>コテイ</t>
    </rPh>
    <rPh sb="15" eb="16">
      <t>ネン</t>
    </rPh>
    <phoneticPr fontId="49"/>
  </si>
  <si>
    <t>利付国庫債券（2年）</t>
    <phoneticPr fontId="5"/>
  </si>
  <si>
    <t>普通国債及び財政投融資特別会計国債計</t>
    <rPh sb="4" eb="5">
      <t>オヨ</t>
    </rPh>
    <rPh sb="6" eb="8">
      <t>ザイセイ</t>
    </rPh>
    <rPh sb="8" eb="11">
      <t>トウユウシ</t>
    </rPh>
    <rPh sb="11" eb="13">
      <t>トクベツ</t>
    </rPh>
    <rPh sb="13" eb="15">
      <t>カイケイ</t>
    </rPh>
    <rPh sb="15" eb="17">
      <t>コクサイ</t>
    </rPh>
    <rPh sb="17" eb="18">
      <t>ケイ</t>
    </rPh>
    <phoneticPr fontId="5"/>
  </si>
  <si>
    <t>特別弔慰金国庫債券</t>
    <rPh sb="2" eb="4">
      <t>チョウイ</t>
    </rPh>
    <phoneticPr fontId="5"/>
  </si>
  <si>
    <t>引揚者特別交付金国庫債券</t>
  </si>
  <si>
    <t>第二回特別弔慰金国庫債券</t>
  </si>
  <si>
    <t>第三回特別弔慰金国庫債券</t>
  </si>
  <si>
    <t>第五回特別弔慰金国庫債券</t>
  </si>
  <si>
    <t>第七回特別弔慰金国庫債券</t>
  </si>
  <si>
    <t>第二十二回特別給付金国庫債券</t>
    <rPh sb="0" eb="1">
      <t>ダイ</t>
    </rPh>
    <rPh sb="1" eb="3">
      <t>20</t>
    </rPh>
    <rPh sb="3" eb="4">
      <t>2</t>
    </rPh>
    <rPh sb="4" eb="5">
      <t>カイ</t>
    </rPh>
    <rPh sb="5" eb="7">
      <t>トクベツ</t>
    </rPh>
    <rPh sb="7" eb="10">
      <t>キュウフキン</t>
    </rPh>
    <rPh sb="10" eb="12">
      <t>コッコ</t>
    </rPh>
    <rPh sb="12" eb="14">
      <t>サイケン</t>
    </rPh>
    <phoneticPr fontId="5"/>
  </si>
  <si>
    <t>第八回特別弔慰金国庫債券</t>
    <rPh sb="1" eb="2">
      <t>８</t>
    </rPh>
    <phoneticPr fontId="49"/>
  </si>
  <si>
    <t>第二十三回特別給付金国庫債券</t>
    <rPh sb="0" eb="1">
      <t>ダイ</t>
    </rPh>
    <rPh sb="1" eb="3">
      <t>20</t>
    </rPh>
    <rPh sb="3" eb="4">
      <t>サン</t>
    </rPh>
    <rPh sb="4" eb="5">
      <t>カイ</t>
    </rPh>
    <rPh sb="5" eb="7">
      <t>トクベツ</t>
    </rPh>
    <rPh sb="7" eb="10">
      <t>キュウフキン</t>
    </rPh>
    <rPh sb="10" eb="12">
      <t>コッコ</t>
    </rPh>
    <rPh sb="12" eb="14">
      <t>サイケン</t>
    </rPh>
    <phoneticPr fontId="5"/>
  </si>
  <si>
    <t>第九回特別弔慰金国庫債券</t>
    <rPh sb="1" eb="2">
      <t>キュウ</t>
    </rPh>
    <phoneticPr fontId="49"/>
  </si>
  <si>
    <t>第二十七回特別給付金国庫債券</t>
    <rPh sb="0" eb="1">
      <t>ダイ</t>
    </rPh>
    <rPh sb="1" eb="3">
      <t>20</t>
    </rPh>
    <rPh sb="3" eb="4">
      <t>シチ</t>
    </rPh>
    <rPh sb="4" eb="5">
      <t>カイ</t>
    </rPh>
    <rPh sb="5" eb="7">
      <t>トクベツ</t>
    </rPh>
    <rPh sb="7" eb="10">
      <t>キュウフキン</t>
    </rPh>
    <rPh sb="10" eb="12">
      <t>コッコ</t>
    </rPh>
    <rPh sb="12" eb="14">
      <t>サイケン</t>
    </rPh>
    <phoneticPr fontId="5"/>
  </si>
  <si>
    <t>第十回特別弔慰金国庫債券</t>
    <rPh sb="1" eb="2">
      <t>10</t>
    </rPh>
    <phoneticPr fontId="49"/>
  </si>
  <si>
    <t>第二十八回特別給付金国庫債券</t>
    <rPh sb="1" eb="4">
      <t>ニジュウハチ</t>
    </rPh>
    <rPh sb="7" eb="9">
      <t>キュウフ</t>
    </rPh>
    <phoneticPr fontId="49"/>
  </si>
  <si>
    <t>第十一回特別弔慰金国庫債券</t>
    <rPh sb="0" eb="1">
      <t>ダイ</t>
    </rPh>
    <rPh sb="1" eb="3">
      <t>１１</t>
    </rPh>
    <rPh sb="3" eb="4">
      <t>カイ</t>
    </rPh>
    <rPh sb="4" eb="6">
      <t>トクベツ</t>
    </rPh>
    <rPh sb="6" eb="9">
      <t>チョウイキン</t>
    </rPh>
    <rPh sb="9" eb="11">
      <t>コッコ</t>
    </rPh>
    <rPh sb="11" eb="13">
      <t>サイケン</t>
    </rPh>
    <phoneticPr fontId="41"/>
  </si>
  <si>
    <t>第二十九回特別給付金国庫債券</t>
    <rPh sb="1" eb="4">
      <t>ニジュウキュウ</t>
    </rPh>
    <rPh sb="4" eb="5">
      <t>カイ</t>
    </rPh>
    <rPh sb="7" eb="9">
      <t>キュウフ</t>
    </rPh>
    <phoneticPr fontId="49"/>
  </si>
  <si>
    <t>交付国債計</t>
    <phoneticPr fontId="5"/>
  </si>
  <si>
    <t>アジア開発銀行通貨代用国庫債券</t>
  </si>
  <si>
    <t>米州開発銀行多数国間基金拠出国庫債券</t>
  </si>
  <si>
    <t>アフリカ開発銀行通貨代用国庫債券</t>
    <rPh sb="6" eb="8">
      <t>ギンコウ</t>
    </rPh>
    <rPh sb="8" eb="10">
      <t>ツウカ</t>
    </rPh>
    <rPh sb="10" eb="12">
      <t>ダイヨウ</t>
    </rPh>
    <rPh sb="12" eb="14">
      <t>コッコ</t>
    </rPh>
    <rPh sb="14" eb="16">
      <t>サイケン</t>
    </rPh>
    <phoneticPr fontId="50"/>
  </si>
  <si>
    <t>緑の気候基金拠出国庫債券</t>
    <rPh sb="0" eb="1">
      <t>ミドリ</t>
    </rPh>
    <rPh sb="2" eb="4">
      <t>キコウ</t>
    </rPh>
    <phoneticPr fontId="5"/>
  </si>
  <si>
    <t>出資国債等計</t>
    <phoneticPr fontId="5"/>
  </si>
  <si>
    <t>株式会社日本政策投資銀行危機対応業務国庫債券</t>
    <rPh sb="0" eb="2">
      <t>カブシキ</t>
    </rPh>
    <rPh sb="2" eb="4">
      <t>カイシャ</t>
    </rPh>
    <rPh sb="18" eb="20">
      <t>コッコ</t>
    </rPh>
    <rPh sb="20" eb="22">
      <t>サイケン</t>
    </rPh>
    <phoneticPr fontId="5"/>
  </si>
  <si>
    <t>原子力損害賠償･廃炉等支援機構国庫債券</t>
    <rPh sb="8" eb="10">
      <t>ハイロ</t>
    </rPh>
    <rPh sb="10" eb="11">
      <t>トウ</t>
    </rPh>
    <rPh sb="15" eb="17">
      <t>コッコ</t>
    </rPh>
    <rPh sb="17" eb="19">
      <t>サイケン</t>
    </rPh>
    <phoneticPr fontId="5"/>
  </si>
  <si>
    <t>邦 　　　　貨 　　　　債　 　　　計</t>
    <phoneticPr fontId="5"/>
  </si>
  <si>
    <t>米貨債</t>
    <rPh sb="0" eb="2">
      <t>ベイカ</t>
    </rPh>
    <phoneticPr fontId="5"/>
  </si>
  <si>
    <t>国際復興開発銀行通貨代用国庫債券</t>
    <rPh sb="0" eb="2">
      <t>コクサイ</t>
    </rPh>
    <rPh sb="2" eb="4">
      <t>フッコウ</t>
    </rPh>
    <rPh sb="4" eb="6">
      <t>カイハツ</t>
    </rPh>
    <rPh sb="6" eb="8">
      <t>ギンコウ</t>
    </rPh>
    <rPh sb="8" eb="10">
      <t>ツウカ</t>
    </rPh>
    <rPh sb="10" eb="12">
      <t>ダイヨウ</t>
    </rPh>
    <rPh sb="12" eb="14">
      <t>コッコ</t>
    </rPh>
    <rPh sb="14" eb="16">
      <t>サイケン</t>
    </rPh>
    <phoneticPr fontId="5"/>
  </si>
  <si>
    <t>国際金融公社通貨代用国庫債券</t>
    <rPh sb="0" eb="2">
      <t>コクサイ</t>
    </rPh>
    <rPh sb="2" eb="4">
      <t>キンユウ</t>
    </rPh>
    <rPh sb="4" eb="6">
      <t>コウシャ</t>
    </rPh>
    <rPh sb="6" eb="8">
      <t>ツウカ</t>
    </rPh>
    <rPh sb="8" eb="10">
      <t>ダイヨウ</t>
    </rPh>
    <rPh sb="10" eb="12">
      <t>コッコ</t>
    </rPh>
    <rPh sb="12" eb="14">
      <t>サイケン</t>
    </rPh>
    <phoneticPr fontId="5"/>
  </si>
  <si>
    <t>（米貨債邦貨換算額）</t>
    <rPh sb="1" eb="2">
      <t>ベイ</t>
    </rPh>
    <rPh sb="2" eb="3">
      <t>カ</t>
    </rPh>
    <rPh sb="3" eb="4">
      <t>サイ</t>
    </rPh>
    <rPh sb="4" eb="5">
      <t>ホウ</t>
    </rPh>
    <rPh sb="5" eb="6">
      <t>カ</t>
    </rPh>
    <rPh sb="6" eb="7">
      <t>カン</t>
    </rPh>
    <rPh sb="7" eb="8">
      <t>サン</t>
    </rPh>
    <rPh sb="8" eb="9">
      <t>ガク</t>
    </rPh>
    <phoneticPr fontId="5"/>
  </si>
  <si>
    <t>Ａ．内国債計（邦貨額）</t>
    <rPh sb="2" eb="3">
      <t>ナイ</t>
    </rPh>
    <rPh sb="3" eb="4">
      <t>クニ</t>
    </rPh>
    <rPh sb="7" eb="9">
      <t>ホウカ</t>
    </rPh>
    <rPh sb="9" eb="10">
      <t>ガク</t>
    </rPh>
    <phoneticPr fontId="5"/>
  </si>
  <si>
    <t>Ｂ．一般会計承継借入金(借換対象分)</t>
    <rPh sb="8" eb="9">
      <t>シャク</t>
    </rPh>
    <rPh sb="9" eb="10">
      <t>イリ</t>
    </rPh>
    <rPh sb="10" eb="11">
      <t>キン</t>
    </rPh>
    <phoneticPr fontId="5"/>
  </si>
  <si>
    <t>Ｃ．　　　　　　　Ａ＋Ｂ</t>
    <phoneticPr fontId="5"/>
  </si>
  <si>
    <t>（備考）１．発行額欄の(　)内書は、借換発行額であり、償還額欄の(　)内書は、借換発行収入金により償還した額である。
　　　　２．発行額欄の〔　〕外書は、物価の変動に応じて発行後にその元金が増減した額である。</t>
    <phoneticPr fontId="8"/>
  </si>
  <si>
    <r>
      <t>10．国債の負担会計別増減額及び現在額</t>
    </r>
    <r>
      <rPr>
        <sz val="12"/>
        <color indexed="8"/>
        <rFont val="ＭＳ 明朝"/>
        <family val="1"/>
        <charset val="128"/>
      </rPr>
      <t>（最近５年間）</t>
    </r>
    <rPh sb="3" eb="5">
      <t>コクサイ</t>
    </rPh>
    <rPh sb="6" eb="8">
      <t>フタン</t>
    </rPh>
    <rPh sb="8" eb="10">
      <t>カイケイ</t>
    </rPh>
    <rPh sb="10" eb="11">
      <t>ベツ</t>
    </rPh>
    <rPh sb="11" eb="13">
      <t>ゾウゲン</t>
    </rPh>
    <rPh sb="13" eb="14">
      <t>ガク</t>
    </rPh>
    <rPh sb="14" eb="15">
      <t>オヨ</t>
    </rPh>
    <rPh sb="16" eb="18">
      <t>ゲンザイ</t>
    </rPh>
    <rPh sb="18" eb="19">
      <t>ガク</t>
    </rPh>
    <rPh sb="20" eb="22">
      <t>サイキン</t>
    </rPh>
    <rPh sb="23" eb="25">
      <t>ネンカン</t>
    </rPh>
    <phoneticPr fontId="15"/>
  </si>
  <si>
    <t>負担会計</t>
    <rPh sb="0" eb="2">
      <t>フタン</t>
    </rPh>
    <rPh sb="2" eb="4">
      <t>カイケイ</t>
    </rPh>
    <phoneticPr fontId="15"/>
  </si>
  <si>
    <r>
      <t>平成</t>
    </r>
    <r>
      <rPr>
        <b/>
        <sz val="11"/>
        <color indexed="8"/>
        <rFont val="ＭＳ ゴシック"/>
        <family val="3"/>
        <charset val="128"/>
      </rPr>
      <t>30</t>
    </r>
    <r>
      <rPr>
        <sz val="11"/>
        <color indexed="8"/>
        <rFont val="ＭＳ 明朝"/>
        <family val="1"/>
        <charset val="128"/>
      </rPr>
      <t>年度</t>
    </r>
    <rPh sb="0" eb="2">
      <t>ヘイセイ</t>
    </rPh>
    <rPh sb="4" eb="6">
      <t>ネンド</t>
    </rPh>
    <phoneticPr fontId="15"/>
  </si>
  <si>
    <r>
      <t>令和</t>
    </r>
    <r>
      <rPr>
        <b/>
        <sz val="11"/>
        <color theme="1"/>
        <rFont val="ＭＳ ゴシック"/>
        <family val="3"/>
        <charset val="128"/>
      </rPr>
      <t>元</t>
    </r>
    <r>
      <rPr>
        <sz val="11"/>
        <color theme="1"/>
        <rFont val="ＭＳ ゴシック"/>
        <family val="3"/>
        <charset val="128"/>
      </rPr>
      <t>年度</t>
    </r>
    <rPh sb="0" eb="2">
      <t>レイワ</t>
    </rPh>
    <rPh sb="2" eb="4">
      <t>ガンネン</t>
    </rPh>
    <rPh sb="4" eb="5">
      <t>ド</t>
    </rPh>
    <phoneticPr fontId="19"/>
  </si>
  <si>
    <t>３</t>
    <phoneticPr fontId="19"/>
  </si>
  <si>
    <t>発行額</t>
    <rPh sb="0" eb="2">
      <t>ハッコウ</t>
    </rPh>
    <rPh sb="2" eb="3">
      <t>ガク</t>
    </rPh>
    <phoneticPr fontId="15"/>
  </si>
  <si>
    <t>償還額</t>
    <rPh sb="0" eb="2">
      <t>ショウカン</t>
    </rPh>
    <rPh sb="2" eb="3">
      <t>ガク</t>
    </rPh>
    <phoneticPr fontId="15"/>
  </si>
  <si>
    <t>年度末現在額</t>
    <rPh sb="0" eb="2">
      <t>ネンド</t>
    </rPh>
    <rPh sb="2" eb="3">
      <t>マツ</t>
    </rPh>
    <phoneticPr fontId="15"/>
  </si>
  <si>
    <t>（内国債）</t>
    <rPh sb="1" eb="2">
      <t>ナイ</t>
    </rPh>
    <rPh sb="2" eb="4">
      <t>コクサイ</t>
    </rPh>
    <phoneticPr fontId="15"/>
  </si>
  <si>
    <t>一般会計</t>
    <rPh sb="0" eb="1">
      <t>１</t>
    </rPh>
    <rPh sb="1" eb="2">
      <t>バン</t>
    </rPh>
    <rPh sb="2" eb="3">
      <t>カイ</t>
    </rPh>
    <rPh sb="3" eb="4">
      <t>ケイ</t>
    </rPh>
    <phoneticPr fontId="15"/>
  </si>
  <si>
    <t>特別会計</t>
    <rPh sb="0" eb="1">
      <t>トク</t>
    </rPh>
    <rPh sb="1" eb="2">
      <t>ベツ</t>
    </rPh>
    <rPh sb="2" eb="3">
      <t>カイ</t>
    </rPh>
    <rPh sb="3" eb="4">
      <t>ケイ</t>
    </rPh>
    <phoneticPr fontId="15"/>
  </si>
  <si>
    <t>エネルギー対策</t>
    <phoneticPr fontId="15"/>
  </si>
  <si>
    <t>東日本大震災復興</t>
    <rPh sb="0" eb="1">
      <t>ヒガシ</t>
    </rPh>
    <rPh sb="1" eb="3">
      <t>ニホン</t>
    </rPh>
    <rPh sb="3" eb="6">
      <t>ダイシンサイ</t>
    </rPh>
    <rPh sb="6" eb="8">
      <t>フッコウ</t>
    </rPh>
    <phoneticPr fontId="15"/>
  </si>
  <si>
    <t>小計</t>
    <rPh sb="0" eb="2">
      <t>ショウケイ</t>
    </rPh>
    <phoneticPr fontId="15"/>
  </si>
  <si>
    <t>（借入金）</t>
    <rPh sb="1" eb="3">
      <t>カリイレ</t>
    </rPh>
    <rPh sb="3" eb="4">
      <t>キン</t>
    </rPh>
    <phoneticPr fontId="15"/>
  </si>
  <si>
    <t>一般会計承継(借換対象分)</t>
    <rPh sb="0" eb="2">
      <t>イッパン</t>
    </rPh>
    <rPh sb="2" eb="4">
      <t>カイケイ</t>
    </rPh>
    <rPh sb="4" eb="6">
      <t>ショウケイ</t>
    </rPh>
    <rPh sb="7" eb="9">
      <t>カリカエ</t>
    </rPh>
    <rPh sb="9" eb="11">
      <t>タイショウ</t>
    </rPh>
    <rPh sb="11" eb="12">
      <t>ブン</t>
    </rPh>
    <phoneticPr fontId="15"/>
  </si>
  <si>
    <r>
      <rPr>
        <sz val="11"/>
        <color theme="1"/>
        <rFont val="ＭＳ ゴシック"/>
        <family val="3"/>
        <charset val="128"/>
      </rPr>
      <t>令和</t>
    </r>
    <r>
      <rPr>
        <b/>
        <sz val="11"/>
        <color theme="1"/>
        <rFont val="ＭＳ ゴシック"/>
        <family val="3"/>
        <charset val="128"/>
      </rPr>
      <t>４</t>
    </r>
    <r>
      <rPr>
        <sz val="11"/>
        <color theme="1"/>
        <rFont val="ＭＳ ゴシック"/>
        <family val="3"/>
        <charset val="128"/>
      </rPr>
      <t>年度</t>
    </r>
    <rPh sb="0" eb="2">
      <t>レイワ</t>
    </rPh>
    <rPh sb="3" eb="5">
      <t>ネンド</t>
    </rPh>
    <rPh sb="4" eb="5">
      <t>ド</t>
    </rPh>
    <phoneticPr fontId="19"/>
  </si>
  <si>
    <t>-</t>
    <phoneticPr fontId="19"/>
  </si>
  <si>
    <t>（備考）１．発行額欄の(　)内書は、借換発行額であり、償還額欄の(　)内書は、借換発行収入金により償還した額である。
　　　　２．発行額欄の〔　〕外書は、物価の変動に応じて発行後にその元金が増減した額である。</t>
    <phoneticPr fontId="19"/>
  </si>
  <si>
    <r>
      <rPr>
        <b/>
        <sz val="16"/>
        <color theme="1"/>
        <rFont val="ＭＳ 明朝"/>
        <family val="1"/>
        <charset val="128"/>
      </rPr>
      <t>11．内国債の所有者別現在額</t>
    </r>
    <r>
      <rPr>
        <sz val="12"/>
        <color indexed="8"/>
        <rFont val="ＭＳ 明朝"/>
        <family val="1"/>
        <charset val="128"/>
      </rPr>
      <t>（最近５年間）</t>
    </r>
    <phoneticPr fontId="5"/>
  </si>
  <si>
    <t>所有者</t>
  </si>
  <si>
    <t>番号</t>
    <phoneticPr fontId="5"/>
  </si>
  <si>
    <r>
      <rPr>
        <sz val="11"/>
        <color theme="1"/>
        <rFont val="ＭＳ 明朝"/>
        <family val="1"/>
        <charset val="128"/>
      </rPr>
      <t>平成</t>
    </r>
    <r>
      <rPr>
        <b/>
        <sz val="11"/>
        <color theme="1"/>
        <rFont val="ＭＳ ゴシック"/>
        <family val="3"/>
        <charset val="128"/>
      </rPr>
      <t>30</t>
    </r>
    <r>
      <rPr>
        <sz val="11"/>
        <color theme="1"/>
        <rFont val="ＭＳ 明朝"/>
        <family val="1"/>
        <charset val="128"/>
      </rPr>
      <t>年度</t>
    </r>
    <rPh sb="0" eb="2">
      <t>ヘイセイ</t>
    </rPh>
    <rPh sb="4" eb="6">
      <t>ネンド</t>
    </rPh>
    <phoneticPr fontId="5"/>
  </si>
  <si>
    <t>百万円</t>
    <rPh sb="0" eb="1">
      <t>ヒャク</t>
    </rPh>
    <rPh sb="1" eb="2">
      <t>マン</t>
    </rPh>
    <phoneticPr fontId="19"/>
  </si>
  <si>
    <t>財政融資資金</t>
    <rPh sb="0" eb="2">
      <t>ザイセイ</t>
    </rPh>
    <rPh sb="2" eb="4">
      <t>ユウシ</t>
    </rPh>
    <rPh sb="4" eb="6">
      <t>シキン</t>
    </rPh>
    <phoneticPr fontId="0"/>
  </si>
  <si>
    <t>国債整理基金</t>
  </si>
  <si>
    <t>日本銀行</t>
    <phoneticPr fontId="0"/>
  </si>
  <si>
    <t>市中金融機関</t>
    <phoneticPr fontId="0"/>
  </si>
  <si>
    <t xml:space="preserve">（備考）１．政府関係機関等の[　]内書は、株式会社日本政策投資銀行危機対応業務国債、&lt;　&gt;内書は、原子力損害賠償･廃炉等支援機構国債、合計の〔　〕内書は、割引短期国庫債券である。
　　　　２．市中金融機関には、都市銀行、地方銀行、信託銀行、外国銀行、第二地銀協加盟行、信金中央金庫、信用金庫、農林中央金庫、商工組合中央金庫、労働金庫連合会、全国信用協同組合連合会、生命保険会社、
          銀行協会等及びその他金融機関の自己口の計数を計上している。
　　　　３．出資・拠出国債及び交付国債等はその他に計上している。
　　　　４．内国債には割引短期国庫債券を含み、割引短期国庫債券については、「国庫短期証券」として政府短期証券と統合発行しており、所有者別現在額の把握ができないことから、「国庫短期証券」として政府短
　　　　　期証券との合計額により計上している。
</t>
    <rPh sb="253" eb="254">
      <t>タ</t>
    </rPh>
    <rPh sb="269" eb="270">
      <t>ナイ</t>
    </rPh>
    <rPh sb="270" eb="272">
      <t>コクサイ</t>
    </rPh>
    <rPh sb="274" eb="276">
      <t>ワリビキ</t>
    </rPh>
    <rPh sb="276" eb="278">
      <t>タンキ</t>
    </rPh>
    <rPh sb="278" eb="280">
      <t>コッコ</t>
    </rPh>
    <rPh sb="280" eb="282">
      <t>サイケン</t>
    </rPh>
    <rPh sb="283" eb="284">
      <t>フク</t>
    </rPh>
    <phoneticPr fontId="5"/>
  </si>
  <si>
    <r>
      <t>12．国債の利率別現在額</t>
    </r>
    <r>
      <rPr>
        <sz val="12"/>
        <rFont val="ＭＳ 明朝"/>
        <family val="1"/>
        <charset val="128"/>
      </rPr>
      <t>（最近5年間）</t>
    </r>
    <rPh sb="3" eb="5">
      <t>コクサイ</t>
    </rPh>
    <rPh sb="6" eb="8">
      <t>リリツ</t>
    </rPh>
    <rPh sb="8" eb="9">
      <t>ベツ</t>
    </rPh>
    <rPh sb="9" eb="11">
      <t>ゲンザイ</t>
    </rPh>
    <rPh sb="11" eb="12">
      <t>ガク</t>
    </rPh>
    <rPh sb="13" eb="15">
      <t>サイキン</t>
    </rPh>
    <rPh sb="16" eb="18">
      <t>ネンカン</t>
    </rPh>
    <phoneticPr fontId="15"/>
  </si>
  <si>
    <t>利率別</t>
    <rPh sb="0" eb="2">
      <t>リリツ</t>
    </rPh>
    <rPh sb="2" eb="3">
      <t>ベツ</t>
    </rPh>
    <phoneticPr fontId="15"/>
  </si>
  <si>
    <r>
      <t>平成</t>
    </r>
    <r>
      <rPr>
        <b/>
        <sz val="11"/>
        <rFont val="ＭＳ ゴシック"/>
        <family val="3"/>
        <charset val="128"/>
      </rPr>
      <t>30</t>
    </r>
    <r>
      <rPr>
        <sz val="11"/>
        <rFont val="ＭＳ ゴシック"/>
        <family val="3"/>
        <charset val="128"/>
      </rPr>
      <t>年度</t>
    </r>
    <phoneticPr fontId="19"/>
  </si>
  <si>
    <r>
      <t>令和</t>
    </r>
    <r>
      <rPr>
        <b/>
        <sz val="11"/>
        <rFont val="ＭＳ ゴシック"/>
        <family val="3"/>
        <charset val="128"/>
      </rPr>
      <t>元</t>
    </r>
    <r>
      <rPr>
        <sz val="11"/>
        <rFont val="ＭＳ ゴシック"/>
        <family val="3"/>
        <charset val="128"/>
      </rPr>
      <t>年度</t>
    </r>
    <phoneticPr fontId="19"/>
  </si>
  <si>
    <t>（年　％）</t>
    <rPh sb="1" eb="2">
      <t>ネン</t>
    </rPh>
    <phoneticPr fontId="15"/>
  </si>
  <si>
    <t>内国債
（普通国債）</t>
    <rPh sb="5" eb="7">
      <t>フツウ</t>
    </rPh>
    <rPh sb="7" eb="9">
      <t>コクサイ</t>
    </rPh>
    <phoneticPr fontId="15"/>
  </si>
  <si>
    <t>千円</t>
    <rPh sb="0" eb="2">
      <t>センエン</t>
    </rPh>
    <phoneticPr fontId="15"/>
  </si>
  <si>
    <t>無利子</t>
    <rPh sb="0" eb="3">
      <t>ムリシ</t>
    </rPh>
    <phoneticPr fontId="15"/>
  </si>
  <si>
    <t>（利率加重平均）</t>
    <rPh sb="1" eb="3">
      <t>リリツ</t>
    </rPh>
    <rPh sb="3" eb="5">
      <t>カジュウ</t>
    </rPh>
    <rPh sb="5" eb="7">
      <t>ヘイキン</t>
    </rPh>
    <phoneticPr fontId="15"/>
  </si>
  <si>
    <t>（備考）１．利率別は、表面利率（変動利付債は適用利率）による。
　　　　２．内国債の「無利子」は、「割引国債」である。
　　　　３．利率加重平均の計算には、無利子分を除いている。</t>
    <phoneticPr fontId="15"/>
  </si>
  <si>
    <r>
      <t>13．国債の発行方法別(新規、借換)発行額及び償還方法別(現金、借換)償還額</t>
    </r>
    <r>
      <rPr>
        <sz val="12"/>
        <color indexed="8"/>
        <rFont val="ＭＳ 明朝"/>
        <family val="1"/>
        <charset val="128"/>
      </rPr>
      <t>（平成17年度以降）</t>
    </r>
    <rPh sb="3" eb="5">
      <t>コクサイ</t>
    </rPh>
    <rPh sb="6" eb="8">
      <t>ハッコウ</t>
    </rPh>
    <rPh sb="8" eb="10">
      <t>ホウホウ</t>
    </rPh>
    <rPh sb="10" eb="11">
      <t>ベツ</t>
    </rPh>
    <rPh sb="12" eb="14">
      <t>シンキ</t>
    </rPh>
    <rPh sb="15" eb="17">
      <t>カリカエ</t>
    </rPh>
    <rPh sb="18" eb="20">
      <t>ハッコウ</t>
    </rPh>
    <rPh sb="20" eb="21">
      <t>ガク</t>
    </rPh>
    <rPh sb="21" eb="22">
      <t>オヨ</t>
    </rPh>
    <rPh sb="23" eb="25">
      <t>ショウカン</t>
    </rPh>
    <rPh sb="25" eb="27">
      <t>ホウホウ</t>
    </rPh>
    <rPh sb="27" eb="28">
      <t>ベツ</t>
    </rPh>
    <rPh sb="29" eb="31">
      <t>ゲンキン</t>
    </rPh>
    <rPh sb="32" eb="34">
      <t>カリカエ</t>
    </rPh>
    <rPh sb="35" eb="37">
      <t>ショウカン</t>
    </rPh>
    <rPh sb="37" eb="38">
      <t>ガク</t>
    </rPh>
    <rPh sb="39" eb="41">
      <t>ヘイセイ</t>
    </rPh>
    <rPh sb="43" eb="45">
      <t>ネンド</t>
    </rPh>
    <rPh sb="45" eb="47">
      <t>イコウ</t>
    </rPh>
    <phoneticPr fontId="15"/>
  </si>
  <si>
    <t>年度中
増・(△)減</t>
    <phoneticPr fontId="15"/>
  </si>
  <si>
    <t>総額</t>
    <rPh sb="0" eb="2">
      <t>ソウガク</t>
    </rPh>
    <phoneticPr fontId="15"/>
  </si>
  <si>
    <t>内国債</t>
    <rPh sb="0" eb="1">
      <t>ナイ</t>
    </rPh>
    <rPh sb="1" eb="3">
      <t>コクサイ</t>
    </rPh>
    <phoneticPr fontId="15"/>
  </si>
  <si>
    <t>外国債</t>
    <rPh sb="0" eb="3">
      <t>ガイコクサイ</t>
    </rPh>
    <phoneticPr fontId="15"/>
  </si>
  <si>
    <t>計</t>
    <rPh sb="0" eb="1">
      <t>ケイ</t>
    </rPh>
    <phoneticPr fontId="15"/>
  </si>
  <si>
    <t>新規</t>
    <rPh sb="0" eb="2">
      <t>シンキ</t>
    </rPh>
    <phoneticPr fontId="15"/>
  </si>
  <si>
    <t>借換</t>
    <rPh sb="0" eb="2">
      <t>カリカエ</t>
    </rPh>
    <phoneticPr fontId="15"/>
  </si>
  <si>
    <t>現金</t>
    <rPh sb="0" eb="2">
      <t>ゲンキン</t>
    </rPh>
    <phoneticPr fontId="15"/>
  </si>
  <si>
    <t>17</t>
    <phoneticPr fontId="19"/>
  </si>
  <si>
    <t>令和</t>
    <rPh sb="0" eb="2">
      <t>レイワ</t>
    </rPh>
    <phoneticPr fontId="19"/>
  </si>
  <si>
    <t>元</t>
    <rPh sb="0" eb="1">
      <t>ガン</t>
    </rPh>
    <phoneticPr fontId="19"/>
  </si>
  <si>
    <t>（備考）１．内国債現金償還欄には、出資･拠出国債における通貨調整に伴う無償消却額及び返還に伴う無償消却額を含む。
　　　　２．外国債には、換算率の変更に伴う増加額及び減少額は含まない。</t>
    <phoneticPr fontId="8"/>
  </si>
  <si>
    <r>
      <t>14．国債の消化先別発行額</t>
    </r>
    <r>
      <rPr>
        <sz val="12"/>
        <rFont val="ＭＳ 明朝"/>
        <family val="1"/>
        <charset val="128"/>
      </rPr>
      <t>（最近３年間）</t>
    </r>
    <rPh sb="3" eb="5">
      <t>コクサイ</t>
    </rPh>
    <rPh sb="6" eb="8">
      <t>ショウカ</t>
    </rPh>
    <rPh sb="8" eb="9">
      <t>サキ</t>
    </rPh>
    <rPh sb="9" eb="10">
      <t>ベツ</t>
    </rPh>
    <rPh sb="10" eb="12">
      <t>ハッコウ</t>
    </rPh>
    <rPh sb="12" eb="13">
      <t>ガク</t>
    </rPh>
    <phoneticPr fontId="5"/>
  </si>
  <si>
    <t>年度</t>
    <rPh sb="0" eb="1">
      <t>トシ</t>
    </rPh>
    <rPh sb="1" eb="2">
      <t>タビ</t>
    </rPh>
    <phoneticPr fontId="5"/>
  </si>
  <si>
    <t>区分</t>
    <rPh sb="0" eb="1">
      <t>ク</t>
    </rPh>
    <rPh sb="1" eb="2">
      <t>ブン</t>
    </rPh>
    <phoneticPr fontId="5"/>
  </si>
  <si>
    <t>発行総額</t>
    <rPh sb="0" eb="2">
      <t>ハッコウ</t>
    </rPh>
    <rPh sb="2" eb="4">
      <t>ソウガク</t>
    </rPh>
    <phoneticPr fontId="5"/>
  </si>
  <si>
    <t>内訳</t>
    <rPh sb="0" eb="2">
      <t>ウチワケ</t>
    </rPh>
    <phoneticPr fontId="5"/>
  </si>
  <si>
    <t>公募入札分</t>
    <rPh sb="0" eb="1">
      <t>オオヤケ</t>
    </rPh>
    <rPh sb="1" eb="2">
      <t>ボ</t>
    </rPh>
    <rPh sb="2" eb="3">
      <t>イ</t>
    </rPh>
    <rPh sb="3" eb="4">
      <t>サツ</t>
    </rPh>
    <rPh sb="4" eb="5">
      <t>ブン</t>
    </rPh>
    <phoneticPr fontId="5"/>
  </si>
  <si>
    <t>個人向け</t>
    <rPh sb="0" eb="2">
      <t>コジン</t>
    </rPh>
    <rPh sb="2" eb="3">
      <t>ム</t>
    </rPh>
    <phoneticPr fontId="5"/>
  </si>
  <si>
    <t>その他(窓販)</t>
    <rPh sb="2" eb="3">
      <t>タ</t>
    </rPh>
    <rPh sb="4" eb="6">
      <t>マドハン</t>
    </rPh>
    <phoneticPr fontId="5"/>
  </si>
  <si>
    <t>日本銀行</t>
    <rPh sb="0" eb="1">
      <t>ヒ</t>
    </rPh>
    <rPh sb="1" eb="2">
      <t>ホン</t>
    </rPh>
    <rPh sb="2" eb="3">
      <t>ギン</t>
    </rPh>
    <rPh sb="3" eb="4">
      <t>ギョウ</t>
    </rPh>
    <phoneticPr fontId="5"/>
  </si>
  <si>
    <t>令和</t>
    <rPh sb="0" eb="1">
      <t>レイワ</t>
    </rPh>
    <phoneticPr fontId="15"/>
  </si>
  <si>
    <t>２</t>
    <phoneticPr fontId="19"/>
  </si>
  <si>
    <t>新規</t>
    <rPh sb="0" eb="1">
      <t>シン</t>
    </rPh>
    <rPh sb="1" eb="2">
      <t>キ</t>
    </rPh>
    <phoneticPr fontId="5"/>
  </si>
  <si>
    <t>借換</t>
    <rPh sb="0" eb="1">
      <t>シャク</t>
    </rPh>
    <rPh sb="1" eb="2">
      <t>ガン</t>
    </rPh>
    <phoneticPr fontId="5"/>
  </si>
  <si>
    <t>財政投融資</t>
    <rPh sb="0" eb="2">
      <t>ザイセイ</t>
    </rPh>
    <rPh sb="2" eb="5">
      <t>トウユウシ</t>
    </rPh>
    <phoneticPr fontId="5"/>
  </si>
  <si>
    <t>計</t>
    <rPh sb="0" eb="1">
      <t>ケイ</t>
    </rPh>
    <phoneticPr fontId="5"/>
  </si>
  <si>
    <t>計</t>
    <rPh sb="0" eb="1">
      <t>ケイ</t>
    </rPh>
    <phoneticPr fontId="19"/>
  </si>
  <si>
    <t>（備考）［　］内書は、復興債に係る計数である。
　　　　</t>
    <rPh sb="1" eb="3">
      <t>ビコウ</t>
    </rPh>
    <phoneticPr fontId="5"/>
  </si>
  <si>
    <t>15．令和４年度末現在の国債の発行年度別、償還年次表</t>
    <rPh sb="3" eb="5">
      <t>レイワ</t>
    </rPh>
    <phoneticPr fontId="58"/>
  </si>
  <si>
    <t>（Ａ）普通国債</t>
    <phoneticPr fontId="8"/>
  </si>
  <si>
    <t xml:space="preserve">     発行
償還</t>
    <phoneticPr fontId="15"/>
  </si>
  <si>
    <t>建設国債（借換発行分を含む）</t>
    <rPh sb="0" eb="2">
      <t>ケンセツ</t>
    </rPh>
    <phoneticPr fontId="15"/>
  </si>
  <si>
    <t>計</t>
    <phoneticPr fontId="15"/>
  </si>
  <si>
    <t>特例国債（借換発行分を含む）</t>
    <rPh sb="0" eb="2">
      <t>トクレイ</t>
    </rPh>
    <phoneticPr fontId="15"/>
  </si>
  <si>
    <t>減税特例国債</t>
    <phoneticPr fontId="15"/>
  </si>
  <si>
    <t>日本国有鉄道清算事業団承継債務借換国債</t>
    <rPh sb="0" eb="6">
      <t>ニホンコクユウテツドウ</t>
    </rPh>
    <rPh sb="6" eb="10">
      <t>セイサンジギョウ</t>
    </rPh>
    <rPh sb="10" eb="11">
      <t>ダン</t>
    </rPh>
    <rPh sb="11" eb="15">
      <t>ショウケイサイム</t>
    </rPh>
    <rPh sb="15" eb="17">
      <t>カリカエ</t>
    </rPh>
    <rPh sb="17" eb="19">
      <t>コクサイ</t>
    </rPh>
    <phoneticPr fontId="19"/>
  </si>
  <si>
    <t>国有林野事業承継債務借換国債</t>
    <phoneticPr fontId="15"/>
  </si>
  <si>
    <t>交付税及び譲与税配付金
承継債務借換国債</t>
    <phoneticPr fontId="15"/>
  </si>
  <si>
    <t>復興債（借換発行分を含む）</t>
    <rPh sb="0" eb="2">
      <t>フッコウ</t>
    </rPh>
    <rPh sb="2" eb="3">
      <t>サイ</t>
    </rPh>
    <phoneticPr fontId="19"/>
  </si>
  <si>
    <t>年金特例国債（借換発行分を含む）</t>
    <phoneticPr fontId="19"/>
  </si>
  <si>
    <t>合計</t>
    <phoneticPr fontId="15"/>
  </si>
  <si>
    <r>
      <t>平成</t>
    </r>
    <r>
      <rPr>
        <b/>
        <sz val="11"/>
        <rFont val="ＭＳ ゴシック"/>
        <family val="3"/>
        <charset val="128"/>
      </rPr>
      <t>11</t>
    </r>
    <r>
      <rPr>
        <sz val="11"/>
        <color theme="1"/>
        <rFont val="ＭＳ 明朝"/>
        <family val="1"/>
        <charset val="128"/>
      </rPr>
      <t>年度</t>
    </r>
    <phoneticPr fontId="19"/>
  </si>
  <si>
    <r>
      <t>平成</t>
    </r>
    <r>
      <rPr>
        <b/>
        <sz val="11"/>
        <rFont val="ＭＳ ゴシック"/>
        <family val="3"/>
        <charset val="128"/>
      </rPr>
      <t>12</t>
    </r>
    <r>
      <rPr>
        <sz val="11"/>
        <rFont val="ＭＳ 明朝"/>
        <family val="1"/>
        <charset val="128"/>
      </rPr>
      <t>年度</t>
    </r>
    <phoneticPr fontId="19"/>
  </si>
  <si>
    <r>
      <t>平成</t>
    </r>
    <r>
      <rPr>
        <b/>
        <sz val="11"/>
        <rFont val="ＭＳ ゴシック"/>
        <family val="3"/>
        <charset val="128"/>
      </rPr>
      <t>13</t>
    </r>
    <r>
      <rPr>
        <sz val="11"/>
        <color theme="1"/>
        <rFont val="ＭＳ 明朝"/>
        <family val="1"/>
        <charset val="128"/>
      </rPr>
      <t>年度</t>
    </r>
    <phoneticPr fontId="19"/>
  </si>
  <si>
    <r>
      <t>平成</t>
    </r>
    <r>
      <rPr>
        <b/>
        <sz val="11"/>
        <rFont val="ＭＳ ゴシック"/>
        <family val="3"/>
        <charset val="128"/>
      </rPr>
      <t>14</t>
    </r>
    <r>
      <rPr>
        <sz val="11"/>
        <color theme="1"/>
        <rFont val="ＭＳ 明朝"/>
        <family val="1"/>
        <charset val="128"/>
      </rPr>
      <t>年度</t>
    </r>
    <phoneticPr fontId="19"/>
  </si>
  <si>
    <r>
      <t>平成</t>
    </r>
    <r>
      <rPr>
        <b/>
        <sz val="11"/>
        <rFont val="ＭＳ ゴシック"/>
        <family val="3"/>
        <charset val="128"/>
      </rPr>
      <t>15</t>
    </r>
    <r>
      <rPr>
        <sz val="11"/>
        <color theme="1"/>
        <rFont val="ＭＳ 明朝"/>
        <family val="1"/>
        <charset val="128"/>
      </rPr>
      <t>年度</t>
    </r>
    <phoneticPr fontId="19"/>
  </si>
  <si>
    <r>
      <t>平成</t>
    </r>
    <r>
      <rPr>
        <b/>
        <sz val="11"/>
        <rFont val="ＭＳ ゴシック"/>
        <family val="3"/>
        <charset val="128"/>
      </rPr>
      <t>16</t>
    </r>
    <r>
      <rPr>
        <sz val="11"/>
        <color theme="1"/>
        <rFont val="ＭＳ 明朝"/>
        <family val="1"/>
        <charset val="128"/>
      </rPr>
      <t>年度</t>
    </r>
    <phoneticPr fontId="19"/>
  </si>
  <si>
    <r>
      <t>平成</t>
    </r>
    <r>
      <rPr>
        <b/>
        <sz val="11"/>
        <rFont val="ＭＳ ゴシック"/>
        <family val="3"/>
        <charset val="128"/>
      </rPr>
      <t>17</t>
    </r>
    <r>
      <rPr>
        <sz val="11"/>
        <color theme="1"/>
        <rFont val="ＭＳ 明朝"/>
        <family val="1"/>
        <charset val="128"/>
      </rPr>
      <t>年度</t>
    </r>
    <phoneticPr fontId="19"/>
  </si>
  <si>
    <r>
      <t>平成</t>
    </r>
    <r>
      <rPr>
        <b/>
        <sz val="11"/>
        <rFont val="ＭＳ ゴシック"/>
        <family val="3"/>
        <charset val="128"/>
      </rPr>
      <t>18</t>
    </r>
    <r>
      <rPr>
        <sz val="11"/>
        <color theme="1"/>
        <rFont val="ＭＳ 明朝"/>
        <family val="1"/>
        <charset val="128"/>
      </rPr>
      <t>年度</t>
    </r>
    <phoneticPr fontId="19"/>
  </si>
  <si>
    <r>
      <t>平成</t>
    </r>
    <r>
      <rPr>
        <b/>
        <sz val="11"/>
        <rFont val="ＭＳ ゴシック"/>
        <family val="3"/>
        <charset val="128"/>
      </rPr>
      <t>19</t>
    </r>
    <r>
      <rPr>
        <sz val="11"/>
        <color theme="1"/>
        <rFont val="ＭＳ 明朝"/>
        <family val="1"/>
        <charset val="128"/>
      </rPr>
      <t>年度</t>
    </r>
    <phoneticPr fontId="19"/>
  </si>
  <si>
    <r>
      <t>平成</t>
    </r>
    <r>
      <rPr>
        <b/>
        <sz val="11"/>
        <rFont val="ＭＳ ゴシック"/>
        <family val="3"/>
        <charset val="128"/>
      </rPr>
      <t>20</t>
    </r>
    <r>
      <rPr>
        <sz val="11"/>
        <color theme="1"/>
        <rFont val="ＭＳ 明朝"/>
        <family val="1"/>
        <charset val="128"/>
      </rPr>
      <t>年度</t>
    </r>
    <phoneticPr fontId="19"/>
  </si>
  <si>
    <r>
      <t>平成</t>
    </r>
    <r>
      <rPr>
        <b/>
        <sz val="11"/>
        <rFont val="ＭＳ ゴシック"/>
        <family val="3"/>
        <charset val="128"/>
      </rPr>
      <t>21</t>
    </r>
    <r>
      <rPr>
        <sz val="11"/>
        <color theme="1"/>
        <rFont val="ＭＳ 明朝"/>
        <family val="1"/>
        <charset val="128"/>
      </rPr>
      <t>年度</t>
    </r>
    <phoneticPr fontId="15"/>
  </si>
  <si>
    <r>
      <t>平成</t>
    </r>
    <r>
      <rPr>
        <b/>
        <sz val="11"/>
        <rFont val="ＭＳ ゴシック"/>
        <family val="3"/>
        <charset val="128"/>
      </rPr>
      <t>22</t>
    </r>
    <r>
      <rPr>
        <sz val="11"/>
        <color theme="1"/>
        <rFont val="ＭＳ 明朝"/>
        <family val="1"/>
        <charset val="128"/>
      </rPr>
      <t>年度</t>
    </r>
    <phoneticPr fontId="15"/>
  </si>
  <si>
    <r>
      <t>平成</t>
    </r>
    <r>
      <rPr>
        <b/>
        <sz val="11"/>
        <rFont val="ＭＳ ゴシック"/>
        <family val="3"/>
        <charset val="128"/>
      </rPr>
      <t>23</t>
    </r>
    <r>
      <rPr>
        <sz val="11"/>
        <color theme="1"/>
        <rFont val="ＭＳ 明朝"/>
        <family val="1"/>
        <charset val="128"/>
      </rPr>
      <t>年度</t>
    </r>
    <phoneticPr fontId="15"/>
  </si>
  <si>
    <r>
      <t>平成</t>
    </r>
    <r>
      <rPr>
        <b/>
        <sz val="11"/>
        <rFont val="ＭＳ ゴシック"/>
        <family val="3"/>
        <charset val="128"/>
      </rPr>
      <t>24</t>
    </r>
    <r>
      <rPr>
        <sz val="11"/>
        <color theme="1"/>
        <rFont val="ＭＳ 明朝"/>
        <family val="1"/>
        <charset val="128"/>
      </rPr>
      <t>年度</t>
    </r>
    <phoneticPr fontId="15"/>
  </si>
  <si>
    <r>
      <t>平成</t>
    </r>
    <r>
      <rPr>
        <b/>
        <sz val="11"/>
        <rFont val="ＭＳ ゴシック"/>
        <family val="3"/>
        <charset val="128"/>
      </rPr>
      <t>25</t>
    </r>
    <r>
      <rPr>
        <sz val="11"/>
        <color theme="1"/>
        <rFont val="ＭＳ 明朝"/>
        <family val="1"/>
        <charset val="128"/>
      </rPr>
      <t>年度</t>
    </r>
    <phoneticPr fontId="15"/>
  </si>
  <si>
    <r>
      <t>平成</t>
    </r>
    <r>
      <rPr>
        <b/>
        <sz val="11"/>
        <rFont val="ＭＳ ゴシック"/>
        <family val="3"/>
        <charset val="128"/>
      </rPr>
      <t>26</t>
    </r>
    <r>
      <rPr>
        <sz val="11"/>
        <color theme="1"/>
        <rFont val="ＭＳ 明朝"/>
        <family val="1"/>
        <charset val="128"/>
      </rPr>
      <t>年度</t>
    </r>
    <phoneticPr fontId="15"/>
  </si>
  <si>
    <r>
      <t>平成</t>
    </r>
    <r>
      <rPr>
        <b/>
        <sz val="11"/>
        <rFont val="ＭＳ ゴシック"/>
        <family val="3"/>
        <charset val="128"/>
      </rPr>
      <t>27</t>
    </r>
    <r>
      <rPr>
        <sz val="11"/>
        <color theme="1"/>
        <rFont val="ＭＳ 明朝"/>
        <family val="1"/>
        <charset val="128"/>
      </rPr>
      <t>年度</t>
    </r>
    <phoneticPr fontId="15"/>
  </si>
  <si>
    <r>
      <t>平成</t>
    </r>
    <r>
      <rPr>
        <b/>
        <sz val="11"/>
        <rFont val="ＭＳ ゴシック"/>
        <family val="3"/>
        <charset val="128"/>
      </rPr>
      <t>28</t>
    </r>
    <r>
      <rPr>
        <sz val="11"/>
        <color theme="1"/>
        <rFont val="ＭＳ 明朝"/>
        <family val="1"/>
        <charset val="128"/>
      </rPr>
      <t>年度</t>
    </r>
    <phoneticPr fontId="19"/>
  </si>
  <si>
    <r>
      <t>平成</t>
    </r>
    <r>
      <rPr>
        <b/>
        <sz val="11"/>
        <rFont val="ＭＳ ゴシック"/>
        <family val="3"/>
        <charset val="128"/>
      </rPr>
      <t>29</t>
    </r>
    <r>
      <rPr>
        <sz val="11"/>
        <color theme="1"/>
        <rFont val="ＭＳ 明朝"/>
        <family val="1"/>
        <charset val="128"/>
      </rPr>
      <t>年度</t>
    </r>
    <phoneticPr fontId="19"/>
  </si>
  <si>
    <r>
      <t>平成</t>
    </r>
    <r>
      <rPr>
        <b/>
        <sz val="11"/>
        <rFont val="ＭＳ ゴシック"/>
        <family val="3"/>
        <charset val="128"/>
      </rPr>
      <t>30</t>
    </r>
    <r>
      <rPr>
        <sz val="11"/>
        <color theme="1"/>
        <rFont val="ＭＳ 明朝"/>
        <family val="1"/>
        <charset val="128"/>
      </rPr>
      <t>年度</t>
    </r>
    <phoneticPr fontId="19"/>
  </si>
  <si>
    <r>
      <t>令和</t>
    </r>
    <r>
      <rPr>
        <b/>
        <sz val="11"/>
        <rFont val="ＭＳ ゴシック"/>
        <family val="3"/>
        <charset val="128"/>
      </rPr>
      <t>元</t>
    </r>
    <r>
      <rPr>
        <sz val="11"/>
        <color theme="1"/>
        <rFont val="ＭＳ 明朝"/>
        <family val="1"/>
        <charset val="128"/>
      </rPr>
      <t>年度</t>
    </r>
    <rPh sb="0" eb="2">
      <t>レイワ</t>
    </rPh>
    <rPh sb="2" eb="3">
      <t>ガン</t>
    </rPh>
    <rPh sb="3" eb="5">
      <t>ネンド</t>
    </rPh>
    <phoneticPr fontId="19"/>
  </si>
  <si>
    <r>
      <t>令和</t>
    </r>
    <r>
      <rPr>
        <b/>
        <sz val="11"/>
        <rFont val="ＭＳ ゴシック"/>
        <family val="3"/>
        <charset val="128"/>
      </rPr>
      <t>2</t>
    </r>
    <r>
      <rPr>
        <sz val="11"/>
        <color theme="1"/>
        <rFont val="ＭＳ 明朝"/>
        <family val="1"/>
        <charset val="128"/>
      </rPr>
      <t>年度</t>
    </r>
    <rPh sb="0" eb="2">
      <t>レイワ</t>
    </rPh>
    <rPh sb="3" eb="5">
      <t>ネンド</t>
    </rPh>
    <phoneticPr fontId="19"/>
  </si>
  <si>
    <r>
      <t>令和</t>
    </r>
    <r>
      <rPr>
        <b/>
        <sz val="11"/>
        <rFont val="ＭＳ ゴシック"/>
        <family val="3"/>
        <charset val="128"/>
      </rPr>
      <t>3</t>
    </r>
    <r>
      <rPr>
        <sz val="11"/>
        <color theme="1"/>
        <rFont val="ＭＳ 明朝"/>
        <family val="1"/>
        <charset val="128"/>
      </rPr>
      <t>年度</t>
    </r>
    <rPh sb="0" eb="2">
      <t>レイワ</t>
    </rPh>
    <rPh sb="3" eb="5">
      <t>ネンド</t>
    </rPh>
    <phoneticPr fontId="19"/>
  </si>
  <si>
    <r>
      <t>令和</t>
    </r>
    <r>
      <rPr>
        <b/>
        <sz val="11"/>
        <rFont val="ＭＳ ゴシック"/>
        <family val="3"/>
        <charset val="128"/>
      </rPr>
      <t>4</t>
    </r>
    <r>
      <rPr>
        <sz val="11"/>
        <color theme="1"/>
        <rFont val="ＭＳ 明朝"/>
        <family val="1"/>
        <charset val="128"/>
      </rPr>
      <t>年度</t>
    </r>
    <rPh sb="0" eb="2">
      <t>レイワ</t>
    </rPh>
    <rPh sb="3" eb="5">
      <t>ネンド</t>
    </rPh>
    <phoneticPr fontId="19"/>
  </si>
  <si>
    <r>
      <t>平成</t>
    </r>
    <r>
      <rPr>
        <b/>
        <sz val="11"/>
        <rFont val="ＭＳ ゴシック"/>
        <family val="3"/>
        <charset val="128"/>
      </rPr>
      <t>13</t>
    </r>
    <r>
      <rPr>
        <sz val="11"/>
        <rFont val="ＭＳ 明朝"/>
        <family val="1"/>
        <charset val="128"/>
      </rPr>
      <t>年度</t>
    </r>
    <phoneticPr fontId="19"/>
  </si>
  <si>
    <r>
      <t>平成</t>
    </r>
    <r>
      <rPr>
        <b/>
        <sz val="11"/>
        <rFont val="ＭＳ ゴシック"/>
        <family val="3"/>
        <charset val="128"/>
      </rPr>
      <t>15</t>
    </r>
    <r>
      <rPr>
        <sz val="11"/>
        <rFont val="ＭＳ 明朝"/>
        <family val="1"/>
        <charset val="128"/>
      </rPr>
      <t>年度</t>
    </r>
    <phoneticPr fontId="19"/>
  </si>
  <si>
    <r>
      <t>平成</t>
    </r>
    <r>
      <rPr>
        <b/>
        <sz val="11"/>
        <rFont val="ＭＳ ゴシック"/>
        <family val="3"/>
        <charset val="128"/>
      </rPr>
      <t>16</t>
    </r>
    <r>
      <rPr>
        <sz val="11"/>
        <rFont val="ＭＳ 明朝"/>
        <family val="1"/>
        <charset val="128"/>
      </rPr>
      <t>年度</t>
    </r>
    <phoneticPr fontId="19"/>
  </si>
  <si>
    <r>
      <t>平成</t>
    </r>
    <r>
      <rPr>
        <b/>
        <sz val="11"/>
        <rFont val="ＭＳ ゴシック"/>
        <family val="3"/>
        <charset val="128"/>
      </rPr>
      <t>18</t>
    </r>
    <r>
      <rPr>
        <sz val="11"/>
        <color theme="1"/>
        <rFont val="ＭＳ 明朝"/>
        <family val="1"/>
        <charset val="128"/>
      </rPr>
      <t>年度</t>
    </r>
    <phoneticPr fontId="15"/>
  </si>
  <si>
    <r>
      <rPr>
        <sz val="11"/>
        <rFont val="ＭＳ 明朝"/>
        <family val="1"/>
        <charset val="128"/>
      </rPr>
      <t>令和</t>
    </r>
    <r>
      <rPr>
        <b/>
        <sz val="11"/>
        <rFont val="ＭＳ ゴシック"/>
        <family val="3"/>
        <charset val="128"/>
      </rPr>
      <t>4</t>
    </r>
    <r>
      <rPr>
        <sz val="11"/>
        <color theme="1"/>
        <rFont val="ＭＳ 明朝"/>
        <family val="1"/>
        <charset val="128"/>
      </rPr>
      <t>年度</t>
    </r>
    <rPh sb="0" eb="2">
      <t>レイワ</t>
    </rPh>
    <rPh sb="3" eb="5">
      <t>ネンド</t>
    </rPh>
    <rPh sb="4" eb="5">
      <t>ド</t>
    </rPh>
    <phoneticPr fontId="19"/>
  </si>
  <si>
    <r>
      <t>平成</t>
    </r>
    <r>
      <rPr>
        <b/>
        <sz val="11"/>
        <rFont val="ＭＳ ゴシック"/>
        <family val="3"/>
        <charset val="128"/>
      </rPr>
      <t>20</t>
    </r>
    <r>
      <rPr>
        <sz val="11"/>
        <rFont val="ＭＳ 明朝"/>
        <family val="1"/>
        <charset val="128"/>
      </rPr>
      <t>年度</t>
    </r>
    <phoneticPr fontId="19"/>
  </si>
  <si>
    <r>
      <t>平成</t>
    </r>
    <r>
      <rPr>
        <b/>
        <sz val="11"/>
        <rFont val="ＭＳ ゴシック"/>
        <family val="3"/>
        <charset val="128"/>
      </rPr>
      <t>21</t>
    </r>
    <r>
      <rPr>
        <sz val="11"/>
        <rFont val="ＭＳ 明朝"/>
        <family val="1"/>
        <charset val="128"/>
      </rPr>
      <t>年度</t>
    </r>
    <phoneticPr fontId="19"/>
  </si>
  <si>
    <r>
      <t>平成</t>
    </r>
    <r>
      <rPr>
        <b/>
        <sz val="11"/>
        <rFont val="ＭＳ ゴシック"/>
        <family val="3"/>
        <charset val="128"/>
      </rPr>
      <t>22</t>
    </r>
    <r>
      <rPr>
        <sz val="11"/>
        <rFont val="ＭＳ 明朝"/>
        <family val="1"/>
        <charset val="128"/>
      </rPr>
      <t>年度</t>
    </r>
    <phoneticPr fontId="19"/>
  </si>
  <si>
    <r>
      <t>平成</t>
    </r>
    <r>
      <rPr>
        <b/>
        <sz val="11"/>
        <rFont val="ＭＳ ゴシック"/>
        <family val="3"/>
        <charset val="128"/>
      </rPr>
      <t>23</t>
    </r>
    <r>
      <rPr>
        <sz val="11"/>
        <rFont val="ＭＳ 明朝"/>
        <family val="1"/>
        <charset val="128"/>
      </rPr>
      <t>年度</t>
    </r>
    <phoneticPr fontId="19"/>
  </si>
  <si>
    <r>
      <t>平成</t>
    </r>
    <r>
      <rPr>
        <b/>
        <sz val="11"/>
        <rFont val="ＭＳ ゴシック"/>
        <family val="3"/>
        <charset val="128"/>
      </rPr>
      <t>24</t>
    </r>
    <r>
      <rPr>
        <sz val="11"/>
        <rFont val="ＭＳ 明朝"/>
        <family val="1"/>
        <charset val="128"/>
      </rPr>
      <t>年度</t>
    </r>
    <phoneticPr fontId="19"/>
  </si>
  <si>
    <r>
      <t>平成</t>
    </r>
    <r>
      <rPr>
        <b/>
        <sz val="11"/>
        <rFont val="ＭＳ ゴシック"/>
        <family val="3"/>
        <charset val="128"/>
      </rPr>
      <t>25</t>
    </r>
    <r>
      <rPr>
        <sz val="11"/>
        <rFont val="ＭＳ 明朝"/>
        <family val="1"/>
        <charset val="128"/>
      </rPr>
      <t>年度</t>
    </r>
    <phoneticPr fontId="19"/>
  </si>
  <si>
    <r>
      <t>平成</t>
    </r>
    <r>
      <rPr>
        <b/>
        <sz val="11"/>
        <rFont val="ＭＳ ゴシック"/>
        <family val="3"/>
        <charset val="128"/>
      </rPr>
      <t>26</t>
    </r>
    <r>
      <rPr>
        <sz val="11"/>
        <rFont val="ＭＳ 明朝"/>
        <family val="1"/>
        <charset val="128"/>
      </rPr>
      <t>年度</t>
    </r>
    <phoneticPr fontId="19"/>
  </si>
  <si>
    <r>
      <t>平成</t>
    </r>
    <r>
      <rPr>
        <b/>
        <sz val="11"/>
        <rFont val="ＭＳ ゴシック"/>
        <family val="3"/>
        <charset val="128"/>
      </rPr>
      <t>27</t>
    </r>
    <r>
      <rPr>
        <sz val="11"/>
        <rFont val="ＭＳ 明朝"/>
        <family val="1"/>
        <charset val="128"/>
      </rPr>
      <t>年度</t>
    </r>
    <phoneticPr fontId="19"/>
  </si>
  <si>
    <r>
      <t>平成</t>
    </r>
    <r>
      <rPr>
        <b/>
        <sz val="11"/>
        <rFont val="ＭＳ ゴシック"/>
        <family val="3"/>
        <charset val="128"/>
      </rPr>
      <t>28</t>
    </r>
    <r>
      <rPr>
        <sz val="11"/>
        <rFont val="ＭＳ 明朝"/>
        <family val="1"/>
        <charset val="128"/>
      </rPr>
      <t>年度</t>
    </r>
    <phoneticPr fontId="19"/>
  </si>
  <si>
    <r>
      <t>平成</t>
    </r>
    <r>
      <rPr>
        <b/>
        <sz val="11"/>
        <rFont val="ＭＳ ゴシック"/>
        <family val="3"/>
        <charset val="128"/>
      </rPr>
      <t>29</t>
    </r>
    <r>
      <rPr>
        <sz val="11"/>
        <rFont val="ＭＳ 明朝"/>
        <family val="1"/>
        <charset val="128"/>
      </rPr>
      <t>年度</t>
    </r>
    <phoneticPr fontId="19"/>
  </si>
  <si>
    <r>
      <t>平成</t>
    </r>
    <r>
      <rPr>
        <b/>
        <sz val="11"/>
        <rFont val="ＭＳ ゴシック"/>
        <family val="3"/>
        <charset val="128"/>
      </rPr>
      <t>30</t>
    </r>
    <r>
      <rPr>
        <sz val="11"/>
        <rFont val="ＭＳ 明朝"/>
        <family val="1"/>
        <charset val="128"/>
      </rPr>
      <t>年度</t>
    </r>
    <phoneticPr fontId="19"/>
  </si>
  <si>
    <r>
      <rPr>
        <sz val="11"/>
        <rFont val="ＭＳ 明朝"/>
        <family val="1"/>
        <charset val="128"/>
      </rPr>
      <t>令和</t>
    </r>
    <r>
      <rPr>
        <b/>
        <sz val="11"/>
        <rFont val="ＭＳ ゴシック"/>
        <family val="3"/>
        <charset val="128"/>
      </rPr>
      <t>元</t>
    </r>
    <r>
      <rPr>
        <sz val="11"/>
        <color theme="1"/>
        <rFont val="ＭＳ 明朝"/>
        <family val="1"/>
        <charset val="128"/>
      </rPr>
      <t>年度</t>
    </r>
    <rPh sb="0" eb="2">
      <t>レイワ</t>
    </rPh>
    <rPh sb="2" eb="4">
      <t>ガンネン</t>
    </rPh>
    <rPh sb="4" eb="5">
      <t>ド</t>
    </rPh>
    <phoneticPr fontId="19"/>
  </si>
  <si>
    <r>
      <rPr>
        <sz val="11"/>
        <color theme="1"/>
        <rFont val="ＭＳ 明朝"/>
        <family val="1"/>
        <charset val="128"/>
      </rPr>
      <t>令和</t>
    </r>
    <r>
      <rPr>
        <b/>
        <sz val="11"/>
        <rFont val="ＭＳ ゴシック"/>
        <family val="3"/>
        <charset val="128"/>
      </rPr>
      <t>2</t>
    </r>
    <r>
      <rPr>
        <sz val="11"/>
        <color theme="1"/>
        <rFont val="ＭＳ 明朝"/>
        <family val="1"/>
        <charset val="128"/>
      </rPr>
      <t>年度</t>
    </r>
    <rPh sb="0" eb="2">
      <t>レイワ</t>
    </rPh>
    <rPh sb="3" eb="5">
      <t>ネンド</t>
    </rPh>
    <rPh sb="4" eb="5">
      <t>ド</t>
    </rPh>
    <phoneticPr fontId="19"/>
  </si>
  <si>
    <r>
      <rPr>
        <sz val="11"/>
        <color theme="1"/>
        <rFont val="ＭＳ 明朝"/>
        <family val="1"/>
        <charset val="128"/>
      </rPr>
      <t>令和</t>
    </r>
    <r>
      <rPr>
        <b/>
        <sz val="11"/>
        <rFont val="ＭＳ ゴシック"/>
        <family val="3"/>
        <charset val="128"/>
      </rPr>
      <t>3</t>
    </r>
    <r>
      <rPr>
        <sz val="11"/>
        <color theme="1"/>
        <rFont val="ＭＳ 明朝"/>
        <family val="1"/>
        <charset val="128"/>
      </rPr>
      <t>年度</t>
    </r>
    <rPh sb="0" eb="2">
      <t>レイワ</t>
    </rPh>
    <rPh sb="3" eb="5">
      <t>ネンド</t>
    </rPh>
    <rPh sb="4" eb="5">
      <t>ド</t>
    </rPh>
    <phoneticPr fontId="19"/>
  </si>
  <si>
    <t>令和4年度</t>
    <rPh sb="0" eb="2">
      <t>レイワ</t>
    </rPh>
    <rPh sb="3" eb="5">
      <t>ネンド</t>
    </rPh>
    <rPh sb="4" eb="5">
      <t>ド</t>
    </rPh>
    <phoneticPr fontId="19"/>
  </si>
  <si>
    <r>
      <rPr>
        <sz val="11"/>
        <color theme="1"/>
        <rFont val="ＭＳ 明朝"/>
        <family val="1"/>
        <charset val="128"/>
      </rPr>
      <t>令和</t>
    </r>
    <r>
      <rPr>
        <b/>
        <sz val="11"/>
        <rFont val="ＭＳ ゴシック"/>
        <family val="3"/>
        <charset val="128"/>
      </rPr>
      <t>4</t>
    </r>
    <r>
      <rPr>
        <sz val="11"/>
        <color theme="1"/>
        <rFont val="ＭＳ 明朝"/>
        <family val="1"/>
        <charset val="128"/>
      </rPr>
      <t>年度</t>
    </r>
    <rPh sb="0" eb="2">
      <t>レイワ</t>
    </rPh>
    <rPh sb="3" eb="5">
      <t>ネンド</t>
    </rPh>
    <rPh sb="4" eb="5">
      <t>ド</t>
    </rPh>
    <phoneticPr fontId="19"/>
  </si>
  <si>
    <r>
      <t>令和</t>
    </r>
    <r>
      <rPr>
        <b/>
        <sz val="11"/>
        <rFont val="ＭＳ ゴシック"/>
        <family val="3"/>
        <charset val="128"/>
      </rPr>
      <t>3</t>
    </r>
    <r>
      <rPr>
        <sz val="11"/>
        <rFont val="ＭＳ 明朝"/>
        <family val="1"/>
        <charset val="128"/>
      </rPr>
      <t>年度</t>
    </r>
    <rPh sb="0" eb="2">
      <t>レイワ</t>
    </rPh>
    <rPh sb="3" eb="5">
      <t>ネンド</t>
    </rPh>
    <phoneticPr fontId="15"/>
  </si>
  <si>
    <r>
      <t>令和</t>
    </r>
    <r>
      <rPr>
        <b/>
        <sz val="11"/>
        <rFont val="ＭＳ ゴシック"/>
        <family val="3"/>
        <charset val="128"/>
      </rPr>
      <t>4</t>
    </r>
    <r>
      <rPr>
        <sz val="11"/>
        <rFont val="ＭＳ 明朝"/>
        <family val="1"/>
        <charset val="128"/>
      </rPr>
      <t>年度</t>
    </r>
    <phoneticPr fontId="15"/>
  </si>
  <si>
    <r>
      <t>平成</t>
    </r>
    <r>
      <rPr>
        <b/>
        <sz val="11"/>
        <rFont val="ＭＳ ゴシック"/>
        <family val="3"/>
        <charset val="128"/>
      </rPr>
      <t>30</t>
    </r>
    <r>
      <rPr>
        <sz val="11"/>
        <color theme="1"/>
        <rFont val="ＭＳ 明朝"/>
        <family val="1"/>
        <charset val="128"/>
      </rPr>
      <t>年度</t>
    </r>
    <phoneticPr fontId="15"/>
  </si>
  <si>
    <r>
      <t>令和</t>
    </r>
    <r>
      <rPr>
        <b/>
        <sz val="11"/>
        <rFont val="ＭＳ ゴシック"/>
        <family val="3"/>
        <charset val="128"/>
      </rPr>
      <t>3</t>
    </r>
    <r>
      <rPr>
        <sz val="11"/>
        <color theme="1"/>
        <rFont val="ＭＳ 明朝"/>
        <family val="1"/>
        <charset val="128"/>
      </rPr>
      <t>年度</t>
    </r>
    <rPh sb="0" eb="2">
      <t>レイワ</t>
    </rPh>
    <rPh sb="3" eb="5">
      <t>ネンド</t>
    </rPh>
    <phoneticPr fontId="15"/>
  </si>
  <si>
    <r>
      <t>令和</t>
    </r>
    <r>
      <rPr>
        <b/>
        <sz val="11"/>
        <rFont val="ＭＳ ゴシック"/>
        <family val="3"/>
        <charset val="128"/>
      </rPr>
      <t>4</t>
    </r>
    <r>
      <rPr>
        <sz val="11"/>
        <color theme="1"/>
        <rFont val="ＭＳ 明朝"/>
        <family val="1"/>
        <charset val="128"/>
      </rPr>
      <t>年度</t>
    </r>
    <rPh sb="0" eb="2">
      <t>レイワ</t>
    </rPh>
    <rPh sb="3" eb="5">
      <t>ネンド</t>
    </rPh>
    <phoneticPr fontId="15"/>
  </si>
  <si>
    <t>新規発行分</t>
  </si>
  <si>
    <t>借換発行分</t>
  </si>
  <si>
    <t>新規発行分</t>
    <phoneticPr fontId="19"/>
  </si>
  <si>
    <t>借換発行分</t>
    <phoneticPr fontId="15"/>
  </si>
  <si>
    <t>借換発行分</t>
    <phoneticPr fontId="19"/>
  </si>
  <si>
    <t>新規発行分</t>
    <phoneticPr fontId="15"/>
  </si>
  <si>
    <t>新規発行分</t>
    <rPh sb="0" eb="2">
      <t>シンキ</t>
    </rPh>
    <phoneticPr fontId="15"/>
  </si>
  <si>
    <t>借換発行分</t>
    <rPh sb="0" eb="2">
      <t>カリカエ</t>
    </rPh>
    <phoneticPr fontId="15"/>
  </si>
  <si>
    <t>令和5年度</t>
    <rPh sb="0" eb="2">
      <t>レイワ</t>
    </rPh>
    <phoneticPr fontId="57"/>
  </si>
  <si>
    <t>総計</t>
  </si>
  <si>
    <t>15．令和４年度末現在の国債の発行年度別、償還年次表</t>
    <rPh sb="3" eb="5">
      <t>レイワ</t>
    </rPh>
    <rPh sb="6" eb="8">
      <t>ネンド</t>
    </rPh>
    <phoneticPr fontId="15"/>
  </si>
  <si>
    <t>（Ｂ）財政投融資特別会計国債</t>
    <phoneticPr fontId="8"/>
  </si>
  <si>
    <t xml:space="preserve">     発行
 償還</t>
    <phoneticPr fontId="15"/>
  </si>
  <si>
    <r>
      <t>平成</t>
    </r>
    <r>
      <rPr>
        <b/>
        <sz val="11"/>
        <rFont val="ＭＳ ゴシック"/>
        <family val="3"/>
        <charset val="128"/>
      </rPr>
      <t>13</t>
    </r>
    <r>
      <rPr>
        <sz val="11"/>
        <color theme="1"/>
        <rFont val="ＭＳ 明朝"/>
        <family val="1"/>
        <charset val="128"/>
      </rPr>
      <t>年度</t>
    </r>
    <phoneticPr fontId="15"/>
  </si>
  <si>
    <r>
      <t>平成</t>
    </r>
    <r>
      <rPr>
        <b/>
        <sz val="11"/>
        <rFont val="ＭＳ ゴシック"/>
        <family val="3"/>
        <charset val="128"/>
      </rPr>
      <t>14</t>
    </r>
    <r>
      <rPr>
        <sz val="11"/>
        <color theme="1"/>
        <rFont val="ＭＳ 明朝"/>
        <family val="1"/>
        <charset val="128"/>
      </rPr>
      <t>年度</t>
    </r>
    <phoneticPr fontId="15"/>
  </si>
  <si>
    <r>
      <t>平成</t>
    </r>
    <r>
      <rPr>
        <b/>
        <sz val="11"/>
        <rFont val="ＭＳ ゴシック"/>
        <family val="3"/>
        <charset val="128"/>
      </rPr>
      <t>15</t>
    </r>
    <r>
      <rPr>
        <sz val="11"/>
        <color theme="1"/>
        <rFont val="ＭＳ 明朝"/>
        <family val="1"/>
        <charset val="128"/>
      </rPr>
      <t>年度</t>
    </r>
    <phoneticPr fontId="15"/>
  </si>
  <si>
    <r>
      <t>平成</t>
    </r>
    <r>
      <rPr>
        <b/>
        <sz val="11"/>
        <rFont val="ＭＳ ゴシック"/>
        <family val="3"/>
        <charset val="128"/>
      </rPr>
      <t>16</t>
    </r>
    <r>
      <rPr>
        <sz val="11"/>
        <color theme="1"/>
        <rFont val="ＭＳ 明朝"/>
        <family val="1"/>
        <charset val="128"/>
      </rPr>
      <t>年度</t>
    </r>
    <phoneticPr fontId="15"/>
  </si>
  <si>
    <r>
      <t>平成</t>
    </r>
    <r>
      <rPr>
        <b/>
        <sz val="11"/>
        <rFont val="ＭＳ ゴシック"/>
        <family val="3"/>
        <charset val="128"/>
      </rPr>
      <t>17</t>
    </r>
    <r>
      <rPr>
        <sz val="11"/>
        <color theme="1"/>
        <rFont val="ＭＳ 明朝"/>
        <family val="1"/>
        <charset val="128"/>
      </rPr>
      <t>年度</t>
    </r>
    <phoneticPr fontId="15"/>
  </si>
  <si>
    <r>
      <t>平成</t>
    </r>
    <r>
      <rPr>
        <b/>
        <sz val="11"/>
        <rFont val="ＭＳ ゴシック"/>
        <family val="3"/>
        <charset val="128"/>
      </rPr>
      <t>19</t>
    </r>
    <r>
      <rPr>
        <sz val="11"/>
        <color theme="1"/>
        <rFont val="ＭＳ 明朝"/>
        <family val="1"/>
        <charset val="128"/>
      </rPr>
      <t>年度</t>
    </r>
    <phoneticPr fontId="15"/>
  </si>
  <si>
    <r>
      <t>平成</t>
    </r>
    <r>
      <rPr>
        <b/>
        <sz val="11"/>
        <rFont val="ＭＳ ゴシック"/>
        <family val="3"/>
        <charset val="128"/>
      </rPr>
      <t>20</t>
    </r>
    <r>
      <rPr>
        <sz val="11"/>
        <color theme="1"/>
        <rFont val="ＭＳ 明朝"/>
        <family val="1"/>
        <charset val="128"/>
      </rPr>
      <t>年度</t>
    </r>
    <phoneticPr fontId="15"/>
  </si>
  <si>
    <r>
      <t>平成</t>
    </r>
    <r>
      <rPr>
        <b/>
        <sz val="11"/>
        <rFont val="ＭＳ ゴシック"/>
        <family val="3"/>
        <charset val="128"/>
      </rPr>
      <t>28</t>
    </r>
    <r>
      <rPr>
        <sz val="11"/>
        <color theme="1"/>
        <rFont val="ＭＳ 明朝"/>
        <family val="1"/>
        <charset val="128"/>
      </rPr>
      <t>年度</t>
    </r>
    <phoneticPr fontId="15"/>
  </si>
  <si>
    <r>
      <t>平成</t>
    </r>
    <r>
      <rPr>
        <b/>
        <sz val="11"/>
        <rFont val="ＭＳ ゴシック"/>
        <family val="3"/>
        <charset val="128"/>
      </rPr>
      <t>29</t>
    </r>
    <r>
      <rPr>
        <sz val="11"/>
        <color theme="1"/>
        <rFont val="ＭＳ 明朝"/>
        <family val="1"/>
        <charset val="128"/>
      </rPr>
      <t>年度</t>
    </r>
    <phoneticPr fontId="15"/>
  </si>
  <si>
    <t>発　行　分</t>
  </si>
  <si>
    <t>（備考）本表の金額は、国債の額面による金額であり、国債の発行による収入金額とは合致しない。</t>
    <rPh sb="1" eb="3">
      <t>ビコウ</t>
    </rPh>
    <phoneticPr fontId="5"/>
  </si>
  <si>
    <t>16．令和４年度中の借入金の負担会計別増減額</t>
    <rPh sb="3" eb="5">
      <t>レイワ</t>
    </rPh>
    <rPh sb="6" eb="9">
      <t>ネンドチュウ</t>
    </rPh>
    <rPh sb="7" eb="8">
      <t>ド</t>
    </rPh>
    <rPh sb="8" eb="9">
      <t>チュウ</t>
    </rPh>
    <rPh sb="10" eb="12">
      <t>カリイレ</t>
    </rPh>
    <rPh sb="12" eb="13">
      <t>キン</t>
    </rPh>
    <rPh sb="14" eb="16">
      <t>フタン</t>
    </rPh>
    <rPh sb="16" eb="18">
      <t>カイケイ</t>
    </rPh>
    <rPh sb="18" eb="19">
      <t>ベツ</t>
    </rPh>
    <rPh sb="19" eb="22">
      <t>ゾウゲンガク</t>
    </rPh>
    <phoneticPr fontId="15"/>
  </si>
  <si>
    <t>番号</t>
    <rPh sb="0" eb="1">
      <t>バン</t>
    </rPh>
    <phoneticPr fontId="15"/>
  </si>
  <si>
    <t>借入年月日</t>
    <rPh sb="0" eb="2">
      <t>カリイレ</t>
    </rPh>
    <rPh sb="2" eb="5">
      <t>ネンガッピ</t>
    </rPh>
    <phoneticPr fontId="15"/>
  </si>
  <si>
    <r>
      <t>令和</t>
    </r>
    <r>
      <rPr>
        <b/>
        <sz val="11"/>
        <rFont val="ＭＳ ゴシック"/>
        <family val="3"/>
        <charset val="128"/>
      </rPr>
      <t>4</t>
    </r>
    <r>
      <rPr>
        <sz val="11"/>
        <rFont val="ＭＳ 明朝"/>
        <family val="1"/>
        <charset val="128"/>
      </rPr>
      <t>年度首
現在額</t>
    </r>
    <rPh sb="0" eb="2">
      <t>レイワ</t>
    </rPh>
    <rPh sb="3" eb="5">
      <t>ネンド</t>
    </rPh>
    <rPh sb="4" eb="5">
      <t>ド</t>
    </rPh>
    <rPh sb="5" eb="6">
      <t>シュ</t>
    </rPh>
    <phoneticPr fontId="15"/>
  </si>
  <si>
    <t>借入額</t>
    <rPh sb="0" eb="2">
      <t>カリイレ</t>
    </rPh>
    <rPh sb="2" eb="3">
      <t>ガク</t>
    </rPh>
    <phoneticPr fontId="15"/>
  </si>
  <si>
    <r>
      <t>令和</t>
    </r>
    <r>
      <rPr>
        <b/>
        <sz val="11"/>
        <rFont val="ＭＳ ゴシック"/>
        <family val="3"/>
        <charset val="128"/>
      </rPr>
      <t>4</t>
    </r>
    <r>
      <rPr>
        <sz val="11"/>
        <rFont val="ＭＳ 明朝"/>
        <family val="1"/>
        <charset val="128"/>
      </rPr>
      <t>年度末
現在額</t>
    </r>
    <rPh sb="0" eb="2">
      <t>レイワ</t>
    </rPh>
    <rPh sb="3" eb="6">
      <t>ネンドマツ</t>
    </rPh>
    <phoneticPr fontId="15"/>
  </si>
  <si>
    <t>償還期限</t>
    <rPh sb="0" eb="2">
      <t>ショウカン</t>
    </rPh>
    <rPh sb="2" eb="4">
      <t>キゲン</t>
    </rPh>
    <phoneticPr fontId="15"/>
  </si>
  <si>
    <t>利率</t>
    <rPh sb="0" eb="2">
      <t>リリツ</t>
    </rPh>
    <phoneticPr fontId="15"/>
  </si>
  <si>
    <t>利子支払期日</t>
    <rPh sb="0" eb="2">
      <t>リシ</t>
    </rPh>
    <rPh sb="2" eb="4">
      <t>シハライ</t>
    </rPh>
    <rPh sb="4" eb="6">
      <t>キジツ</t>
    </rPh>
    <phoneticPr fontId="15"/>
  </si>
  <si>
    <t>借入先</t>
    <rPh sb="0" eb="2">
      <t>カリイレ</t>
    </rPh>
    <rPh sb="2" eb="3">
      <t>サキ</t>
    </rPh>
    <phoneticPr fontId="15"/>
  </si>
  <si>
    <t>年　月　日</t>
    <rPh sb="0" eb="1">
      <t>ネン</t>
    </rPh>
    <rPh sb="2" eb="3">
      <t>ツキ</t>
    </rPh>
    <rPh sb="4" eb="5">
      <t>ニチ</t>
    </rPh>
    <phoneticPr fontId="15"/>
  </si>
  <si>
    <t>円</t>
    <rPh sb="0" eb="1">
      <t>エン</t>
    </rPh>
    <phoneticPr fontId="15"/>
  </si>
  <si>
    <t xml:space="preserve">年　　％ </t>
    <rPh sb="0" eb="1">
      <t>ネン</t>
    </rPh>
    <phoneticPr fontId="15"/>
  </si>
  <si>
    <t>月　日・月　日</t>
    <rPh sb="0" eb="1">
      <t>ゲツ</t>
    </rPh>
    <rPh sb="2" eb="3">
      <t>ニチ</t>
    </rPh>
    <rPh sb="4" eb="5">
      <t>ゲツ</t>
    </rPh>
    <rPh sb="6" eb="7">
      <t>ニチ</t>
    </rPh>
    <phoneticPr fontId="15"/>
  </si>
  <si>
    <t>一般会計</t>
    <rPh sb="0" eb="2">
      <t>イッパン</t>
    </rPh>
    <rPh sb="2" eb="4">
      <t>カイケイ</t>
    </rPh>
    <phoneticPr fontId="15"/>
  </si>
  <si>
    <t>-</t>
    <phoneticPr fontId="15"/>
  </si>
  <si>
    <t>旧臨時軍事費</t>
    <rPh sb="0" eb="1">
      <t>キュウ</t>
    </rPh>
    <rPh sb="1" eb="3">
      <t>リンジ</t>
    </rPh>
    <rPh sb="3" eb="6">
      <t>グンジヒ</t>
    </rPh>
    <phoneticPr fontId="15"/>
  </si>
  <si>
    <t>自</t>
    <rPh sb="0" eb="1">
      <t>ジ</t>
    </rPh>
    <phoneticPr fontId="15"/>
  </si>
  <si>
    <t>S18. 4. 1</t>
    <phoneticPr fontId="15"/>
  </si>
  <si>
    <t>S23. 4. 1</t>
    <phoneticPr fontId="15"/>
  </si>
  <si>
    <t>～</t>
  </si>
  <si>
    <t>9. 1</t>
    <phoneticPr fontId="15"/>
  </si>
  <si>
    <t>・</t>
    <phoneticPr fontId="15"/>
  </si>
  <si>
    <t>3. 1</t>
    <phoneticPr fontId="15"/>
  </si>
  <si>
    <t>外資金庫</t>
    <rPh sb="0" eb="2">
      <t>ガイシ</t>
    </rPh>
    <rPh sb="2" eb="4">
      <t>キンコ</t>
    </rPh>
    <phoneticPr fontId="15"/>
  </si>
  <si>
    <t>至</t>
    <rPh sb="0" eb="1">
      <t>イタル</t>
    </rPh>
    <phoneticPr fontId="15"/>
  </si>
  <si>
    <t>S20. 8.15</t>
    <phoneticPr fontId="15"/>
  </si>
  <si>
    <t>S25. 8. 1</t>
    <phoneticPr fontId="15"/>
  </si>
  <si>
    <t>横浜正金銀行</t>
    <rPh sb="0" eb="2">
      <t>ヨコハマ</t>
    </rPh>
    <rPh sb="2" eb="4">
      <t>ショウキン</t>
    </rPh>
    <rPh sb="4" eb="6">
      <t>ギンコウ</t>
    </rPh>
    <phoneticPr fontId="15"/>
  </si>
  <si>
    <t xml:space="preserve"> H19. 4. 1</t>
    <phoneticPr fontId="15"/>
  </si>
  <si>
    <t>R19. 1.20</t>
    <phoneticPr fontId="15"/>
  </si>
  <si>
    <t>7.20</t>
    <phoneticPr fontId="15"/>
  </si>
  <si>
    <t>・</t>
  </si>
  <si>
    <t>1.20</t>
    <phoneticPr fontId="15"/>
  </si>
  <si>
    <t>財政融資資金</t>
    <rPh sb="0" eb="2">
      <t>ザイセイ</t>
    </rPh>
    <rPh sb="2" eb="4">
      <t>ユウシ</t>
    </rPh>
    <rPh sb="4" eb="6">
      <t>シキン</t>
    </rPh>
    <phoneticPr fontId="15"/>
  </si>
  <si>
    <t>旧国立高度専門医療センター</t>
    <rPh sb="0" eb="1">
      <t>キュウ</t>
    </rPh>
    <rPh sb="1" eb="3">
      <t>コクリツ</t>
    </rPh>
    <rPh sb="3" eb="5">
      <t>コウド</t>
    </rPh>
    <rPh sb="5" eb="7">
      <t>センモン</t>
    </rPh>
    <rPh sb="7" eb="9">
      <t>イリョウ</t>
    </rPh>
    <phoneticPr fontId="15"/>
  </si>
  <si>
    <t xml:space="preserve">  H22. 4. 1</t>
    <phoneticPr fontId="15"/>
  </si>
  <si>
    <t>R5. 3.25</t>
    <phoneticPr fontId="15"/>
  </si>
  <si>
    <t>9.20</t>
  </si>
  <si>
    <t>3.20</t>
  </si>
  <si>
    <t>R17. 3.20</t>
    <phoneticPr fontId="15"/>
  </si>
  <si>
    <t>9.25</t>
    <phoneticPr fontId="15"/>
  </si>
  <si>
    <t>3.25</t>
    <phoneticPr fontId="15"/>
  </si>
  <si>
    <t>特別会計</t>
    <rPh sb="0" eb="2">
      <t>トクベツ</t>
    </rPh>
    <rPh sb="2" eb="4">
      <t>カイケイ</t>
    </rPh>
    <phoneticPr fontId="15"/>
  </si>
  <si>
    <t xml:space="preserve">  R3.10. 8</t>
    <phoneticPr fontId="15"/>
  </si>
  <si>
    <t xml:space="preserve"> R4. 4. 4</t>
    <phoneticPr fontId="15"/>
  </si>
  <si>
    <t>元金償還時</t>
    <rPh sb="0" eb="2">
      <t>ガンキン</t>
    </rPh>
    <rPh sb="2" eb="4">
      <t>ショウカン</t>
    </rPh>
    <rPh sb="4" eb="5">
      <t>ジ</t>
    </rPh>
    <phoneticPr fontId="15"/>
  </si>
  <si>
    <t xml:space="preserve">  R4. 3.31</t>
    <phoneticPr fontId="15"/>
  </si>
  <si>
    <t>R4. 9. 9</t>
    <phoneticPr fontId="15"/>
  </si>
  <si>
    <t>民間金融機関</t>
    <rPh sb="0" eb="2">
      <t>ミンカン</t>
    </rPh>
    <rPh sb="2" eb="4">
      <t>キンユウ</t>
    </rPh>
    <rPh sb="4" eb="6">
      <t>キカン</t>
    </rPh>
    <phoneticPr fontId="15"/>
  </si>
  <si>
    <t>〃</t>
    <phoneticPr fontId="15"/>
  </si>
  <si>
    <t xml:space="preserve">  R4.10.11</t>
    <phoneticPr fontId="15"/>
  </si>
  <si>
    <t>R5. 4. 4</t>
    <phoneticPr fontId="15"/>
  </si>
  <si>
    <t xml:space="preserve">  R5. 3.31</t>
    <phoneticPr fontId="15"/>
  </si>
  <si>
    <t>R5. 9. 8</t>
    <phoneticPr fontId="15"/>
  </si>
  <si>
    <t xml:space="preserve">  H21. 9.24</t>
    <phoneticPr fontId="15"/>
  </si>
  <si>
    <t>R4. 4.20</t>
    <phoneticPr fontId="15"/>
  </si>
  <si>
    <t xml:space="preserve"> R4. 3.22</t>
    <phoneticPr fontId="15"/>
  </si>
  <si>
    <t>R18. 9.20</t>
    <phoneticPr fontId="15"/>
  </si>
  <si>
    <t>9.20</t>
    <phoneticPr fontId="15"/>
  </si>
  <si>
    <t>3.20</t>
    <phoneticPr fontId="15"/>
  </si>
  <si>
    <t xml:space="preserve">  R4. 4.20</t>
    <phoneticPr fontId="15"/>
  </si>
  <si>
    <t>R5. 4.20</t>
    <phoneticPr fontId="15"/>
  </si>
  <si>
    <t xml:space="preserve">  R5. 3.20</t>
    <phoneticPr fontId="15"/>
  </si>
  <si>
    <t>R19. 9.20</t>
    <phoneticPr fontId="15"/>
  </si>
  <si>
    <t>R4. 4.15</t>
    <phoneticPr fontId="15"/>
  </si>
  <si>
    <t>R5. 4.14</t>
    <phoneticPr fontId="15"/>
  </si>
  <si>
    <t xml:space="preserve">  H22. 3.29</t>
    <phoneticPr fontId="15"/>
  </si>
  <si>
    <t>R5. 3.29</t>
    <phoneticPr fontId="15"/>
  </si>
  <si>
    <t>3.29</t>
    <phoneticPr fontId="15"/>
  </si>
  <si>
    <t xml:space="preserve">  R4. 3.29</t>
    <phoneticPr fontId="15"/>
  </si>
  <si>
    <t>R17. 3.29</t>
    <phoneticPr fontId="15"/>
  </si>
  <si>
    <t xml:space="preserve">  R4. 9.22</t>
    <phoneticPr fontId="15"/>
  </si>
  <si>
    <t>R9. 9.22</t>
    <phoneticPr fontId="15"/>
  </si>
  <si>
    <t>9.22</t>
    <phoneticPr fontId="15"/>
  </si>
  <si>
    <t>3.22</t>
    <phoneticPr fontId="15"/>
  </si>
  <si>
    <t xml:space="preserve">  R5. 3.29</t>
    <phoneticPr fontId="15"/>
  </si>
  <si>
    <t>R18. 3.29</t>
    <phoneticPr fontId="15"/>
  </si>
  <si>
    <t xml:space="preserve"> H8. 3.29</t>
    <phoneticPr fontId="15"/>
  </si>
  <si>
    <t>R4. 5.25</t>
    <phoneticPr fontId="15"/>
  </si>
  <si>
    <t>5.25</t>
  </si>
  <si>
    <t>11.25</t>
  </si>
  <si>
    <t>R4. 2.25</t>
    <phoneticPr fontId="15"/>
  </si>
  <si>
    <t>R15. 5.25</t>
    <phoneticPr fontId="15"/>
  </si>
  <si>
    <t>8.25</t>
  </si>
  <si>
    <t>2.25</t>
  </si>
  <si>
    <t>R9. 5.25</t>
    <phoneticPr fontId="15"/>
  </si>
  <si>
    <t>R5. 2.27</t>
    <phoneticPr fontId="15"/>
  </si>
  <si>
    <t>R10. 2.25</t>
    <phoneticPr fontId="15"/>
  </si>
  <si>
    <t>自動車安全</t>
    <rPh sb="0" eb="3">
      <t>ジドウシャ</t>
    </rPh>
    <rPh sb="3" eb="5">
      <t>アンゼン</t>
    </rPh>
    <phoneticPr fontId="15"/>
  </si>
  <si>
    <t>H15. 3.20</t>
    <phoneticPr fontId="15"/>
  </si>
  <si>
    <t>R5. 3.20</t>
    <phoneticPr fontId="15"/>
  </si>
  <si>
    <t>R4. 3.31</t>
    <phoneticPr fontId="15"/>
  </si>
  <si>
    <t>R23. 3.20</t>
    <phoneticPr fontId="15"/>
  </si>
  <si>
    <t>地方公共団体</t>
    <phoneticPr fontId="15"/>
  </si>
  <si>
    <t>R4. 9.30</t>
    <phoneticPr fontId="15"/>
  </si>
  <si>
    <t>R5. 3.31</t>
    <phoneticPr fontId="15"/>
  </si>
  <si>
    <t>R20. 3.20</t>
    <phoneticPr fontId="15"/>
  </si>
  <si>
    <t>合     計</t>
    <rPh sb="0" eb="1">
      <t>ゴウ</t>
    </rPh>
    <rPh sb="6" eb="7">
      <t>ケイ</t>
    </rPh>
    <phoneticPr fontId="15"/>
  </si>
  <si>
    <t>（備考）旧臨時軍事費借入金の当初における借入先別（　　）及び現地通貨別は、下記の通りであって、その一部は外資金庫の設立により昭和20年3月1日付をもって外資金庫に承継された。なお、繰替借入金とは、南方開発金庫が臨時軍事費特別
　　　会計負担の既発外貨軍票債務を引き継いだことに伴う同金庫からの借入金である。</t>
    <rPh sb="1" eb="3">
      <t>ビコウ</t>
    </rPh>
    <rPh sb="4" eb="5">
      <t>キュウ</t>
    </rPh>
    <rPh sb="5" eb="7">
      <t>リンジ</t>
    </rPh>
    <rPh sb="7" eb="10">
      <t>グンジヒ</t>
    </rPh>
    <rPh sb="10" eb="12">
      <t>カリイレ</t>
    </rPh>
    <rPh sb="12" eb="13">
      <t>キン</t>
    </rPh>
    <rPh sb="14" eb="16">
      <t>トウショ</t>
    </rPh>
    <rPh sb="20" eb="22">
      <t>カリイレ</t>
    </rPh>
    <rPh sb="22" eb="23">
      <t>サキ</t>
    </rPh>
    <rPh sb="23" eb="24">
      <t>ベツ</t>
    </rPh>
    <rPh sb="28" eb="29">
      <t>オヨ</t>
    </rPh>
    <rPh sb="30" eb="32">
      <t>ゲンチ</t>
    </rPh>
    <rPh sb="32" eb="34">
      <t>ツウカ</t>
    </rPh>
    <rPh sb="34" eb="35">
      <t>ベツ</t>
    </rPh>
    <rPh sb="37" eb="39">
      <t>カキ</t>
    </rPh>
    <rPh sb="40" eb="41">
      <t>トオ</t>
    </rPh>
    <rPh sb="49" eb="51">
      <t>イチブ</t>
    </rPh>
    <rPh sb="52" eb="54">
      <t>ガイシ</t>
    </rPh>
    <rPh sb="54" eb="56">
      <t>キンコ</t>
    </rPh>
    <rPh sb="57" eb="59">
      <t>セツリツ</t>
    </rPh>
    <rPh sb="62" eb="64">
      <t>ショウワ</t>
    </rPh>
    <rPh sb="66" eb="67">
      <t>ネン</t>
    </rPh>
    <rPh sb="68" eb="69">
      <t>ガツ</t>
    </rPh>
    <rPh sb="70" eb="71">
      <t>ニチ</t>
    </rPh>
    <rPh sb="71" eb="72">
      <t>ヅ</t>
    </rPh>
    <rPh sb="76" eb="78">
      <t>ガイシ</t>
    </rPh>
    <rPh sb="78" eb="80">
      <t>キンコ</t>
    </rPh>
    <rPh sb="81" eb="83">
      <t>ショウケイ</t>
    </rPh>
    <rPh sb="90" eb="91">
      <t>ク</t>
    </rPh>
    <rPh sb="91" eb="92">
      <t>カ</t>
    </rPh>
    <rPh sb="92" eb="94">
      <t>カリイレ</t>
    </rPh>
    <rPh sb="94" eb="95">
      <t>キン</t>
    </rPh>
    <rPh sb="98" eb="100">
      <t>ナンポウ</t>
    </rPh>
    <rPh sb="100" eb="102">
      <t>カイハツ</t>
    </rPh>
    <rPh sb="102" eb="104">
      <t>キンコ</t>
    </rPh>
    <rPh sb="105" eb="107">
      <t>リンジ</t>
    </rPh>
    <rPh sb="107" eb="110">
      <t>グンジヒ</t>
    </rPh>
    <rPh sb="110" eb="112">
      <t>トクベツ</t>
    </rPh>
    <phoneticPr fontId="15"/>
  </si>
  <si>
    <t>イ　繰替借入金</t>
    <rPh sb="2" eb="4">
      <t>クリカ</t>
    </rPh>
    <rPh sb="4" eb="6">
      <t>カリイレ</t>
    </rPh>
    <rPh sb="6" eb="7">
      <t>キン</t>
    </rPh>
    <phoneticPr fontId="15"/>
  </si>
  <si>
    <t>外資金庫（南方開発金庫）</t>
    <rPh sb="0" eb="2">
      <t>ガイシ</t>
    </rPh>
    <rPh sb="2" eb="4">
      <t>キンコ</t>
    </rPh>
    <rPh sb="5" eb="7">
      <t>ナンポウ</t>
    </rPh>
    <rPh sb="7" eb="9">
      <t>カイハツ</t>
    </rPh>
    <rPh sb="9" eb="11">
      <t>キンコ</t>
    </rPh>
    <phoneticPr fontId="15"/>
  </si>
  <si>
    <t>中国連合準備銀行券</t>
    <rPh sb="0" eb="2">
      <t>チュウゴク</t>
    </rPh>
    <rPh sb="2" eb="4">
      <t>レンゴウ</t>
    </rPh>
    <rPh sb="4" eb="6">
      <t>ジュンビ</t>
    </rPh>
    <rPh sb="6" eb="9">
      <t>ギンコウケン</t>
    </rPh>
    <phoneticPr fontId="15"/>
  </si>
  <si>
    <t>当初より昭和19年7月末迄</t>
    <rPh sb="0" eb="2">
      <t>トウショ</t>
    </rPh>
    <rPh sb="4" eb="6">
      <t>ショウワ</t>
    </rPh>
    <rPh sb="8" eb="9">
      <t>ネン</t>
    </rPh>
    <rPh sb="10" eb="11">
      <t>ガツ</t>
    </rPh>
    <rPh sb="11" eb="12">
      <t>マツ</t>
    </rPh>
    <rPh sb="12" eb="13">
      <t>マデ</t>
    </rPh>
    <phoneticPr fontId="15"/>
  </si>
  <si>
    <t>日歩            9厘5毛</t>
    <rPh sb="0" eb="2">
      <t>ヒブ</t>
    </rPh>
    <phoneticPr fontId="15"/>
  </si>
  <si>
    <t xml:space="preserve"> 〃</t>
    <phoneticPr fontId="15"/>
  </si>
  <si>
    <t>（朝鮮銀行）</t>
    <rPh sb="1" eb="3">
      <t>チョウセン</t>
    </rPh>
    <rPh sb="3" eb="5">
      <t>ギンコウ</t>
    </rPh>
    <phoneticPr fontId="15"/>
  </si>
  <si>
    <t>昭和19年8月1日以降</t>
    <rPh sb="0" eb="2">
      <t>ショウワ</t>
    </rPh>
    <rPh sb="4" eb="5">
      <t>ネン</t>
    </rPh>
    <rPh sb="6" eb="7">
      <t>ガツ</t>
    </rPh>
    <rPh sb="8" eb="9">
      <t>ニチ</t>
    </rPh>
    <rPh sb="9" eb="11">
      <t>イコウ</t>
    </rPh>
    <phoneticPr fontId="15"/>
  </si>
  <si>
    <t>年              3分5厘</t>
    <rPh sb="0" eb="1">
      <t>ネン</t>
    </rPh>
    <phoneticPr fontId="15"/>
  </si>
  <si>
    <t>ロ　借　入　金</t>
    <rPh sb="2" eb="3">
      <t>シャク</t>
    </rPh>
    <rPh sb="4" eb="5">
      <t>イリ</t>
    </rPh>
    <rPh sb="6" eb="7">
      <t>キン</t>
    </rPh>
    <phoneticPr fontId="15"/>
  </si>
  <si>
    <t>中央儲備銀行券（横浜正金銀行）</t>
    <rPh sb="0" eb="2">
      <t>チュウオウ</t>
    </rPh>
    <rPh sb="2" eb="3">
      <t>チョ</t>
    </rPh>
    <rPh sb="3" eb="4">
      <t>ソナエ</t>
    </rPh>
    <rPh sb="4" eb="7">
      <t>ギンコウケン</t>
    </rPh>
    <rPh sb="8" eb="12">
      <t>ヨコハマショウキン</t>
    </rPh>
    <rPh sb="12" eb="14">
      <t>ギンコウ</t>
    </rPh>
    <phoneticPr fontId="15"/>
  </si>
  <si>
    <t>　　　（現地通貨による分）</t>
    <rPh sb="4" eb="6">
      <t>ゲンチ</t>
    </rPh>
    <rPh sb="6" eb="8">
      <t>ツウカ</t>
    </rPh>
    <rPh sb="11" eb="12">
      <t>ブン</t>
    </rPh>
    <phoneticPr fontId="15"/>
  </si>
  <si>
    <t>南方開発金庫券（南方開発金庫）</t>
    <rPh sb="0" eb="2">
      <t>ナンポウ</t>
    </rPh>
    <rPh sb="2" eb="4">
      <t>カイハツ</t>
    </rPh>
    <rPh sb="4" eb="6">
      <t>キンコ</t>
    </rPh>
    <rPh sb="6" eb="7">
      <t>ケン</t>
    </rPh>
    <rPh sb="8" eb="10">
      <t>ナンポウ</t>
    </rPh>
    <rPh sb="10" eb="12">
      <t>カイハツ</t>
    </rPh>
    <rPh sb="12" eb="14">
      <t>キンコ</t>
    </rPh>
    <phoneticPr fontId="15"/>
  </si>
  <si>
    <t>年              2分</t>
    <rPh sb="0" eb="1">
      <t>ネン</t>
    </rPh>
    <phoneticPr fontId="15"/>
  </si>
  <si>
    <t>満州国幣</t>
    <rPh sb="0" eb="2">
      <t>マンシュウ</t>
    </rPh>
    <rPh sb="2" eb="3">
      <t>クニ</t>
    </rPh>
    <rPh sb="3" eb="4">
      <t>ヘイ</t>
    </rPh>
    <phoneticPr fontId="15"/>
  </si>
  <si>
    <t>日歩            9厘</t>
    <rPh sb="0" eb="2">
      <t>ヒブ</t>
    </rPh>
    <phoneticPr fontId="15"/>
  </si>
  <si>
    <t>合　　計(イ＋ロ)</t>
    <rPh sb="0" eb="1">
      <t>ゴウ</t>
    </rPh>
    <rPh sb="3" eb="4">
      <t>ケイ</t>
    </rPh>
    <phoneticPr fontId="15"/>
  </si>
  <si>
    <r>
      <t>17．借入金の負担会計別増減額</t>
    </r>
    <r>
      <rPr>
        <sz val="12"/>
        <rFont val="ＭＳ 明朝"/>
        <family val="1"/>
        <charset val="128"/>
      </rPr>
      <t>（最近５年間）</t>
    </r>
    <phoneticPr fontId="5"/>
  </si>
  <si>
    <t>負担会計</t>
  </si>
  <si>
    <r>
      <rPr>
        <sz val="11"/>
        <rFont val="ＭＳ 明朝"/>
        <family val="1"/>
        <charset val="128"/>
      </rPr>
      <t>平成</t>
    </r>
    <r>
      <rPr>
        <b/>
        <sz val="11"/>
        <rFont val="ＭＳ ゴシック"/>
        <family val="3"/>
        <charset val="128"/>
      </rPr>
      <t>30</t>
    </r>
    <r>
      <rPr>
        <sz val="11"/>
        <rFont val="ＭＳ 明朝"/>
        <family val="1"/>
        <charset val="128"/>
      </rPr>
      <t>年度</t>
    </r>
    <rPh sb="0" eb="2">
      <t>ヘイセイ</t>
    </rPh>
    <rPh sb="4" eb="6">
      <t>ネンド</t>
    </rPh>
    <phoneticPr fontId="7"/>
  </si>
  <si>
    <r>
      <rPr>
        <sz val="11"/>
        <rFont val="ＭＳ 明朝"/>
        <family val="1"/>
        <charset val="128"/>
      </rPr>
      <t>令和</t>
    </r>
    <r>
      <rPr>
        <b/>
        <sz val="11"/>
        <rFont val="ＭＳ ゴシック"/>
        <family val="3"/>
        <charset val="128"/>
      </rPr>
      <t>元</t>
    </r>
    <r>
      <rPr>
        <sz val="11"/>
        <rFont val="ＭＳ 明朝"/>
        <family val="1"/>
        <charset val="128"/>
      </rPr>
      <t>年度</t>
    </r>
    <rPh sb="0" eb="2">
      <t>レイワ</t>
    </rPh>
    <rPh sb="2" eb="3">
      <t>ガン</t>
    </rPh>
    <rPh sb="3" eb="5">
      <t>ネンド</t>
    </rPh>
    <phoneticPr fontId="7"/>
  </si>
  <si>
    <t>2</t>
    <phoneticPr fontId="7"/>
  </si>
  <si>
    <t>3</t>
  </si>
  <si>
    <t>4</t>
    <phoneticPr fontId="5"/>
  </si>
  <si>
    <t>借入額</t>
  </si>
  <si>
    <t>（一般会計）</t>
  </si>
  <si>
    <t>旧臨時軍事費</t>
  </si>
  <si>
    <t>交付税及び譲与税配付金</t>
  </si>
  <si>
    <t>旧国営土地改良事業</t>
    <rPh sb="0" eb="1">
      <t>キュウ</t>
    </rPh>
    <rPh sb="1" eb="3">
      <t>コクエイ</t>
    </rPh>
    <rPh sb="3" eb="5">
      <t>トチ</t>
    </rPh>
    <rPh sb="5" eb="7">
      <t>カイリョウ</t>
    </rPh>
    <rPh sb="7" eb="9">
      <t>ジギョウ</t>
    </rPh>
    <phoneticPr fontId="5"/>
  </si>
  <si>
    <t>旧国立高度専門医療センター</t>
    <rPh sb="0" eb="1">
      <t>キュウ</t>
    </rPh>
    <rPh sb="3" eb="5">
      <t>コウド</t>
    </rPh>
    <rPh sb="5" eb="7">
      <t>センモン</t>
    </rPh>
    <rPh sb="7" eb="9">
      <t>イリョウ</t>
    </rPh>
    <phoneticPr fontId="5"/>
  </si>
  <si>
    <t>計</t>
  </si>
  <si>
    <t>（特別会計）</t>
  </si>
  <si>
    <t>エネルギー対策</t>
    <rPh sb="5" eb="7">
      <t>タイサク</t>
    </rPh>
    <phoneticPr fontId="50"/>
  </si>
  <si>
    <t>年金</t>
    <rPh sb="0" eb="2">
      <t>ネンキン</t>
    </rPh>
    <phoneticPr fontId="5"/>
  </si>
  <si>
    <t>食料安定供給</t>
    <rPh sb="0" eb="2">
      <t>ショクリョウ</t>
    </rPh>
    <rPh sb="2" eb="4">
      <t>アンテイ</t>
    </rPh>
    <rPh sb="4" eb="6">
      <t>キョウキュウ</t>
    </rPh>
    <phoneticPr fontId="5"/>
  </si>
  <si>
    <t>国有林野事業債務管理</t>
    <rPh sb="6" eb="8">
      <t>サイム</t>
    </rPh>
    <rPh sb="8" eb="10">
      <t>カンリ</t>
    </rPh>
    <phoneticPr fontId="5"/>
  </si>
  <si>
    <t>自動車安全</t>
    <rPh sb="0" eb="3">
      <t>ジドウシャ</t>
    </rPh>
    <rPh sb="3" eb="5">
      <t>アンゼン</t>
    </rPh>
    <phoneticPr fontId="5"/>
  </si>
  <si>
    <t>（備考）旧臨時軍事費については、第16表備考参照。</t>
    <phoneticPr fontId="19"/>
  </si>
  <si>
    <r>
      <t xml:space="preserve"> 　18．借入金の借入先別増減額</t>
    </r>
    <r>
      <rPr>
        <sz val="12"/>
        <rFont val="ＭＳ 明朝"/>
        <family val="1"/>
        <charset val="128"/>
      </rPr>
      <t>（最近５年間）</t>
    </r>
    <phoneticPr fontId="64"/>
  </si>
  <si>
    <t>年度</t>
    <phoneticPr fontId="5"/>
  </si>
  <si>
    <t>区分</t>
    <phoneticPr fontId="5"/>
  </si>
  <si>
    <t>総額</t>
  </si>
  <si>
    <t>借入先</t>
    <phoneticPr fontId="5"/>
  </si>
  <si>
    <t>財政融資資金</t>
    <rPh sb="0" eb="2">
      <t>ザイセイ</t>
    </rPh>
    <rPh sb="2" eb="4">
      <t>ユウシ</t>
    </rPh>
    <rPh sb="4" eb="6">
      <t>シキン</t>
    </rPh>
    <phoneticPr fontId="64"/>
  </si>
  <si>
    <t>閉鎖機関</t>
  </si>
  <si>
    <t>地方公共団体</t>
    <rPh sb="0" eb="2">
      <t>チホウ</t>
    </rPh>
    <rPh sb="2" eb="4">
      <t>コウキョウ</t>
    </rPh>
    <rPh sb="4" eb="6">
      <t>ダンタイ</t>
    </rPh>
    <phoneticPr fontId="5"/>
  </si>
  <si>
    <t>民間金融機関</t>
    <rPh sb="0" eb="2">
      <t>ミンカン</t>
    </rPh>
    <rPh sb="2" eb="4">
      <t>キンユウ</t>
    </rPh>
    <rPh sb="4" eb="6">
      <t>キカン</t>
    </rPh>
    <phoneticPr fontId="64"/>
  </si>
  <si>
    <t>平成</t>
    <rPh sb="0" eb="1">
      <t>ヒラ</t>
    </rPh>
    <rPh sb="1" eb="2">
      <t>シゲル</t>
    </rPh>
    <phoneticPr fontId="5"/>
  </si>
  <si>
    <t>30</t>
    <phoneticPr fontId="19"/>
  </si>
  <si>
    <t>年度末現在額</t>
  </si>
  <si>
    <t>令和</t>
    <rPh sb="0" eb="1">
      <t>レイ</t>
    </rPh>
    <rPh sb="1" eb="2">
      <t>ワ</t>
    </rPh>
    <phoneticPr fontId="5"/>
  </si>
  <si>
    <t>2</t>
    <phoneticPr fontId="5"/>
  </si>
  <si>
    <t>3</t>
    <phoneticPr fontId="5"/>
  </si>
  <si>
    <t>（備考）閉鎖機関は、臨時軍事費特別会計であり、借入先は外資金庫及び横浜正金銀行である。</t>
    <phoneticPr fontId="19"/>
  </si>
  <si>
    <r>
      <t>19．一時借入金の負担会計別増減額</t>
    </r>
    <r>
      <rPr>
        <sz val="12"/>
        <rFont val="ＭＳ 明朝"/>
        <family val="1"/>
        <charset val="128"/>
      </rPr>
      <t>（最近５年間）</t>
    </r>
    <phoneticPr fontId="5"/>
  </si>
  <si>
    <r>
      <t>平成</t>
    </r>
    <r>
      <rPr>
        <b/>
        <sz val="11"/>
        <rFont val="ＭＳ ゴシック"/>
        <family val="3"/>
        <charset val="128"/>
      </rPr>
      <t>30</t>
    </r>
    <r>
      <rPr>
        <sz val="11"/>
        <rFont val="ＭＳ 明朝"/>
        <family val="1"/>
        <charset val="128"/>
      </rPr>
      <t>年度</t>
    </r>
    <rPh sb="0" eb="2">
      <t>ヘイセイ</t>
    </rPh>
    <rPh sb="4" eb="6">
      <t>ネンド</t>
    </rPh>
    <phoneticPr fontId="15"/>
  </si>
  <si>
    <r>
      <t>令和</t>
    </r>
    <r>
      <rPr>
        <b/>
        <sz val="11"/>
        <rFont val="ＭＳ ゴシック"/>
        <family val="3"/>
        <charset val="128"/>
      </rPr>
      <t>元</t>
    </r>
    <r>
      <rPr>
        <sz val="11"/>
        <rFont val="ＭＳ 明朝"/>
        <family val="1"/>
        <charset val="128"/>
      </rPr>
      <t>年度</t>
    </r>
    <rPh sb="0" eb="2">
      <t>レイワ</t>
    </rPh>
    <rPh sb="2" eb="3">
      <t>ガン</t>
    </rPh>
    <rPh sb="3" eb="5">
      <t>ネンド</t>
    </rPh>
    <phoneticPr fontId="15"/>
  </si>
  <si>
    <t>2</t>
    <phoneticPr fontId="64"/>
  </si>
  <si>
    <t>3</t>
    <phoneticPr fontId="64"/>
  </si>
  <si>
    <t>4</t>
    <phoneticPr fontId="19"/>
  </si>
  <si>
    <r>
      <t>20．政府短期証券の名称別増減額</t>
    </r>
    <r>
      <rPr>
        <sz val="12"/>
        <rFont val="ＭＳ 明朝"/>
        <family val="1"/>
        <charset val="128"/>
      </rPr>
      <t>（最近３年間）</t>
    </r>
    <rPh sb="3" eb="5">
      <t>セイフ</t>
    </rPh>
    <rPh sb="5" eb="7">
      <t>タンキ</t>
    </rPh>
    <rPh sb="7" eb="9">
      <t>ショウケン</t>
    </rPh>
    <rPh sb="10" eb="12">
      <t>メイショウ</t>
    </rPh>
    <phoneticPr fontId="64"/>
  </si>
  <si>
    <t>財務省証券</t>
    <rPh sb="0" eb="3">
      <t>ザイムショウ</t>
    </rPh>
    <rPh sb="3" eb="5">
      <t>ショウケン</t>
    </rPh>
    <phoneticPr fontId="5"/>
  </si>
  <si>
    <t>財政融資
資金証券</t>
    <rPh sb="0" eb="2">
      <t>ザイセイ</t>
    </rPh>
    <rPh sb="2" eb="4">
      <t>ユウシ</t>
    </rPh>
    <rPh sb="5" eb="7">
      <t>シキン</t>
    </rPh>
    <phoneticPr fontId="5"/>
  </si>
  <si>
    <t>外国為替
資金証券</t>
    <rPh sb="0" eb="2">
      <t>ガイコク</t>
    </rPh>
    <rPh sb="2" eb="4">
      <t>カワセ</t>
    </rPh>
    <rPh sb="5" eb="7">
      <t>シキン</t>
    </rPh>
    <phoneticPr fontId="5"/>
  </si>
  <si>
    <t>石油証券</t>
    <rPh sb="0" eb="2">
      <t>セキユ</t>
    </rPh>
    <rPh sb="2" eb="4">
      <t>ショウケン</t>
    </rPh>
    <phoneticPr fontId="5"/>
  </si>
  <si>
    <t>原子力損害賠償
支援証券</t>
    <rPh sb="0" eb="3">
      <t>ゲンシリョク</t>
    </rPh>
    <rPh sb="3" eb="5">
      <t>ソンガイ</t>
    </rPh>
    <phoneticPr fontId="5"/>
  </si>
  <si>
    <t>食糧証券</t>
    <rPh sb="0" eb="2">
      <t>ショクリョウ</t>
    </rPh>
    <rPh sb="2" eb="4">
      <t>ショウケン</t>
    </rPh>
    <phoneticPr fontId="5"/>
  </si>
  <si>
    <t>発行額</t>
    <rPh sb="0" eb="3">
      <t>ハッコウガク</t>
    </rPh>
    <phoneticPr fontId="5"/>
  </si>
  <si>
    <t>（備考）各証券の計数は、発行根拠別の内訳であり、「財務省証券」とは、財政法第7条第1項の規定により発行された政府短期証券であり、「財政融資資金証券」とは、財政融資資金法第9条第1項
　　　　の規定により発行された政府短期証券であり、「外国為替資金証券」とは、特別会計に関する法律第83条第1項の規定により発行された政府短期証券であり、「石油証券」とは、同法第94条
　　　　第2項及び第95条第1項の規定により発行された政府短期証券であり、「原子力損害賠償支援証券」とは、同法第94条第4項及び第95条第1項の規定により発行された政府短期証券であり、
　　　　「食糧証券」とは、同法第136条第1項及び第137条第1項の規定により発行された政府短期証券である。</t>
    <rPh sb="1" eb="3">
      <t>ビコウ</t>
    </rPh>
    <rPh sb="44" eb="46">
      <t>キテイ</t>
    </rPh>
    <rPh sb="49" eb="51">
      <t>ハッコウ</t>
    </rPh>
    <rPh sb="54" eb="56">
      <t>セイフ</t>
    </rPh>
    <rPh sb="56" eb="60">
      <t>タンキショウケン</t>
    </rPh>
    <rPh sb="320" eb="322">
      <t>セイフ</t>
    </rPh>
    <rPh sb="322" eb="324">
      <t>タンキ</t>
    </rPh>
    <rPh sb="324" eb="326">
      <t>ショウケン</t>
    </rPh>
    <phoneticPr fontId="5"/>
  </si>
  <si>
    <r>
      <t>21．国庫短期証券の所有者別現在額</t>
    </r>
    <r>
      <rPr>
        <sz val="12"/>
        <rFont val="ＭＳ 明朝"/>
        <family val="1"/>
        <charset val="128"/>
      </rPr>
      <t>（最近３年間）</t>
    </r>
    <rPh sb="3" eb="5">
      <t>コッコ</t>
    </rPh>
    <rPh sb="5" eb="7">
      <t>タンキ</t>
    </rPh>
    <rPh sb="7" eb="9">
      <t>ショウケン</t>
    </rPh>
    <phoneticPr fontId="26"/>
  </si>
  <si>
    <r>
      <rPr>
        <sz val="11"/>
        <color theme="1"/>
        <rFont val="ＭＳ 明朝"/>
        <family val="1"/>
        <charset val="128"/>
      </rPr>
      <t>令和</t>
    </r>
    <r>
      <rPr>
        <b/>
        <sz val="11"/>
        <color theme="1"/>
        <rFont val="ＭＳ ゴシック"/>
        <family val="3"/>
        <charset val="128"/>
      </rPr>
      <t>２</t>
    </r>
    <r>
      <rPr>
        <sz val="11"/>
        <color theme="1"/>
        <rFont val="ＭＳ 明朝"/>
        <family val="1"/>
        <charset val="128"/>
      </rPr>
      <t>年度</t>
    </r>
    <rPh sb="0" eb="2">
      <t>レイワ</t>
    </rPh>
    <rPh sb="3" eb="5">
      <t>ネンド</t>
    </rPh>
    <phoneticPr fontId="5"/>
  </si>
  <si>
    <t>（備考）合計の〔　〕内書は、割引短期国庫債券である。
　　　　</t>
    <rPh sb="1" eb="3">
      <t>ビコウ</t>
    </rPh>
    <phoneticPr fontId="5"/>
  </si>
  <si>
    <t>22.令和４年度中の政府保証債券の名称別増減額</t>
    <rPh sb="3" eb="5">
      <t>レイワ</t>
    </rPh>
    <rPh sb="6" eb="9">
      <t>ネンドチュウ</t>
    </rPh>
    <rPh sb="7" eb="8">
      <t>ガンネン</t>
    </rPh>
    <rPh sb="10" eb="12">
      <t>セイフ</t>
    </rPh>
    <rPh sb="12" eb="15">
      <t>ホショウサイ</t>
    </rPh>
    <rPh sb="15" eb="16">
      <t>ケン</t>
    </rPh>
    <rPh sb="17" eb="19">
      <t>メイショウ</t>
    </rPh>
    <rPh sb="19" eb="20">
      <t>ベツ</t>
    </rPh>
    <rPh sb="20" eb="23">
      <t>ゾウゲンガク</t>
    </rPh>
    <phoneticPr fontId="15"/>
  </si>
  <si>
    <t>名称</t>
    <rPh sb="0" eb="1">
      <t>ナ</t>
    </rPh>
    <rPh sb="1" eb="2">
      <t>ショウ</t>
    </rPh>
    <phoneticPr fontId="15"/>
  </si>
  <si>
    <r>
      <t>令和</t>
    </r>
    <r>
      <rPr>
        <b/>
        <sz val="11"/>
        <rFont val="ＭＳ ゴシック"/>
        <family val="3"/>
        <charset val="128"/>
      </rPr>
      <t>４</t>
    </r>
    <r>
      <rPr>
        <sz val="11"/>
        <rFont val="ＭＳ 明朝"/>
        <family val="1"/>
        <charset val="128"/>
      </rPr>
      <t>年度首現在額</t>
    </r>
    <rPh sb="0" eb="2">
      <t>レイワ</t>
    </rPh>
    <rPh sb="5" eb="6">
      <t>シュ</t>
    </rPh>
    <phoneticPr fontId="15"/>
  </si>
  <si>
    <r>
      <t>令和</t>
    </r>
    <r>
      <rPr>
        <b/>
        <sz val="11"/>
        <rFont val="ＭＳ ゴシック"/>
        <family val="3"/>
        <charset val="128"/>
      </rPr>
      <t>４</t>
    </r>
    <r>
      <rPr>
        <sz val="11"/>
        <rFont val="ＭＳ 明朝"/>
        <family val="1"/>
        <charset val="128"/>
      </rPr>
      <t>年度末現在額</t>
    </r>
    <rPh sb="0" eb="2">
      <t>レイワ</t>
    </rPh>
    <phoneticPr fontId="15"/>
  </si>
  <si>
    <t>回記号</t>
    <rPh sb="0" eb="1">
      <t>カイ</t>
    </rPh>
    <rPh sb="1" eb="3">
      <t>キゴウ</t>
    </rPh>
    <phoneticPr fontId="15"/>
  </si>
  <si>
    <t>国内債券</t>
    <rPh sb="0" eb="2">
      <t>コクナイ</t>
    </rPh>
    <rPh sb="2" eb="4">
      <t>サイケン</t>
    </rPh>
    <phoneticPr fontId="15"/>
  </si>
  <si>
    <t>株式会社日本政策金融公庫</t>
    <rPh sb="0" eb="4">
      <t>カブシキガイシャ</t>
    </rPh>
    <phoneticPr fontId="15"/>
  </si>
  <si>
    <t>日本政策金融公庫債券</t>
    <rPh sb="0" eb="2">
      <t>ニホン</t>
    </rPh>
    <rPh sb="2" eb="4">
      <t>セイサク</t>
    </rPh>
    <rPh sb="4" eb="6">
      <t>キンユウ</t>
    </rPh>
    <rPh sb="6" eb="8">
      <t>コウコ</t>
    </rPh>
    <rPh sb="8" eb="10">
      <t>サイケン</t>
    </rPh>
    <phoneticPr fontId="15"/>
  </si>
  <si>
    <t>23･25･26･28･29･31･35･37･40～63</t>
    <phoneticPr fontId="15"/>
  </si>
  <si>
    <t>回</t>
  </si>
  <si>
    <t>23･25･42･43･45･60･61</t>
    <phoneticPr fontId="15"/>
  </si>
  <si>
    <t>回</t>
    <rPh sb="0" eb="1">
      <t>カイ</t>
    </rPh>
    <phoneticPr fontId="15"/>
  </si>
  <si>
    <t>26･28･29･31･35･37･40･41･44･46～59･62･63</t>
    <phoneticPr fontId="15"/>
  </si>
  <si>
    <t>独立行政法人日本高速道路保有・債務返済機構</t>
    <rPh sb="0" eb="2">
      <t>ドクリツ</t>
    </rPh>
    <rPh sb="2" eb="4">
      <t>ギョウセイ</t>
    </rPh>
    <rPh sb="4" eb="6">
      <t>ホウジン</t>
    </rPh>
    <rPh sb="6" eb="8">
      <t>ニホン</t>
    </rPh>
    <rPh sb="8" eb="10">
      <t>コウソク</t>
    </rPh>
    <rPh sb="10" eb="12">
      <t>ドウロ</t>
    </rPh>
    <rPh sb="12" eb="14">
      <t>ホユウ</t>
    </rPh>
    <rPh sb="15" eb="17">
      <t>サイム</t>
    </rPh>
    <rPh sb="17" eb="19">
      <t>ヘンサイ</t>
    </rPh>
    <rPh sb="19" eb="21">
      <t>キコウ</t>
    </rPh>
    <phoneticPr fontId="15"/>
  </si>
  <si>
    <t>日本高速道路保有・債務返済機構債券</t>
    <rPh sb="0" eb="2">
      <t>ニホン</t>
    </rPh>
    <rPh sb="2" eb="4">
      <t>コウソク</t>
    </rPh>
    <rPh sb="4" eb="6">
      <t>ドウロ</t>
    </rPh>
    <rPh sb="6" eb="8">
      <t>ホユウ</t>
    </rPh>
    <rPh sb="9" eb="11">
      <t>サイム</t>
    </rPh>
    <rPh sb="11" eb="13">
      <t>ヘンサイ</t>
    </rPh>
    <rPh sb="13" eb="15">
      <t>キコウ</t>
    </rPh>
    <rPh sb="15" eb="17">
      <t>サイケン</t>
    </rPh>
    <phoneticPr fontId="15"/>
  </si>
  <si>
    <t>13･15･22･28･35･38･43･45･48･50･53･55･57･59･61･63･65･68･70･72･74･76･79･81･83･84･86･88･90･92･94･96･97･99･101･102･106･109･111･114･116･118･121･123･125･127･130･134･136･138･141･143･146･148･151･153･154･158･160～424</t>
  </si>
  <si>
    <t>425～436</t>
    <phoneticPr fontId="15"/>
  </si>
  <si>
    <t>50･161･163･166･168･170･173･175･177･180･182･184･186</t>
  </si>
  <si>
    <t>13･15･22･28･35･38･43･45･48･53･55･57･59･61･63･65･68･70･72･74･76･79･81･83･84･86･88･90･92･94･96･97･99･101･102･106･109･111･114･116･118･121･123･125･127･130･134･136･138･141･143･146･148･151･153･154･158･160･162･164･165･167･169･171･172･174･176･178･179･181･183･185･187～436</t>
    <phoneticPr fontId="15"/>
  </si>
  <si>
    <t>回</t>
    <phoneticPr fontId="15"/>
  </si>
  <si>
    <t>独立行政法人住宅金融支援機構</t>
    <rPh sb="0" eb="2">
      <t>ドクリツ</t>
    </rPh>
    <rPh sb="2" eb="4">
      <t>ギョウセイ</t>
    </rPh>
    <rPh sb="4" eb="6">
      <t>ホウジン</t>
    </rPh>
    <rPh sb="6" eb="12">
      <t>ジュウタクキンユウシエン</t>
    </rPh>
    <rPh sb="12" eb="14">
      <t>キコウ</t>
    </rPh>
    <phoneticPr fontId="15"/>
  </si>
  <si>
    <t>住宅金融支援機構債券</t>
    <rPh sb="0" eb="8">
      <t>ジュウタクキンユウシエンキコウ</t>
    </rPh>
    <rPh sb="8" eb="10">
      <t>サイケン</t>
    </rPh>
    <phoneticPr fontId="15"/>
  </si>
  <si>
    <t>1～5</t>
  </si>
  <si>
    <t>6～14</t>
    <phoneticPr fontId="15"/>
  </si>
  <si>
    <t>1～14</t>
    <phoneticPr fontId="15"/>
  </si>
  <si>
    <t>新関西国際空港株式会社</t>
    <rPh sb="0" eb="1">
      <t>シン</t>
    </rPh>
    <rPh sb="1" eb="3">
      <t>カンサイ</t>
    </rPh>
    <rPh sb="3" eb="5">
      <t>コクサイ</t>
    </rPh>
    <rPh sb="5" eb="7">
      <t>クウコウ</t>
    </rPh>
    <rPh sb="7" eb="9">
      <t>カブシキ</t>
    </rPh>
    <rPh sb="9" eb="11">
      <t>カイシャ</t>
    </rPh>
    <phoneticPr fontId="15"/>
  </si>
  <si>
    <t>関西国際空港債券</t>
    <rPh sb="0" eb="2">
      <t>カンサイ</t>
    </rPh>
    <rPh sb="2" eb="4">
      <t>コクサイ</t>
    </rPh>
    <rPh sb="4" eb="6">
      <t>クウコウ</t>
    </rPh>
    <rPh sb="6" eb="8">
      <t>サイケン</t>
    </rPh>
    <phoneticPr fontId="15"/>
  </si>
  <si>
    <t>49･51･54</t>
  </si>
  <si>
    <t>49･54</t>
  </si>
  <si>
    <t>新関西国際空港債券</t>
    <rPh sb="0" eb="1">
      <t>シン</t>
    </rPh>
    <rPh sb="1" eb="3">
      <t>カンサイ</t>
    </rPh>
    <rPh sb="3" eb="5">
      <t>コクサイ</t>
    </rPh>
    <rPh sb="5" eb="7">
      <t>クウコウ</t>
    </rPh>
    <rPh sb="7" eb="9">
      <t>サイケン</t>
    </rPh>
    <phoneticPr fontId="15"/>
  </si>
  <si>
    <t>1～7</t>
  </si>
  <si>
    <t>2～7</t>
    <phoneticPr fontId="15"/>
  </si>
  <si>
    <t>株式会社日本政策投資銀行</t>
    <rPh sb="0" eb="4">
      <t>カブシキガイシャ</t>
    </rPh>
    <rPh sb="4" eb="6">
      <t>ニホン</t>
    </rPh>
    <rPh sb="6" eb="8">
      <t>セイサク</t>
    </rPh>
    <rPh sb="8" eb="10">
      <t>トウシ</t>
    </rPh>
    <rPh sb="10" eb="12">
      <t>ギンコウ</t>
    </rPh>
    <phoneticPr fontId="15"/>
  </si>
  <si>
    <t>日本政策投資銀行債券</t>
    <rPh sb="0" eb="2">
      <t>ニホン</t>
    </rPh>
    <rPh sb="2" eb="4">
      <t>セイサク</t>
    </rPh>
    <rPh sb="4" eb="6">
      <t>トウシ</t>
    </rPh>
    <phoneticPr fontId="15"/>
  </si>
  <si>
    <t>17･19･20･22</t>
  </si>
  <si>
    <t>17･19･20</t>
  </si>
  <si>
    <t>株式会社日本政策投資銀行社債</t>
    <rPh sb="0" eb="4">
      <t>カブシキガイシャ</t>
    </rPh>
    <rPh sb="4" eb="6">
      <t>ニホン</t>
    </rPh>
    <rPh sb="6" eb="8">
      <t>セイサク</t>
    </rPh>
    <rPh sb="8" eb="10">
      <t>トウシ</t>
    </rPh>
    <rPh sb="12" eb="14">
      <t>シャサイ</t>
    </rPh>
    <phoneticPr fontId="15"/>
  </si>
  <si>
    <t>3･4･16･19･22･23･26･28･30･33～44･46･48～52･55～60･62～73</t>
  </si>
  <si>
    <t>74･75</t>
    <phoneticPr fontId="15"/>
  </si>
  <si>
    <t>16･19･34･36･38</t>
  </si>
  <si>
    <t>3･4･22･23･26･28･30･33･35･37･39～44･46･48～52･55～60･62～75</t>
    <phoneticPr fontId="15"/>
  </si>
  <si>
    <t>預金保険機構</t>
    <rPh sb="0" eb="2">
      <t>ヨキン</t>
    </rPh>
    <rPh sb="2" eb="4">
      <t>ホケン</t>
    </rPh>
    <rPh sb="4" eb="6">
      <t>キコウ</t>
    </rPh>
    <phoneticPr fontId="15"/>
  </si>
  <si>
    <t>預金保険機構債</t>
    <rPh sb="0" eb="2">
      <t>ヨキン</t>
    </rPh>
    <rPh sb="2" eb="4">
      <t>ホケン</t>
    </rPh>
    <rPh sb="4" eb="6">
      <t>キコウ</t>
    </rPh>
    <rPh sb="6" eb="7">
      <t>サイ</t>
    </rPh>
    <phoneticPr fontId="15"/>
  </si>
  <si>
    <t>217～221･226～235</t>
    <phoneticPr fontId="15"/>
  </si>
  <si>
    <t>236･237</t>
    <phoneticPr fontId="15"/>
  </si>
  <si>
    <t>217～220･228･229</t>
    <phoneticPr fontId="15"/>
  </si>
  <si>
    <t>221･226･227･230～237</t>
    <phoneticPr fontId="15"/>
  </si>
  <si>
    <t>原子力損害賠償・廃炉等支援機構</t>
    <rPh sb="0" eb="3">
      <t>ゲンシリョク</t>
    </rPh>
    <rPh sb="3" eb="5">
      <t>ソンガイ</t>
    </rPh>
    <rPh sb="5" eb="7">
      <t>バイショウ</t>
    </rPh>
    <rPh sb="8" eb="10">
      <t>ハイロ</t>
    </rPh>
    <rPh sb="10" eb="11">
      <t>トウ</t>
    </rPh>
    <rPh sb="11" eb="13">
      <t>シエン</t>
    </rPh>
    <rPh sb="13" eb="15">
      <t>キコウ</t>
    </rPh>
    <phoneticPr fontId="15"/>
  </si>
  <si>
    <t>原子力損害賠償・廃炉等支援機構債</t>
    <rPh sb="0" eb="3">
      <t>ゲンシリョク</t>
    </rPh>
    <rPh sb="3" eb="5">
      <t>ソンガイ</t>
    </rPh>
    <rPh sb="5" eb="7">
      <t>バイショウ</t>
    </rPh>
    <rPh sb="8" eb="10">
      <t>ハイロ</t>
    </rPh>
    <rPh sb="10" eb="11">
      <t>トウ</t>
    </rPh>
    <rPh sb="11" eb="13">
      <t>シエン</t>
    </rPh>
    <rPh sb="13" eb="15">
      <t>キコウ</t>
    </rPh>
    <rPh sb="15" eb="16">
      <t>サイ</t>
    </rPh>
    <phoneticPr fontId="15"/>
  </si>
  <si>
    <t>11･14～18</t>
  </si>
  <si>
    <t>19･20</t>
    <phoneticPr fontId="15"/>
  </si>
  <si>
    <t>11･14</t>
  </si>
  <si>
    <t>15～20</t>
    <phoneticPr fontId="15"/>
  </si>
  <si>
    <t>株式会社民間資金等活用事業推進機構</t>
    <rPh sb="0" eb="4">
      <t>カブシキガイシャ</t>
    </rPh>
    <rPh sb="4" eb="6">
      <t>ミンカン</t>
    </rPh>
    <rPh sb="6" eb="8">
      <t>シキン</t>
    </rPh>
    <rPh sb="8" eb="9">
      <t>トウ</t>
    </rPh>
    <rPh sb="9" eb="11">
      <t>カツヨウ</t>
    </rPh>
    <rPh sb="11" eb="13">
      <t>ジギョウ</t>
    </rPh>
    <rPh sb="13" eb="15">
      <t>スイシン</t>
    </rPh>
    <rPh sb="15" eb="17">
      <t>キコウ</t>
    </rPh>
    <phoneticPr fontId="15"/>
  </si>
  <si>
    <t>民間資金等活用事業推進機構債券</t>
    <rPh sb="0" eb="2">
      <t>ミンカン</t>
    </rPh>
    <rPh sb="2" eb="4">
      <t>シキン</t>
    </rPh>
    <rPh sb="4" eb="5">
      <t>トウ</t>
    </rPh>
    <rPh sb="5" eb="7">
      <t>カツヨウ</t>
    </rPh>
    <rPh sb="7" eb="9">
      <t>ジギョウ</t>
    </rPh>
    <phoneticPr fontId="15"/>
  </si>
  <si>
    <t>1～4</t>
  </si>
  <si>
    <t>1～4</t>
    <phoneticPr fontId="15"/>
  </si>
  <si>
    <t>株式会社海外交通・都市開発事業支援機構</t>
    <rPh sb="0" eb="4">
      <t>カブシキガイシャ</t>
    </rPh>
    <rPh sb="4" eb="6">
      <t>カイガイ</t>
    </rPh>
    <rPh sb="6" eb="8">
      <t>コウツウ</t>
    </rPh>
    <rPh sb="9" eb="11">
      <t>トシ</t>
    </rPh>
    <rPh sb="11" eb="13">
      <t>カイハツ</t>
    </rPh>
    <rPh sb="13" eb="15">
      <t>ジギョウ</t>
    </rPh>
    <rPh sb="15" eb="17">
      <t>シエン</t>
    </rPh>
    <rPh sb="17" eb="19">
      <t>キコウ</t>
    </rPh>
    <phoneticPr fontId="15"/>
  </si>
  <si>
    <t>株式会社海外交通・都市開発事業支援機構債券</t>
    <rPh sb="6" eb="8">
      <t>コウツウ</t>
    </rPh>
    <rPh sb="9" eb="13">
      <t>トシカイハツ</t>
    </rPh>
    <rPh sb="13" eb="15">
      <t>ジギョウ</t>
    </rPh>
    <rPh sb="15" eb="19">
      <t>シエンキコウ</t>
    </rPh>
    <rPh sb="19" eb="21">
      <t>サイケン</t>
    </rPh>
    <phoneticPr fontId="65"/>
  </si>
  <si>
    <t>株式会社海外通信・放送・郵便事業支援機構</t>
    <rPh sb="0" eb="4">
      <t>カブシキガイシャ</t>
    </rPh>
    <rPh sb="4" eb="6">
      <t>カイガイ</t>
    </rPh>
    <rPh sb="6" eb="8">
      <t>ツウシン</t>
    </rPh>
    <rPh sb="9" eb="11">
      <t>ホウソウ</t>
    </rPh>
    <rPh sb="12" eb="14">
      <t>ユウビン</t>
    </rPh>
    <rPh sb="14" eb="16">
      <t>ジギョウ</t>
    </rPh>
    <rPh sb="16" eb="18">
      <t>シエン</t>
    </rPh>
    <rPh sb="18" eb="20">
      <t>キコウ</t>
    </rPh>
    <phoneticPr fontId="15"/>
  </si>
  <si>
    <t>株式会社海外通信・放送・郵便事業支援機構債券</t>
    <rPh sb="18" eb="20">
      <t>キコウ</t>
    </rPh>
    <phoneticPr fontId="65"/>
  </si>
  <si>
    <t>1･2</t>
  </si>
  <si>
    <t>一般財団法人民間都市開発推進機構</t>
    <rPh sb="0" eb="2">
      <t>イッパン</t>
    </rPh>
    <rPh sb="2" eb="4">
      <t>ザイダン</t>
    </rPh>
    <rPh sb="4" eb="6">
      <t>ホウジン</t>
    </rPh>
    <rPh sb="6" eb="8">
      <t>ミンカン</t>
    </rPh>
    <rPh sb="8" eb="9">
      <t>ト</t>
    </rPh>
    <rPh sb="9" eb="10">
      <t>シ</t>
    </rPh>
    <rPh sb="10" eb="12">
      <t>カイハツ</t>
    </rPh>
    <rPh sb="12" eb="14">
      <t>スイシン</t>
    </rPh>
    <rPh sb="14" eb="16">
      <t>キコウ</t>
    </rPh>
    <phoneticPr fontId="15"/>
  </si>
  <si>
    <t>民間都市開発債券</t>
    <rPh sb="0" eb="2">
      <t>ミンカン</t>
    </rPh>
    <rPh sb="2" eb="3">
      <t>ト</t>
    </rPh>
    <rPh sb="3" eb="4">
      <t>シ</t>
    </rPh>
    <rPh sb="4" eb="6">
      <t>カイハツ</t>
    </rPh>
    <rPh sb="6" eb="8">
      <t>サイケン</t>
    </rPh>
    <phoneticPr fontId="15"/>
  </si>
  <si>
    <t>16～26</t>
  </si>
  <si>
    <t>27･28</t>
    <phoneticPr fontId="15"/>
  </si>
  <si>
    <t>16～28</t>
    <phoneticPr fontId="15"/>
  </si>
  <si>
    <t>中部国際空港株式会社</t>
    <rPh sb="0" eb="2">
      <t>チュウブ</t>
    </rPh>
    <rPh sb="2" eb="4">
      <t>コクサイ</t>
    </rPh>
    <rPh sb="4" eb="6">
      <t>クウコウ</t>
    </rPh>
    <rPh sb="6" eb="8">
      <t>カブシキ</t>
    </rPh>
    <rPh sb="8" eb="10">
      <t>ガイシャ</t>
    </rPh>
    <phoneticPr fontId="15"/>
  </si>
  <si>
    <t>中部国際空港債券</t>
    <rPh sb="0" eb="2">
      <t>チュウブ</t>
    </rPh>
    <rPh sb="2" eb="4">
      <t>コクサイ</t>
    </rPh>
    <rPh sb="4" eb="6">
      <t>クウコウ</t>
    </rPh>
    <rPh sb="6" eb="8">
      <t>サイケン</t>
    </rPh>
    <phoneticPr fontId="15"/>
  </si>
  <si>
    <t>18･19･21～31</t>
  </si>
  <si>
    <t>32･33</t>
    <phoneticPr fontId="15"/>
  </si>
  <si>
    <t>19･21～33</t>
    <phoneticPr fontId="15"/>
  </si>
  <si>
    <t>地方公共団体金融機構</t>
    <rPh sb="0" eb="2">
      <t>チホウ</t>
    </rPh>
    <rPh sb="2" eb="4">
      <t>コウキョウ</t>
    </rPh>
    <rPh sb="4" eb="6">
      <t>ダンタイ</t>
    </rPh>
    <rPh sb="6" eb="8">
      <t>キンユウ</t>
    </rPh>
    <rPh sb="8" eb="10">
      <t>キコウ</t>
    </rPh>
    <phoneticPr fontId="15"/>
  </si>
  <si>
    <t>公営企業債券</t>
    <rPh sb="0" eb="2">
      <t>コウエイ</t>
    </rPh>
    <rPh sb="2" eb="4">
      <t>キギョウ</t>
    </rPh>
    <rPh sb="4" eb="6">
      <t>サイケン</t>
    </rPh>
    <phoneticPr fontId="15"/>
  </si>
  <si>
    <t>4･5</t>
  </si>
  <si>
    <t>4･5</t>
    <phoneticPr fontId="15"/>
  </si>
  <si>
    <t>地方公共団体金融機構債券</t>
    <rPh sb="0" eb="2">
      <t>チホウ</t>
    </rPh>
    <rPh sb="2" eb="4">
      <t>コウキョウ</t>
    </rPh>
    <rPh sb="4" eb="6">
      <t>ダンタイ</t>
    </rPh>
    <rPh sb="6" eb="8">
      <t>キンユウ</t>
    </rPh>
    <rPh sb="8" eb="10">
      <t>キコウ</t>
    </rPh>
    <rPh sb="10" eb="12">
      <t>サイケン</t>
    </rPh>
    <phoneticPr fontId="15"/>
  </si>
  <si>
    <t>35～123（10年）
11～13（4年）
18～20（6年）
4～7（8年）</t>
    <rPh sb="9" eb="10">
      <t>ネン</t>
    </rPh>
    <phoneticPr fontId="15"/>
  </si>
  <si>
    <t>35～46（10年）
18～20（6年）</t>
    <phoneticPr fontId="15"/>
  </si>
  <si>
    <t>47～123（10年）
11～13（4年）
4～7（8年）</t>
    <rPh sb="9" eb="10">
      <t>ネン</t>
    </rPh>
    <phoneticPr fontId="15"/>
  </si>
  <si>
    <t>国内債券計</t>
    <rPh sb="0" eb="2">
      <t>コクナイ</t>
    </rPh>
    <rPh sb="2" eb="4">
      <t>サイケン</t>
    </rPh>
    <rPh sb="4" eb="5">
      <t>ケイ</t>
    </rPh>
    <phoneticPr fontId="15"/>
  </si>
  <si>
    <r>
      <t>26．国債整理基金特別会計決算額</t>
    </r>
    <r>
      <rPr>
        <sz val="12"/>
        <rFont val="ＭＳ 明朝"/>
        <family val="1"/>
        <charset val="128"/>
      </rPr>
      <t>（最近３年間）</t>
    </r>
    <rPh sb="3" eb="5">
      <t>コクサイ</t>
    </rPh>
    <rPh sb="5" eb="7">
      <t>セイリ</t>
    </rPh>
    <rPh sb="7" eb="9">
      <t>キキン</t>
    </rPh>
    <rPh sb="9" eb="11">
      <t>トクベツ</t>
    </rPh>
    <rPh sb="11" eb="13">
      <t>カイケイ</t>
    </rPh>
    <rPh sb="13" eb="15">
      <t>ケッサン</t>
    </rPh>
    <rPh sb="15" eb="16">
      <t>ガク</t>
    </rPh>
    <rPh sb="17" eb="19">
      <t>サイキン</t>
    </rPh>
    <rPh sb="20" eb="21">
      <t>ネン</t>
    </rPh>
    <rPh sb="21" eb="22">
      <t>カン</t>
    </rPh>
    <phoneticPr fontId="15"/>
  </si>
  <si>
    <t>区分</t>
    <rPh sb="0" eb="2">
      <t>クブン</t>
    </rPh>
    <phoneticPr fontId="15"/>
  </si>
  <si>
    <r>
      <t>令和</t>
    </r>
    <r>
      <rPr>
        <b/>
        <sz val="11"/>
        <rFont val="ＭＳ 明朝"/>
        <family val="1"/>
        <charset val="128"/>
      </rPr>
      <t>2</t>
    </r>
    <r>
      <rPr>
        <sz val="11"/>
        <rFont val="ＭＳ 明朝"/>
        <family val="1"/>
        <charset val="128"/>
      </rPr>
      <t>年度</t>
    </r>
    <rPh sb="0" eb="2">
      <t>レイワ</t>
    </rPh>
    <rPh sb="3" eb="5">
      <t>ネンド</t>
    </rPh>
    <rPh sb="4" eb="5">
      <t>ド</t>
    </rPh>
    <phoneticPr fontId="15"/>
  </si>
  <si>
    <t>収納済歳入額</t>
    <rPh sb="0" eb="2">
      <t>シュウノウ</t>
    </rPh>
    <rPh sb="2" eb="3">
      <t>スミ</t>
    </rPh>
    <rPh sb="3" eb="6">
      <t>サイニュウガク</t>
    </rPh>
    <phoneticPr fontId="15"/>
  </si>
  <si>
    <t>債務償還費</t>
    <rPh sb="0" eb="2">
      <t>サイム</t>
    </rPh>
    <rPh sb="2" eb="4">
      <t>ショウカン</t>
    </rPh>
    <rPh sb="4" eb="5">
      <t>ヒ</t>
    </rPh>
    <phoneticPr fontId="15"/>
  </si>
  <si>
    <t>公債等償還</t>
    <rPh sb="0" eb="2">
      <t>コウサイ</t>
    </rPh>
    <rPh sb="2" eb="3">
      <t>トウ</t>
    </rPh>
    <rPh sb="3" eb="5">
      <t>ショウカン</t>
    </rPh>
    <phoneticPr fontId="15"/>
  </si>
  <si>
    <t>借入金償還</t>
    <rPh sb="0" eb="2">
      <t>カリイレ</t>
    </rPh>
    <rPh sb="2" eb="3">
      <t>キン</t>
    </rPh>
    <rPh sb="3" eb="5">
      <t>ショウカン</t>
    </rPh>
    <phoneticPr fontId="15"/>
  </si>
  <si>
    <t>政府短期証券償還</t>
    <rPh sb="0" eb="2">
      <t>セイフ</t>
    </rPh>
    <rPh sb="2" eb="4">
      <t>タンキ</t>
    </rPh>
    <rPh sb="4" eb="6">
      <t>ショウケン</t>
    </rPh>
    <rPh sb="6" eb="8">
      <t>ショウカン</t>
    </rPh>
    <phoneticPr fontId="15"/>
  </si>
  <si>
    <t>利子及割引料</t>
    <rPh sb="0" eb="2">
      <t>リシ</t>
    </rPh>
    <rPh sb="2" eb="3">
      <t>オヨ</t>
    </rPh>
    <rPh sb="3" eb="6">
      <t>ワリビキリョウ</t>
    </rPh>
    <phoneticPr fontId="15"/>
  </si>
  <si>
    <t>公債利子等</t>
    <rPh sb="0" eb="2">
      <t>コウサイ</t>
    </rPh>
    <rPh sb="2" eb="4">
      <t>リシ</t>
    </rPh>
    <rPh sb="4" eb="5">
      <t>トウ</t>
    </rPh>
    <phoneticPr fontId="15"/>
  </si>
  <si>
    <t>借入金利子</t>
    <rPh sb="0" eb="2">
      <t>カリイレ</t>
    </rPh>
    <rPh sb="2" eb="3">
      <t>キン</t>
    </rPh>
    <rPh sb="3" eb="5">
      <t>リシ</t>
    </rPh>
    <phoneticPr fontId="15"/>
  </si>
  <si>
    <t>政府短期証券利子</t>
    <rPh sb="0" eb="2">
      <t>セイフ</t>
    </rPh>
    <rPh sb="2" eb="4">
      <t>タンキ</t>
    </rPh>
    <rPh sb="4" eb="6">
      <t>ショウケン</t>
    </rPh>
    <rPh sb="6" eb="8">
      <t>リシ</t>
    </rPh>
    <phoneticPr fontId="15"/>
  </si>
  <si>
    <t>事務取扱費</t>
    <rPh sb="0" eb="2">
      <t>ジム</t>
    </rPh>
    <rPh sb="2" eb="4">
      <t>トリアツカイ</t>
    </rPh>
    <rPh sb="4" eb="5">
      <t>ヒ</t>
    </rPh>
    <phoneticPr fontId="15"/>
  </si>
  <si>
    <t>たばこ特別税</t>
    <rPh sb="3" eb="5">
      <t>トクベツ</t>
    </rPh>
    <rPh sb="5" eb="6">
      <t>ゼイ</t>
    </rPh>
    <phoneticPr fontId="15"/>
  </si>
  <si>
    <t>公債金</t>
    <rPh sb="0" eb="2">
      <t>コウサイ</t>
    </rPh>
    <rPh sb="2" eb="3">
      <t>キン</t>
    </rPh>
    <phoneticPr fontId="15"/>
  </si>
  <si>
    <t>株式売払収入</t>
    <rPh sb="0" eb="2">
      <t>カブシキ</t>
    </rPh>
    <rPh sb="2" eb="4">
      <t>ウリハラ</t>
    </rPh>
    <rPh sb="4" eb="6">
      <t>シュウニュウ</t>
    </rPh>
    <phoneticPr fontId="15"/>
  </si>
  <si>
    <t>配当金収入</t>
    <rPh sb="0" eb="2">
      <t>ハイトウ</t>
    </rPh>
    <rPh sb="2" eb="3">
      <t>キン</t>
    </rPh>
    <rPh sb="3" eb="5">
      <t>シュウニュウ</t>
    </rPh>
    <phoneticPr fontId="15"/>
  </si>
  <si>
    <t>運用収入</t>
    <rPh sb="0" eb="2">
      <t>ウンヨウ</t>
    </rPh>
    <rPh sb="2" eb="4">
      <t>シュウニュウ</t>
    </rPh>
    <phoneticPr fontId="15"/>
  </si>
  <si>
    <t>雑収入</t>
    <rPh sb="0" eb="3">
      <t>ザツシュウニュウ</t>
    </rPh>
    <phoneticPr fontId="15"/>
  </si>
  <si>
    <t>前年度剰余金収入</t>
    <rPh sb="0" eb="3">
      <t>ゼンネンド</t>
    </rPh>
    <rPh sb="3" eb="6">
      <t>ジョウヨキン</t>
    </rPh>
    <rPh sb="6" eb="8">
      <t>シュウニュウ</t>
    </rPh>
    <phoneticPr fontId="15"/>
  </si>
  <si>
    <t>支出済歳出額</t>
    <rPh sb="0" eb="2">
      <t>シシュツ</t>
    </rPh>
    <rPh sb="2" eb="3">
      <t>ズ</t>
    </rPh>
    <rPh sb="3" eb="5">
      <t>サイシュツ</t>
    </rPh>
    <rPh sb="5" eb="6">
      <t>ガク</t>
    </rPh>
    <phoneticPr fontId="15"/>
  </si>
  <si>
    <t>翌年度へ繰越額</t>
    <rPh sb="0" eb="3">
      <t>ヨクネンド</t>
    </rPh>
    <rPh sb="4" eb="6">
      <t>クリコシ</t>
    </rPh>
    <rPh sb="6" eb="7">
      <t>ガク</t>
    </rPh>
    <phoneticPr fontId="15"/>
  </si>
  <si>
    <t xml:space="preserve">（備考）１．本表の支出済歳出額の債務償還費は、借換分を含む償還実績額である。
　　　　２．翌年度へ繰越額は、「特別会計に関する法律」第８条第１項 の規定による繰越額である。
</t>
    <phoneticPr fontId="8"/>
  </si>
  <si>
    <t>27.令和４年度国債整理基金特別会計予算及び決算額</t>
    <rPh sb="3" eb="5">
      <t>レイワ</t>
    </rPh>
    <rPh sb="6" eb="8">
      <t>ネンド</t>
    </rPh>
    <rPh sb="7" eb="8">
      <t>ド</t>
    </rPh>
    <rPh sb="8" eb="10">
      <t>コクサイ</t>
    </rPh>
    <rPh sb="10" eb="12">
      <t>セイリ</t>
    </rPh>
    <rPh sb="12" eb="14">
      <t>キキン</t>
    </rPh>
    <rPh sb="14" eb="16">
      <t>トクベツ</t>
    </rPh>
    <rPh sb="16" eb="18">
      <t>カイケイ</t>
    </rPh>
    <rPh sb="18" eb="20">
      <t>ヨサン</t>
    </rPh>
    <rPh sb="20" eb="21">
      <t>オヨ</t>
    </rPh>
    <rPh sb="22" eb="24">
      <t>ケッサン</t>
    </rPh>
    <rPh sb="24" eb="25">
      <t>ガク</t>
    </rPh>
    <phoneticPr fontId="15"/>
  </si>
  <si>
    <t>歳入</t>
    <rPh sb="0" eb="2">
      <t>サイニュウ</t>
    </rPh>
    <phoneticPr fontId="15"/>
  </si>
  <si>
    <t>区　　分</t>
    <rPh sb="0" eb="1">
      <t>ク</t>
    </rPh>
    <rPh sb="3" eb="4">
      <t>ブン</t>
    </rPh>
    <phoneticPr fontId="15"/>
  </si>
  <si>
    <t>歳入予算額</t>
    <rPh sb="0" eb="2">
      <t>サイニュウ</t>
    </rPh>
    <rPh sb="2" eb="4">
      <t>ヨサン</t>
    </rPh>
    <rPh sb="4" eb="5">
      <t>ガク</t>
    </rPh>
    <phoneticPr fontId="15"/>
  </si>
  <si>
    <t>収納済歳入額</t>
    <rPh sb="0" eb="2">
      <t>シュウノウ</t>
    </rPh>
    <rPh sb="2" eb="3">
      <t>ズ</t>
    </rPh>
    <rPh sb="3" eb="6">
      <t>サイニュウガク</t>
    </rPh>
    <phoneticPr fontId="15"/>
  </si>
  <si>
    <t>他会計より受入額内訳</t>
    <rPh sb="0" eb="1">
      <t>ホカ</t>
    </rPh>
    <rPh sb="1" eb="3">
      <t>カイケイ</t>
    </rPh>
    <rPh sb="5" eb="7">
      <t>ウケイレ</t>
    </rPh>
    <rPh sb="7" eb="8">
      <t>ガク</t>
    </rPh>
    <rPh sb="8" eb="10">
      <t>ウチワケ</t>
    </rPh>
    <phoneticPr fontId="15"/>
  </si>
  <si>
    <t>（補正後）</t>
    <rPh sb="1" eb="3">
      <t>ホセイ</t>
    </rPh>
    <rPh sb="3" eb="4">
      <t>ゴ</t>
    </rPh>
    <phoneticPr fontId="15"/>
  </si>
  <si>
    <t>他会計より受入</t>
    <rPh sb="0" eb="1">
      <t>ホカ</t>
    </rPh>
    <rPh sb="1" eb="3">
      <t>カイケイ</t>
    </rPh>
    <rPh sb="5" eb="7">
      <t>ウケイレ</t>
    </rPh>
    <phoneticPr fontId="15"/>
  </si>
  <si>
    <t>他会計より受入</t>
    <rPh sb="0" eb="1">
      <t>タ</t>
    </rPh>
    <rPh sb="1" eb="3">
      <t>カイケイ</t>
    </rPh>
    <rPh sb="5" eb="7">
      <t>ウケイレ</t>
    </rPh>
    <phoneticPr fontId="15"/>
  </si>
  <si>
    <t>一般会計より受入</t>
    <rPh sb="0" eb="2">
      <t>イッパン</t>
    </rPh>
    <rPh sb="2" eb="4">
      <t>カイケイ</t>
    </rPh>
    <rPh sb="6" eb="8">
      <t>ウケイレ</t>
    </rPh>
    <phoneticPr fontId="15"/>
  </si>
  <si>
    <t>交付税及び譲与税配付金特別会計より受入</t>
    <rPh sb="0" eb="3">
      <t>コウフゼイ</t>
    </rPh>
    <rPh sb="3" eb="4">
      <t>オヨ</t>
    </rPh>
    <rPh sb="5" eb="7">
      <t>ジョウヨ</t>
    </rPh>
    <rPh sb="7" eb="8">
      <t>ゼイ</t>
    </rPh>
    <rPh sb="8" eb="10">
      <t>ハイフ</t>
    </rPh>
    <rPh sb="10" eb="11">
      <t>キン</t>
    </rPh>
    <rPh sb="11" eb="13">
      <t>トクベツ</t>
    </rPh>
    <rPh sb="13" eb="15">
      <t>カイケイ</t>
    </rPh>
    <rPh sb="17" eb="19">
      <t>ウケイレ</t>
    </rPh>
    <phoneticPr fontId="15"/>
  </si>
  <si>
    <t>外国為替資金特別会計より
受入</t>
    <rPh sb="0" eb="2">
      <t>ガイコク</t>
    </rPh>
    <rPh sb="2" eb="4">
      <t>カワセ</t>
    </rPh>
    <rPh sb="4" eb="6">
      <t>シキン</t>
    </rPh>
    <rPh sb="6" eb="8">
      <t>トクベツ</t>
    </rPh>
    <rPh sb="8" eb="10">
      <t>カイケイ</t>
    </rPh>
    <rPh sb="13" eb="14">
      <t>ウケ</t>
    </rPh>
    <rPh sb="14" eb="15">
      <t>イリ</t>
    </rPh>
    <phoneticPr fontId="15"/>
  </si>
  <si>
    <t>財政投融資特別会計より受入</t>
    <rPh sb="0" eb="2">
      <t>ザイセイ</t>
    </rPh>
    <rPh sb="2" eb="5">
      <t>トウユウシ</t>
    </rPh>
    <rPh sb="5" eb="7">
      <t>トクベツ</t>
    </rPh>
    <rPh sb="7" eb="9">
      <t>カイケイ</t>
    </rPh>
    <rPh sb="11" eb="13">
      <t>ウケイレ</t>
    </rPh>
    <phoneticPr fontId="15"/>
  </si>
  <si>
    <t>エネルギー対策特別会計より受入</t>
    <rPh sb="5" eb="7">
      <t>タイサク</t>
    </rPh>
    <rPh sb="7" eb="8">
      <t>トク</t>
    </rPh>
    <rPh sb="8" eb="9">
      <t>ベツ</t>
    </rPh>
    <rPh sb="9" eb="11">
      <t>カイケイ</t>
    </rPh>
    <rPh sb="13" eb="15">
      <t>ウケイレ</t>
    </rPh>
    <phoneticPr fontId="15"/>
  </si>
  <si>
    <t>労働保険特別会計より受入</t>
    <rPh sb="0" eb="2">
      <t>ロウドウ</t>
    </rPh>
    <rPh sb="2" eb="4">
      <t>ホケン</t>
    </rPh>
    <rPh sb="4" eb="6">
      <t>トクベツ</t>
    </rPh>
    <rPh sb="6" eb="8">
      <t>カイケイ</t>
    </rPh>
    <rPh sb="10" eb="12">
      <t>ウケイレ</t>
    </rPh>
    <phoneticPr fontId="15"/>
  </si>
  <si>
    <t>年金特別会計より受入</t>
    <rPh sb="0" eb="2">
      <t>ネンキン</t>
    </rPh>
    <rPh sb="2" eb="4">
      <t>トクベツ</t>
    </rPh>
    <rPh sb="4" eb="6">
      <t>カイケイ</t>
    </rPh>
    <rPh sb="8" eb="10">
      <t>ウケイレ</t>
    </rPh>
    <phoneticPr fontId="15"/>
  </si>
  <si>
    <t>食料安定供給特別会計より受入</t>
    <rPh sb="0" eb="2">
      <t>ショクリョウ</t>
    </rPh>
    <rPh sb="2" eb="4">
      <t>アンテイ</t>
    </rPh>
    <rPh sb="4" eb="6">
      <t>キョウキュウ</t>
    </rPh>
    <rPh sb="6" eb="8">
      <t>トクベツ</t>
    </rPh>
    <rPh sb="8" eb="10">
      <t>カイケイ</t>
    </rPh>
    <rPh sb="12" eb="14">
      <t>ウケイレ</t>
    </rPh>
    <phoneticPr fontId="15"/>
  </si>
  <si>
    <t>国有林野事業債務管理特別会計より受入</t>
    <rPh sb="0" eb="3">
      <t>コクユウリン</t>
    </rPh>
    <rPh sb="3" eb="4">
      <t>ノ</t>
    </rPh>
    <rPh sb="4" eb="6">
      <t>ジギョウ</t>
    </rPh>
    <rPh sb="6" eb="8">
      <t>サイム</t>
    </rPh>
    <rPh sb="8" eb="10">
      <t>カンリ</t>
    </rPh>
    <rPh sb="10" eb="12">
      <t>トクベツ</t>
    </rPh>
    <rPh sb="12" eb="14">
      <t>カイケイ</t>
    </rPh>
    <rPh sb="16" eb="17">
      <t>ウケ</t>
    </rPh>
    <rPh sb="17" eb="18">
      <t>イリ</t>
    </rPh>
    <phoneticPr fontId="15"/>
  </si>
  <si>
    <t>自動車安全特別会計より受入</t>
    <rPh sb="0" eb="3">
      <t>ジドウシャ</t>
    </rPh>
    <rPh sb="3" eb="5">
      <t>アンゼン</t>
    </rPh>
    <rPh sb="5" eb="7">
      <t>トクベツ</t>
    </rPh>
    <rPh sb="7" eb="9">
      <t>カイケイ</t>
    </rPh>
    <rPh sb="11" eb="13">
      <t>ウケイレ</t>
    </rPh>
    <phoneticPr fontId="15"/>
  </si>
  <si>
    <t>東日本大震災復興他会計より受入</t>
    <rPh sb="0" eb="3">
      <t>ヒガシニホン</t>
    </rPh>
    <rPh sb="3" eb="6">
      <t>ダイシンサイ</t>
    </rPh>
    <rPh sb="6" eb="8">
      <t>フッコウ</t>
    </rPh>
    <rPh sb="8" eb="9">
      <t>タ</t>
    </rPh>
    <rPh sb="9" eb="11">
      <t>カイケイ</t>
    </rPh>
    <rPh sb="13" eb="15">
      <t>ウケイレ</t>
    </rPh>
    <phoneticPr fontId="15"/>
  </si>
  <si>
    <t>東日本大震災復興特別会計
より受入</t>
    <rPh sb="0" eb="1">
      <t>ヒガシ</t>
    </rPh>
    <rPh sb="1" eb="3">
      <t>ニホン</t>
    </rPh>
    <rPh sb="3" eb="6">
      <t>ダイシンサイ</t>
    </rPh>
    <rPh sb="6" eb="8">
      <t>フッコウ</t>
    </rPh>
    <rPh sb="8" eb="10">
      <t>トクベツ</t>
    </rPh>
    <rPh sb="10" eb="12">
      <t>カイケイ</t>
    </rPh>
    <rPh sb="15" eb="17">
      <t>ウケイレ</t>
    </rPh>
    <phoneticPr fontId="15"/>
  </si>
  <si>
    <t>租税</t>
    <rPh sb="0" eb="2">
      <t>ソゼイ</t>
    </rPh>
    <phoneticPr fontId="15"/>
  </si>
  <si>
    <t>復興借換公債金</t>
    <rPh sb="0" eb="2">
      <t>フッコウ</t>
    </rPh>
    <rPh sb="2" eb="3">
      <t>カ</t>
    </rPh>
    <rPh sb="3" eb="4">
      <t>カ</t>
    </rPh>
    <rPh sb="4" eb="6">
      <t>コウサイ</t>
    </rPh>
    <rPh sb="6" eb="7">
      <t>キン</t>
    </rPh>
    <phoneticPr fontId="15"/>
  </si>
  <si>
    <t>資産処分収入</t>
    <rPh sb="0" eb="2">
      <t>シサン</t>
    </rPh>
    <rPh sb="2" eb="4">
      <t>ショブン</t>
    </rPh>
    <rPh sb="4" eb="6">
      <t>シュウニュウ</t>
    </rPh>
    <phoneticPr fontId="15"/>
  </si>
  <si>
    <t>雑収入</t>
    <rPh sb="0" eb="1">
      <t>ザツ</t>
    </rPh>
    <rPh sb="1" eb="3">
      <t>シュウニュウ</t>
    </rPh>
    <phoneticPr fontId="15"/>
  </si>
  <si>
    <t>前年度剰余金受入</t>
    <rPh sb="0" eb="2">
      <t>ゼンネン</t>
    </rPh>
    <rPh sb="2" eb="3">
      <t>ド</t>
    </rPh>
    <rPh sb="3" eb="6">
      <t>ジョウヨキン</t>
    </rPh>
    <rPh sb="6" eb="8">
      <t>ウケイレ</t>
    </rPh>
    <phoneticPr fontId="15"/>
  </si>
  <si>
    <t>歳出</t>
    <rPh sb="0" eb="2">
      <t>サイシュツ</t>
    </rPh>
    <phoneticPr fontId="15"/>
  </si>
  <si>
    <t>区分</t>
    <rPh sb="0" eb="1">
      <t>ク</t>
    </rPh>
    <rPh sb="1" eb="2">
      <t>ブン</t>
    </rPh>
    <phoneticPr fontId="15"/>
  </si>
  <si>
    <t>歳出予算額
（補正後）</t>
    <rPh sb="0" eb="2">
      <t>サイシュツ</t>
    </rPh>
    <rPh sb="2" eb="4">
      <t>ヨサン</t>
    </rPh>
    <rPh sb="4" eb="5">
      <t>ガク</t>
    </rPh>
    <phoneticPr fontId="15"/>
  </si>
  <si>
    <t>前年度繰越額</t>
    <rPh sb="0" eb="3">
      <t>ゼンネンド</t>
    </rPh>
    <rPh sb="3" eb="5">
      <t>クリコシ</t>
    </rPh>
    <rPh sb="5" eb="6">
      <t>ガク</t>
    </rPh>
    <phoneticPr fontId="15"/>
  </si>
  <si>
    <t>予算総則の規定
による経費増額</t>
    <rPh sb="0" eb="2">
      <t>ヨサン</t>
    </rPh>
    <rPh sb="2" eb="4">
      <t>ソウソク</t>
    </rPh>
    <rPh sb="5" eb="7">
      <t>キテイ</t>
    </rPh>
    <phoneticPr fontId="15"/>
  </si>
  <si>
    <t>流用等増(△)減額</t>
    <rPh sb="0" eb="2">
      <t>リュウヨウ</t>
    </rPh>
    <rPh sb="2" eb="3">
      <t>トウ</t>
    </rPh>
    <rPh sb="3" eb="4">
      <t>ゾウ</t>
    </rPh>
    <rPh sb="7" eb="9">
      <t>ゲンガク</t>
    </rPh>
    <phoneticPr fontId="15"/>
  </si>
  <si>
    <t>国債整理支出</t>
    <rPh sb="0" eb="2">
      <t>コクサイ</t>
    </rPh>
    <rPh sb="2" eb="4">
      <t>セイリ</t>
    </rPh>
    <rPh sb="4" eb="6">
      <t>シシュツ</t>
    </rPh>
    <phoneticPr fontId="15"/>
  </si>
  <si>
    <t>証書等製造費</t>
    <rPh sb="0" eb="2">
      <t>ショウショ</t>
    </rPh>
    <rPh sb="2" eb="3">
      <t>トウ</t>
    </rPh>
    <rPh sb="3" eb="6">
      <t>セイゾウヒ</t>
    </rPh>
    <phoneticPr fontId="15"/>
  </si>
  <si>
    <t>国債事務取扱手数料</t>
    <rPh sb="0" eb="2">
      <t>コクサイ</t>
    </rPh>
    <rPh sb="2" eb="4">
      <t>ジム</t>
    </rPh>
    <rPh sb="4" eb="6">
      <t>トリアツカイ</t>
    </rPh>
    <rPh sb="6" eb="9">
      <t>テスウリョウ</t>
    </rPh>
    <phoneticPr fontId="15"/>
  </si>
  <si>
    <t>賠償償還及払戻金</t>
    <rPh sb="0" eb="2">
      <t>バイショウ</t>
    </rPh>
    <rPh sb="2" eb="4">
      <t>ショウカン</t>
    </rPh>
    <rPh sb="4" eb="5">
      <t>オヨ</t>
    </rPh>
    <rPh sb="5" eb="8">
      <t>ハライモドシキン</t>
    </rPh>
    <phoneticPr fontId="15"/>
  </si>
  <si>
    <t>貨幣交換差減補塡金</t>
    <rPh sb="0" eb="2">
      <t>カヘイ</t>
    </rPh>
    <rPh sb="2" eb="4">
      <t>コウカン</t>
    </rPh>
    <rPh sb="4" eb="5">
      <t>サ</t>
    </rPh>
    <rPh sb="5" eb="6">
      <t>ゲン</t>
    </rPh>
    <rPh sb="6" eb="7">
      <t>タスク</t>
    </rPh>
    <rPh sb="7" eb="8">
      <t>ウズ</t>
    </rPh>
    <rPh sb="8" eb="9">
      <t>キン</t>
    </rPh>
    <phoneticPr fontId="15"/>
  </si>
  <si>
    <t>売却及償還差額補塡金</t>
    <rPh sb="0" eb="2">
      <t>バイキャク</t>
    </rPh>
    <rPh sb="2" eb="3">
      <t>オヨ</t>
    </rPh>
    <rPh sb="3" eb="5">
      <t>ショウカン</t>
    </rPh>
    <rPh sb="5" eb="7">
      <t>サガク</t>
    </rPh>
    <rPh sb="7" eb="8">
      <t>タスク</t>
    </rPh>
    <phoneticPr fontId="15"/>
  </si>
  <si>
    <t>復興債整理支出</t>
    <rPh sb="0" eb="2">
      <t>フッコウ</t>
    </rPh>
    <rPh sb="2" eb="3">
      <t>サイ</t>
    </rPh>
    <rPh sb="3" eb="5">
      <t>セイリ</t>
    </rPh>
    <rPh sb="5" eb="7">
      <t>シシュツ</t>
    </rPh>
    <phoneticPr fontId="15"/>
  </si>
  <si>
    <t>株式売払手数料</t>
    <rPh sb="0" eb="2">
      <t>カブシキ</t>
    </rPh>
    <rPh sb="2" eb="4">
      <t>ウリハラ</t>
    </rPh>
    <rPh sb="4" eb="7">
      <t>テスウリョウ</t>
    </rPh>
    <phoneticPr fontId="15"/>
  </si>
  <si>
    <t>歳出予算現額</t>
    <rPh sb="0" eb="2">
      <t>サイシュツ</t>
    </rPh>
    <rPh sb="2" eb="4">
      <t>ヨサン</t>
    </rPh>
    <rPh sb="4" eb="5">
      <t>ウツツ</t>
    </rPh>
    <rPh sb="5" eb="6">
      <t>ガク</t>
    </rPh>
    <phoneticPr fontId="15"/>
  </si>
  <si>
    <t>翌年度繰越額</t>
    <rPh sb="0" eb="3">
      <t>ヨクネンド</t>
    </rPh>
    <rPh sb="3" eb="5">
      <t>クリコシ</t>
    </rPh>
    <rPh sb="5" eb="6">
      <t>ガク</t>
    </rPh>
    <phoneticPr fontId="15"/>
  </si>
  <si>
    <t>不用額</t>
    <rPh sb="0" eb="2">
      <t>フヨウ</t>
    </rPh>
    <rPh sb="2" eb="3">
      <t>ガク</t>
    </rPh>
    <phoneticPr fontId="15"/>
  </si>
  <si>
    <t>（備考）翌年度繰越額は、「特別会計に関する法律」第48条の規定に基づく歳出権の繰越額である。</t>
    <phoneticPr fontId="19"/>
  </si>
  <si>
    <r>
      <t>28．国債整理基金の年度末基金残高表</t>
    </r>
    <r>
      <rPr>
        <sz val="12"/>
        <rFont val="ＭＳ 明朝"/>
        <family val="1"/>
        <charset val="128"/>
      </rPr>
      <t>（最近５年間）</t>
    </r>
    <rPh sb="3" eb="9">
      <t>コクサイセイリキキン</t>
    </rPh>
    <rPh sb="19" eb="21">
      <t>サイキン</t>
    </rPh>
    <rPh sb="22" eb="23">
      <t>ネン</t>
    </rPh>
    <rPh sb="23" eb="24">
      <t>カン</t>
    </rPh>
    <phoneticPr fontId="8"/>
  </si>
  <si>
    <r>
      <rPr>
        <sz val="11"/>
        <rFont val="ＭＳ 明朝"/>
        <family val="1"/>
        <charset val="128"/>
      </rPr>
      <t>平成</t>
    </r>
    <r>
      <rPr>
        <b/>
        <sz val="11"/>
        <rFont val="ＭＳ ゴシック"/>
        <family val="3"/>
        <charset val="128"/>
      </rPr>
      <t>30</t>
    </r>
    <r>
      <rPr>
        <sz val="11"/>
        <rFont val="ＭＳ 明朝"/>
        <family val="1"/>
        <charset val="128"/>
      </rPr>
      <t>年度</t>
    </r>
    <rPh sb="0" eb="2">
      <t>ヘイセイ</t>
    </rPh>
    <rPh sb="4" eb="6">
      <t>ネンド</t>
    </rPh>
    <phoneticPr fontId="5"/>
  </si>
  <si>
    <t>令和元年度</t>
    <rPh sb="0" eb="2">
      <t>レイワ</t>
    </rPh>
    <rPh sb="2" eb="4">
      <t>ガンネン</t>
    </rPh>
    <rPh sb="3" eb="5">
      <t>ネンド</t>
    </rPh>
    <phoneticPr fontId="5"/>
  </si>
  <si>
    <t>償還財源繰入額等</t>
    <phoneticPr fontId="5"/>
  </si>
  <si>
    <t>公債等</t>
    <rPh sb="0" eb="3">
      <t>コウサイトウ</t>
    </rPh>
    <phoneticPr fontId="8"/>
  </si>
  <si>
    <t>一般会計負担分</t>
    <phoneticPr fontId="8"/>
  </si>
  <si>
    <t>特別会計負担分</t>
    <phoneticPr fontId="8"/>
  </si>
  <si>
    <t>株式売払収入</t>
    <phoneticPr fontId="8"/>
  </si>
  <si>
    <t>株式管理処分経費</t>
    <phoneticPr fontId="8"/>
  </si>
  <si>
    <t>配    当    金     収     入</t>
    <phoneticPr fontId="8"/>
  </si>
  <si>
    <t>運用収入</t>
    <phoneticPr fontId="8"/>
  </si>
  <si>
    <t>前   年   度    剰   余   金</t>
    <phoneticPr fontId="8"/>
  </si>
  <si>
    <t>借            入            金</t>
    <phoneticPr fontId="8"/>
  </si>
  <si>
    <t>償還額</t>
    <phoneticPr fontId="5"/>
  </si>
  <si>
    <t>公債等</t>
    <rPh sb="0" eb="2">
      <t>コウサイ</t>
    </rPh>
    <rPh sb="2" eb="3">
      <t>トウ</t>
    </rPh>
    <phoneticPr fontId="8"/>
  </si>
  <si>
    <t>普通国債</t>
    <phoneticPr fontId="8"/>
  </si>
  <si>
    <t>交付国債</t>
    <rPh sb="0" eb="2">
      <t>コウフ</t>
    </rPh>
    <rPh sb="2" eb="4">
      <t>コクサイ</t>
    </rPh>
    <phoneticPr fontId="8"/>
  </si>
  <si>
    <t>出資国債</t>
    <phoneticPr fontId="8"/>
  </si>
  <si>
    <t>拠出国債</t>
    <rPh sb="0" eb="2">
      <t>キョシュツ</t>
    </rPh>
    <rPh sb="2" eb="4">
      <t>コクサイ</t>
    </rPh>
    <phoneticPr fontId="8"/>
  </si>
  <si>
    <t>復興債</t>
    <rPh sb="0" eb="2">
      <t>フッコウ</t>
    </rPh>
    <rPh sb="2" eb="3">
      <t>サイ</t>
    </rPh>
    <phoneticPr fontId="8"/>
  </si>
  <si>
    <t>差引基金増△減    額</t>
    <phoneticPr fontId="5"/>
  </si>
  <si>
    <t>年     度     末      基     金      残     高</t>
  </si>
  <si>
    <t>国債借換額</t>
    <phoneticPr fontId="5"/>
  </si>
  <si>
    <t>前倒債発行収入金</t>
    <rPh sb="0" eb="1">
      <t>マエ</t>
    </rPh>
    <rPh sb="1" eb="2">
      <t>ダオレ</t>
    </rPh>
    <rPh sb="2" eb="3">
      <t>サイ</t>
    </rPh>
    <rPh sb="3" eb="5">
      <t>ハッコウ</t>
    </rPh>
    <rPh sb="5" eb="8">
      <t>シュウニュウキン</t>
    </rPh>
    <phoneticPr fontId="8"/>
  </si>
  <si>
    <t>前倒債発行収入額を含む年度末基金残高</t>
    <rPh sb="0" eb="1">
      <t>マエ</t>
    </rPh>
    <rPh sb="1" eb="2">
      <t>ダオレ</t>
    </rPh>
    <rPh sb="2" eb="3">
      <t>サイ</t>
    </rPh>
    <rPh sb="3" eb="5">
      <t>ハッコウ</t>
    </rPh>
    <rPh sb="5" eb="7">
      <t>シュウニュウ</t>
    </rPh>
    <rPh sb="7" eb="8">
      <t>ガク</t>
    </rPh>
    <rPh sb="9" eb="10">
      <t>フク</t>
    </rPh>
    <rPh sb="11" eb="14">
      <t>ネンドマツ</t>
    </rPh>
    <rPh sb="14" eb="16">
      <t>キキン</t>
    </rPh>
    <phoneticPr fontId="8"/>
  </si>
  <si>
    <r>
      <t>29.国債償還資金繰入額</t>
    </r>
    <r>
      <rPr>
        <sz val="12"/>
        <rFont val="ＭＳ 明朝"/>
        <family val="1"/>
        <charset val="128"/>
      </rPr>
      <t>（最近5年間）</t>
    </r>
    <rPh sb="3" eb="5">
      <t>コクサイ</t>
    </rPh>
    <rPh sb="5" eb="7">
      <t>ショウカン</t>
    </rPh>
    <rPh sb="7" eb="9">
      <t>シキン</t>
    </rPh>
    <rPh sb="9" eb="11">
      <t>クリイレ</t>
    </rPh>
    <rPh sb="11" eb="12">
      <t>ガク</t>
    </rPh>
    <rPh sb="13" eb="15">
      <t>サイキン</t>
    </rPh>
    <rPh sb="16" eb="18">
      <t>ネンカン</t>
    </rPh>
    <phoneticPr fontId="15"/>
  </si>
  <si>
    <t>特別会計に関する法律分</t>
    <rPh sb="0" eb="2">
      <t>トクベツ</t>
    </rPh>
    <rPh sb="2" eb="4">
      <t>カイケイ</t>
    </rPh>
    <rPh sb="5" eb="6">
      <t>カン</t>
    </rPh>
    <rPh sb="8" eb="10">
      <t>ホウリツ</t>
    </rPh>
    <rPh sb="10" eb="11">
      <t>ブン</t>
    </rPh>
    <phoneticPr fontId="15"/>
  </si>
  <si>
    <t>歳計剰余金分</t>
    <rPh sb="0" eb="2">
      <t>サイケイ</t>
    </rPh>
    <rPh sb="2" eb="5">
      <t>ジョウヨキン</t>
    </rPh>
    <rPh sb="5" eb="6">
      <t>ブン</t>
    </rPh>
    <phoneticPr fontId="15"/>
  </si>
  <si>
    <t>社会資本特会整理収入等相当額分</t>
  </si>
  <si>
    <t>減税特例公債償還分</t>
    <rPh sb="0" eb="2">
      <t>ゲンゼイ</t>
    </rPh>
    <rPh sb="2" eb="4">
      <t>トクレイ</t>
    </rPh>
    <rPh sb="4" eb="6">
      <t>コウサイ</t>
    </rPh>
    <rPh sb="6" eb="7">
      <t>ショウ</t>
    </rPh>
    <rPh sb="7" eb="8">
      <t>カン</t>
    </rPh>
    <rPh sb="8" eb="9">
      <t>ブン</t>
    </rPh>
    <phoneticPr fontId="15"/>
  </si>
  <si>
    <t>平成</t>
    <rPh sb="0" eb="2">
      <t>ヘイセイ</t>
    </rPh>
    <phoneticPr fontId="5"/>
  </si>
  <si>
    <t>（備考）１．国債整理基金特別会計の歳入決算額である。
　　　　２．「特別会計に関する法律分」には、年金特例公債償還分を含めている。</t>
    <phoneticPr fontId="19"/>
  </si>
  <si>
    <r>
      <t>30. 国債、借入金等の利子支払額</t>
    </r>
    <r>
      <rPr>
        <sz val="12"/>
        <rFont val="ＭＳ 明朝"/>
        <family val="1"/>
        <charset val="128"/>
      </rPr>
      <t>（最近5年間）</t>
    </r>
    <rPh sb="4" eb="6">
      <t>コクサイ</t>
    </rPh>
    <rPh sb="7" eb="9">
      <t>カリイレ</t>
    </rPh>
    <rPh sb="9" eb="10">
      <t>キン</t>
    </rPh>
    <rPh sb="10" eb="11">
      <t>トウ</t>
    </rPh>
    <rPh sb="12" eb="14">
      <t>リシ</t>
    </rPh>
    <rPh sb="14" eb="16">
      <t>シハライ</t>
    </rPh>
    <rPh sb="16" eb="17">
      <t>ガク</t>
    </rPh>
    <rPh sb="18" eb="20">
      <t>サイキン</t>
    </rPh>
    <rPh sb="21" eb="23">
      <t>ネンカン</t>
    </rPh>
    <phoneticPr fontId="15"/>
  </si>
  <si>
    <r>
      <rPr>
        <sz val="11"/>
        <rFont val="ＭＳ 明朝"/>
        <family val="1"/>
        <charset val="128"/>
      </rPr>
      <t>平成</t>
    </r>
    <r>
      <rPr>
        <b/>
        <sz val="11"/>
        <rFont val="ＭＳ ゴシック"/>
        <family val="3"/>
        <charset val="128"/>
      </rPr>
      <t>30</t>
    </r>
    <r>
      <rPr>
        <sz val="11"/>
        <rFont val="ＭＳ 明朝"/>
        <family val="1"/>
        <charset val="128"/>
      </rPr>
      <t>年度</t>
    </r>
    <rPh sb="0" eb="2">
      <t>ヘイセイ</t>
    </rPh>
    <rPh sb="4" eb="6">
      <t>ネンド</t>
    </rPh>
    <phoneticPr fontId="15"/>
  </si>
  <si>
    <r>
      <rPr>
        <sz val="11"/>
        <rFont val="ＭＳ 明朝"/>
        <family val="1"/>
        <charset val="128"/>
      </rPr>
      <t>令和</t>
    </r>
    <r>
      <rPr>
        <b/>
        <sz val="11"/>
        <rFont val="ＭＳ ゴシック"/>
        <family val="3"/>
        <charset val="128"/>
      </rPr>
      <t>元</t>
    </r>
    <r>
      <rPr>
        <sz val="11"/>
        <rFont val="ＭＳ 明朝"/>
        <family val="1"/>
        <charset val="128"/>
      </rPr>
      <t>年度</t>
    </r>
    <rPh sb="0" eb="2">
      <t>レイワ</t>
    </rPh>
    <rPh sb="2" eb="4">
      <t>ガンネン</t>
    </rPh>
    <rPh sb="4" eb="5">
      <t>ド</t>
    </rPh>
    <phoneticPr fontId="15"/>
  </si>
  <si>
    <t>借入金</t>
    <rPh sb="0" eb="2">
      <t>カリイレ</t>
    </rPh>
    <rPh sb="2" eb="3">
      <t>キン</t>
    </rPh>
    <phoneticPr fontId="15"/>
  </si>
  <si>
    <t>一時借入金</t>
    <rPh sb="0" eb="2">
      <t>イチジ</t>
    </rPh>
    <rPh sb="2" eb="4">
      <t>カリイレ</t>
    </rPh>
    <rPh sb="4" eb="5">
      <t>キン</t>
    </rPh>
    <phoneticPr fontId="15"/>
  </si>
  <si>
    <t>政府短期証券</t>
    <rPh sb="0" eb="2">
      <t>セイフ</t>
    </rPh>
    <rPh sb="2" eb="4">
      <t>タンキ</t>
    </rPh>
    <rPh sb="4" eb="6">
      <t>ショウケン</t>
    </rPh>
    <phoneticPr fontId="15"/>
  </si>
  <si>
    <t>財務省証券</t>
    <rPh sb="0" eb="2">
      <t>ザイム</t>
    </rPh>
    <rPh sb="2" eb="3">
      <t>ショウ</t>
    </rPh>
    <rPh sb="3" eb="5">
      <t>ショウケン</t>
    </rPh>
    <phoneticPr fontId="15"/>
  </si>
  <si>
    <t>外国為替資金証券</t>
    <rPh sb="0" eb="2">
      <t>ガイコク</t>
    </rPh>
    <rPh sb="2" eb="4">
      <t>カワセ</t>
    </rPh>
    <rPh sb="4" eb="6">
      <t>シキン</t>
    </rPh>
    <rPh sb="6" eb="8">
      <t>ショウケン</t>
    </rPh>
    <phoneticPr fontId="15"/>
  </si>
  <si>
    <t>石油証券</t>
    <rPh sb="0" eb="2">
      <t>セキユ</t>
    </rPh>
    <rPh sb="2" eb="4">
      <t>ショウケン</t>
    </rPh>
    <phoneticPr fontId="15"/>
  </si>
  <si>
    <t>食糧証券</t>
    <rPh sb="0" eb="2">
      <t>ショクリョウ</t>
    </rPh>
    <rPh sb="2" eb="4">
      <t>ショウケン</t>
    </rPh>
    <phoneticPr fontId="15"/>
  </si>
  <si>
    <t>（備考）１．本表は国債整理基金特別会計の歳出決算額である。
　　　　２．政府短期証券は割引料である。</t>
    <phoneticPr fontId="19"/>
  </si>
  <si>
    <t>31．令和４年度中の既償還未払額を含む国債の名称別増減額</t>
    <rPh sb="3" eb="5">
      <t>レイワ</t>
    </rPh>
    <rPh sb="6" eb="9">
      <t>ネンドチュウ</t>
    </rPh>
    <rPh sb="7" eb="8">
      <t>ド</t>
    </rPh>
    <rPh sb="8" eb="9">
      <t>チュウ</t>
    </rPh>
    <rPh sb="10" eb="11">
      <t>スデ</t>
    </rPh>
    <rPh sb="11" eb="13">
      <t>ショウカン</t>
    </rPh>
    <rPh sb="13" eb="15">
      <t>ミバラ</t>
    </rPh>
    <rPh sb="15" eb="16">
      <t>ガク</t>
    </rPh>
    <rPh sb="17" eb="18">
      <t>フク</t>
    </rPh>
    <rPh sb="19" eb="21">
      <t>コクサイ</t>
    </rPh>
    <rPh sb="22" eb="24">
      <t>メイショウ</t>
    </rPh>
    <rPh sb="24" eb="25">
      <t>ベツ</t>
    </rPh>
    <rPh sb="25" eb="27">
      <t>ゾウゲン</t>
    </rPh>
    <rPh sb="27" eb="28">
      <t>ガク</t>
    </rPh>
    <phoneticPr fontId="8"/>
  </si>
  <si>
    <t>（Ａ）内　　　　　国　　　　　債</t>
    <rPh sb="3" eb="4">
      <t>ナイ</t>
    </rPh>
    <rPh sb="9" eb="10">
      <t>コク</t>
    </rPh>
    <rPh sb="15" eb="16">
      <t>サイ</t>
    </rPh>
    <phoneticPr fontId="8"/>
  </si>
  <si>
    <t>令和４年度首現在額</t>
    <rPh sb="0" eb="2">
      <t>レイワ</t>
    </rPh>
    <rPh sb="5" eb="6">
      <t>シュ</t>
    </rPh>
    <rPh sb="6" eb="8">
      <t>ゲンザイ</t>
    </rPh>
    <rPh sb="8" eb="9">
      <t>ガク</t>
    </rPh>
    <phoneticPr fontId="8"/>
  </si>
  <si>
    <t>発行額</t>
    <rPh sb="0" eb="1">
      <t>ハツ</t>
    </rPh>
    <rPh sb="1" eb="2">
      <t>ギョウ</t>
    </rPh>
    <rPh sb="2" eb="3">
      <t>ガク</t>
    </rPh>
    <phoneticPr fontId="8"/>
  </si>
  <si>
    <t>償還額</t>
    <phoneticPr fontId="8"/>
  </si>
  <si>
    <t>時効完成額</t>
  </si>
  <si>
    <t>令和４年度末現在額</t>
    <rPh sb="0" eb="2">
      <t>レイワ</t>
    </rPh>
    <phoneticPr fontId="8"/>
  </si>
  <si>
    <t>令和４年度末現在額内訳</t>
    <rPh sb="0" eb="2">
      <t>レイワ</t>
    </rPh>
    <rPh sb="3" eb="5">
      <t>ネンド</t>
    </rPh>
    <rPh sb="5" eb="6">
      <t>マツ</t>
    </rPh>
    <rPh sb="6" eb="8">
      <t>ゲンザイ</t>
    </rPh>
    <rPh sb="8" eb="9">
      <t>ガク</t>
    </rPh>
    <rPh sb="9" eb="11">
      <t>ウチワケ</t>
    </rPh>
    <phoneticPr fontId="8"/>
  </si>
  <si>
    <t>既償還未払額</t>
  </si>
  <si>
    <t>現存国債額</t>
  </si>
  <si>
    <t>邦貨債</t>
    <rPh sb="0" eb="2">
      <t>ホウカ</t>
    </rPh>
    <phoneticPr fontId="8"/>
  </si>
  <si>
    <t>円</t>
    <rPh sb="0" eb="1">
      <t>エン</t>
    </rPh>
    <phoneticPr fontId="8"/>
  </si>
  <si>
    <t>35,098,500,000,000</t>
  </si>
  <si>
    <t>40,240,800,000,000</t>
  </si>
  <si>
    <t>利付国庫債券（30年）</t>
    <phoneticPr fontId="8"/>
  </si>
  <si>
    <t>151,208,242,000,000</t>
  </si>
  <si>
    <t>164,360,642,000,000</t>
  </si>
  <si>
    <t>利付国庫債券（20年）</t>
    <phoneticPr fontId="8"/>
  </si>
  <si>
    <t>286,009,953,000,000</t>
  </si>
  <si>
    <t>296,896,852,000,000</t>
  </si>
  <si>
    <t>296,896,842,000,000</t>
  </si>
  <si>
    <t>2,837,800,000,000</t>
  </si>
  <si>
    <t>376,800,000,000</t>
  </si>
  <si>
    <t>利付国庫債券（10年）</t>
    <phoneticPr fontId="8"/>
  </si>
  <si>
    <t>320,319,191,950,000</t>
  </si>
  <si>
    <t>323,874,041,650,000</t>
  </si>
  <si>
    <t>個人向け利付国庫債券（変動・10年）</t>
    <rPh sb="0" eb="3">
      <t>コジンム</t>
    </rPh>
    <rPh sb="4" eb="6">
      <t>リツキ</t>
    </rPh>
    <rPh sb="6" eb="8">
      <t>コッコ</t>
    </rPh>
    <rPh sb="8" eb="10">
      <t>サイケン</t>
    </rPh>
    <rPh sb="11" eb="13">
      <t>ヘンドウ</t>
    </rPh>
    <rPh sb="16" eb="17">
      <t>ネン</t>
    </rPh>
    <phoneticPr fontId="8"/>
  </si>
  <si>
    <t>9,615,467,370,000</t>
  </si>
  <si>
    <t>10,023,701,660,000</t>
  </si>
  <si>
    <t>利付国庫債券（物価連動・10年）</t>
    <rPh sb="0" eb="2">
      <t>リツキ</t>
    </rPh>
    <rPh sb="2" eb="4">
      <t>コッコ</t>
    </rPh>
    <rPh sb="4" eb="6">
      <t>サイケン</t>
    </rPh>
    <rPh sb="7" eb="9">
      <t>ブッカ</t>
    </rPh>
    <rPh sb="9" eb="11">
      <t>レンドウ</t>
    </rPh>
    <rPh sb="14" eb="15">
      <t>ネン</t>
    </rPh>
    <phoneticPr fontId="8"/>
  </si>
  <si>
    <t>11,465,280,240,000</t>
  </si>
  <si>
    <t>12,676,129,568,000</t>
  </si>
  <si>
    <t>136,099,300,000,000</t>
  </si>
  <si>
    <t>138,002,013,500,000</t>
  </si>
  <si>
    <t>個人向け利付国庫債券（固定・5年）</t>
    <rPh sb="0" eb="3">
      <t>コジンム</t>
    </rPh>
    <rPh sb="4" eb="6">
      <t>リツキ</t>
    </rPh>
    <rPh sb="6" eb="8">
      <t>コッコ</t>
    </rPh>
    <rPh sb="8" eb="10">
      <t>サイケン</t>
    </rPh>
    <rPh sb="11" eb="13">
      <t>コテイ</t>
    </rPh>
    <rPh sb="15" eb="16">
      <t>ネン</t>
    </rPh>
    <phoneticPr fontId="8"/>
  </si>
  <si>
    <t>946,955,600,000</t>
  </si>
  <si>
    <t>993,220,940,000</t>
  </si>
  <si>
    <t>個人向け利付国庫債券（固定・3年）</t>
    <rPh sb="0" eb="3">
      <t>コジンム</t>
    </rPh>
    <rPh sb="4" eb="6">
      <t>リツキ</t>
    </rPh>
    <rPh sb="6" eb="8">
      <t>コッコ</t>
    </rPh>
    <rPh sb="8" eb="10">
      <t>サイケン</t>
    </rPh>
    <rPh sb="11" eb="13">
      <t>コテイ</t>
    </rPh>
    <rPh sb="15" eb="16">
      <t>ネン</t>
    </rPh>
    <phoneticPr fontId="8"/>
  </si>
  <si>
    <t>1,796,212,410,000</t>
  </si>
  <si>
    <t>1,562,190,300,000</t>
  </si>
  <si>
    <t>71,542,000,000,000</t>
  </si>
  <si>
    <t>73,629,459,250,000</t>
  </si>
  <si>
    <t>割引短期国庫債券</t>
    <phoneticPr fontId="8"/>
  </si>
  <si>
    <t>69,096,640,000,000</t>
  </si>
  <si>
    <t>65,297,640,000,000</t>
  </si>
  <si>
    <t>遺族国庫債券</t>
    <phoneticPr fontId="8"/>
  </si>
  <si>
    <t>191,384,916</t>
  </si>
  <si>
    <t>191,391,695</t>
  </si>
  <si>
    <t>1,351,122</t>
  </si>
  <si>
    <t>引揚者国庫債券</t>
    <phoneticPr fontId="8"/>
  </si>
  <si>
    <t>288,906,887</t>
  </si>
  <si>
    <t>288,897,170</t>
  </si>
  <si>
    <t>1,694</t>
  </si>
  <si>
    <t>特別給付金国庫債券</t>
    <phoneticPr fontId="8"/>
  </si>
  <si>
    <t>149,670,000</t>
  </si>
  <si>
    <t>149,170,000</t>
  </si>
  <si>
    <t>540,000</t>
  </si>
  <si>
    <t>特別弔慰金国庫債券</t>
    <phoneticPr fontId="8"/>
  </si>
  <si>
    <t>217,569,000</t>
  </si>
  <si>
    <t>217,533,000</t>
  </si>
  <si>
    <t>第二回特別給付金国庫債券</t>
    <phoneticPr fontId="8"/>
  </si>
  <si>
    <t>40,315,000</t>
  </si>
  <si>
    <t>40,270,000</t>
  </si>
  <si>
    <t>第三回特別給付金国庫債券</t>
    <phoneticPr fontId="8"/>
  </si>
  <si>
    <t>16,620,000</t>
  </si>
  <si>
    <t>引揚者特別交付金国庫債券</t>
    <phoneticPr fontId="8"/>
  </si>
  <si>
    <t>26,000</t>
  </si>
  <si>
    <t>18,000</t>
  </si>
  <si>
    <t>第四回特別給付金国庫債券</t>
    <phoneticPr fontId="8"/>
  </si>
  <si>
    <t>552,300,000</t>
  </si>
  <si>
    <t>550,530,000</t>
  </si>
  <si>
    <t>2,460,000</t>
  </si>
  <si>
    <t>第五回特別給付金国庫債券</t>
    <phoneticPr fontId="8"/>
  </si>
  <si>
    <t>51,720,000</t>
  </si>
  <si>
    <t>第二回特別弔慰金国庫債券</t>
    <phoneticPr fontId="8"/>
  </si>
  <si>
    <t>1,069,580,000</t>
  </si>
  <si>
    <t>1,068,600,000</t>
  </si>
  <si>
    <t>第六回特別給付金国庫債券</t>
    <phoneticPr fontId="8"/>
  </si>
  <si>
    <t>240,900,000</t>
  </si>
  <si>
    <t>240,780,000</t>
  </si>
  <si>
    <t>第七回特別給付金国庫債券</t>
    <phoneticPr fontId="8"/>
  </si>
  <si>
    <t>107,640,000</t>
  </si>
  <si>
    <t>第三回特別弔慰金国庫債券</t>
    <phoneticPr fontId="8"/>
  </si>
  <si>
    <t>43,400,000</t>
  </si>
  <si>
    <t>第八回特別給付金国庫債券</t>
    <phoneticPr fontId="8"/>
  </si>
  <si>
    <t>1,100,000</t>
  </si>
  <si>
    <t>第九回特別給付金国庫債券</t>
    <phoneticPr fontId="8"/>
  </si>
  <si>
    <t>88,320,000</t>
  </si>
  <si>
    <t>第十回特別給付金国庫債券</t>
    <phoneticPr fontId="8"/>
  </si>
  <si>
    <t>1,873,980,000</t>
  </si>
  <si>
    <t>1,861,560,000</t>
  </si>
  <si>
    <t>11,160,000</t>
  </si>
  <si>
    <t>第十一回特別給付金国庫債券</t>
    <phoneticPr fontId="8"/>
  </si>
  <si>
    <t>560,000</t>
  </si>
  <si>
    <t>第四回特別弔慰金国庫債券</t>
    <phoneticPr fontId="8"/>
  </si>
  <si>
    <t>3,440,580,000</t>
  </si>
  <si>
    <t>3,436,020,000</t>
  </si>
  <si>
    <t>第十二回特別給付金国庫債券</t>
    <phoneticPr fontId="8"/>
  </si>
  <si>
    <t>362,518,500</t>
  </si>
  <si>
    <t>361,950,000</t>
  </si>
  <si>
    <t>第十三回特別給付金国庫債券</t>
    <phoneticPr fontId="8"/>
  </si>
  <si>
    <t>253,910,000</t>
  </si>
  <si>
    <t>261,450,000</t>
  </si>
  <si>
    <t>32,040,000</t>
  </si>
  <si>
    <t>第十四回特別給付金国庫債券</t>
    <phoneticPr fontId="8"/>
  </si>
  <si>
    <t>95,550,000</t>
  </si>
  <si>
    <t>第五回特別弔慰金国庫債券</t>
    <phoneticPr fontId="8"/>
  </si>
  <si>
    <t>53,040,000</t>
  </si>
  <si>
    <t>第十五回特別給付金国庫債券</t>
    <phoneticPr fontId="8"/>
  </si>
  <si>
    <t>1,800,000</t>
  </si>
  <si>
    <t>第十六回特別給付金国庫債券</t>
    <phoneticPr fontId="8"/>
  </si>
  <si>
    <t>58,680,000</t>
  </si>
  <si>
    <t>第十七回特別給付金国庫債券</t>
    <phoneticPr fontId="8"/>
  </si>
  <si>
    <t>4,638,960,000</t>
  </si>
  <si>
    <t>4,584,960,000</t>
  </si>
  <si>
    <t>74,160,000</t>
  </si>
  <si>
    <t>第六回特別弔慰金国庫債券</t>
    <phoneticPr fontId="8"/>
  </si>
  <si>
    <t>8,513,560,000</t>
  </si>
  <si>
    <t>8,496,120,000</t>
  </si>
  <si>
    <t>第十八回特別給付金国庫債券</t>
    <phoneticPr fontId="8"/>
  </si>
  <si>
    <t>985,905,000</t>
  </si>
  <si>
    <t>984,405,000</t>
  </si>
  <si>
    <t>第十九回特別給付金国庫債券</t>
    <phoneticPr fontId="8"/>
  </si>
  <si>
    <t>37,600,000</t>
  </si>
  <si>
    <t>第七回特別弔慰金国庫債券</t>
    <rPh sb="1" eb="2">
      <t>７</t>
    </rPh>
    <phoneticPr fontId="8"/>
  </si>
  <si>
    <t>118,280,000</t>
  </si>
  <si>
    <t>117,360,000</t>
  </si>
  <si>
    <t>第二十回特別給付金国庫債券</t>
    <phoneticPr fontId="8"/>
  </si>
  <si>
    <t>945,000</t>
  </si>
  <si>
    <t>第二十一回特別給付金国庫債券</t>
    <rPh sb="3" eb="4">
      <t>1</t>
    </rPh>
    <phoneticPr fontId="8"/>
  </si>
  <si>
    <t>10,200,000</t>
  </si>
  <si>
    <t>第二十二回特別給付金国庫債券</t>
    <rPh sb="3" eb="4">
      <t>2</t>
    </rPh>
    <phoneticPr fontId="8"/>
  </si>
  <si>
    <t>6,118,200,000</t>
  </si>
  <si>
    <t>5,871,800,000</t>
  </si>
  <si>
    <t>349,600,000</t>
  </si>
  <si>
    <t>第八回特別弔慰金国庫債券</t>
    <rPh sb="1" eb="2">
      <t>ハチ</t>
    </rPh>
    <phoneticPr fontId="8"/>
  </si>
  <si>
    <t>17,115,800,000</t>
  </si>
  <si>
    <t>16,970,320,000</t>
  </si>
  <si>
    <t>第二十三回特別給付金国庫債券</t>
    <rPh sb="3" eb="4">
      <t>サン</t>
    </rPh>
    <phoneticPr fontId="8"/>
  </si>
  <si>
    <t>766,160,000</t>
  </si>
  <si>
    <t>757,065,000</t>
  </si>
  <si>
    <t>第二十四回特別給付金国庫債券</t>
    <rPh sb="3" eb="4">
      <t>ヨン</t>
    </rPh>
    <phoneticPr fontId="8"/>
  </si>
  <si>
    <t>7,800,000</t>
  </si>
  <si>
    <t>第九回特別弔慰金国庫債券</t>
    <rPh sb="1" eb="2">
      <t>キュウ</t>
    </rPh>
    <phoneticPr fontId="8"/>
  </si>
  <si>
    <t>168,600,000</t>
  </si>
  <si>
    <t>163,520,000</t>
  </si>
  <si>
    <t>第二十五回特別給付金国庫債券</t>
    <phoneticPr fontId="8"/>
  </si>
  <si>
    <t>690,000</t>
  </si>
  <si>
    <t>第二十六回特別給付金国庫債券</t>
    <rPh sb="3" eb="4">
      <t>ロク</t>
    </rPh>
    <phoneticPr fontId="8"/>
  </si>
  <si>
    <t>3,800,000</t>
  </si>
  <si>
    <t>第二十七回特別給付金国庫債券</t>
    <rPh sb="3" eb="4">
      <t>シチ</t>
    </rPh>
    <phoneticPr fontId="8"/>
  </si>
  <si>
    <t>24,286,700,000</t>
  </si>
  <si>
    <t>15,652,100,000</t>
  </si>
  <si>
    <t>10,191,400,000</t>
  </si>
  <si>
    <t>第十回特別弔慰金国庫債券</t>
    <rPh sb="1" eb="2">
      <t>10</t>
    </rPh>
    <phoneticPr fontId="8"/>
  </si>
  <si>
    <t>8,880,700,000</t>
  </si>
  <si>
    <t>7,939,600,000</t>
  </si>
  <si>
    <t>第二十八回特別給付金国庫債券</t>
    <rPh sb="1" eb="4">
      <t>ニジュウハチ</t>
    </rPh>
    <rPh sb="7" eb="9">
      <t>キュウフ</t>
    </rPh>
    <phoneticPr fontId="8"/>
  </si>
  <si>
    <t>94,235,000</t>
  </si>
  <si>
    <t>81,555,000</t>
  </si>
  <si>
    <t>第十一回特別弔慰金国庫債券</t>
    <rPh sb="1" eb="3">
      <t>１１</t>
    </rPh>
    <phoneticPr fontId="70"/>
  </si>
  <si>
    <t>136,316,400,000</t>
  </si>
  <si>
    <t>117,760,200,000</t>
  </si>
  <si>
    <t>110,754,900,000</t>
  </si>
  <si>
    <t>第二十九回特別給付金国庫債券</t>
    <rPh sb="1" eb="4">
      <t>ニジュウキュウ</t>
    </rPh>
    <rPh sb="4" eb="5">
      <t>カイ</t>
    </rPh>
    <rPh sb="7" eb="9">
      <t>キュウフ</t>
    </rPh>
    <phoneticPr fontId="70"/>
  </si>
  <si>
    <t>160,050,000</t>
  </si>
  <si>
    <t>143,905,000</t>
  </si>
  <si>
    <t>138,680,000</t>
  </si>
  <si>
    <t>3,690,437,756,314</t>
  </si>
  <si>
    <t>4,000,746,809,503</t>
  </si>
  <si>
    <t>58,905,113,333</t>
  </si>
  <si>
    <t>39,941,613,679</t>
  </si>
  <si>
    <t>26,822,356,679</t>
  </si>
  <si>
    <t>52,003,660,853</t>
  </si>
  <si>
    <t>39,025,315,050</t>
  </si>
  <si>
    <t>4,636,883,603</t>
  </si>
  <si>
    <t>4,563,588,308</t>
  </si>
  <si>
    <t>57,462,525,000</t>
  </si>
  <si>
    <t>40,575,300,000</t>
  </si>
  <si>
    <t>アフリカ開発銀行通貨代用国庫債券</t>
  </si>
  <si>
    <t>720,521,653</t>
  </si>
  <si>
    <t>緑の気候基金拠出国庫債券</t>
    <rPh sb="0" eb="1">
      <t>ミドリ</t>
    </rPh>
    <rPh sb="2" eb="4">
      <t>キコウ</t>
    </rPh>
    <rPh sb="4" eb="6">
      <t>キキン</t>
    </rPh>
    <rPh sb="6" eb="8">
      <t>キョシュツ</t>
    </rPh>
    <rPh sb="8" eb="10">
      <t>コッコ</t>
    </rPh>
    <rPh sb="10" eb="12">
      <t>サイケン</t>
    </rPh>
    <phoneticPr fontId="70"/>
  </si>
  <si>
    <t>58,875,506,580</t>
  </si>
  <si>
    <t>59,343,531,960</t>
  </si>
  <si>
    <t>株式会社日本政策投資銀行危機対応業務国庫債券</t>
    <rPh sb="0" eb="4">
      <t>カブシキガイシャ</t>
    </rPh>
    <rPh sb="4" eb="6">
      <t>ニホン</t>
    </rPh>
    <rPh sb="6" eb="8">
      <t>セイサク</t>
    </rPh>
    <rPh sb="8" eb="10">
      <t>トウシ</t>
    </rPh>
    <rPh sb="10" eb="12">
      <t>ギンコウ</t>
    </rPh>
    <rPh sb="12" eb="14">
      <t>キキ</t>
    </rPh>
    <rPh sb="14" eb="16">
      <t>タイオウ</t>
    </rPh>
    <rPh sb="16" eb="18">
      <t>ギョウム</t>
    </rPh>
    <rPh sb="18" eb="20">
      <t>コッコ</t>
    </rPh>
    <rPh sb="20" eb="22">
      <t>サイケン</t>
    </rPh>
    <phoneticPr fontId="70"/>
  </si>
  <si>
    <t>1,324,665,000,000</t>
  </si>
  <si>
    <t>原子力損害賠償･廃炉等支援機構国庫債券</t>
    <rPh sb="0" eb="3">
      <t>ゲンシリョク</t>
    </rPh>
    <rPh sb="3" eb="5">
      <t>ソンガイ</t>
    </rPh>
    <rPh sb="5" eb="7">
      <t>バイショウ</t>
    </rPh>
    <rPh sb="8" eb="10">
      <t>ハイロ</t>
    </rPh>
    <rPh sb="10" eb="11">
      <t>トウ</t>
    </rPh>
    <rPh sb="11" eb="13">
      <t>シエン</t>
    </rPh>
    <rPh sb="13" eb="15">
      <t>キコウ</t>
    </rPh>
    <rPh sb="15" eb="17">
      <t>コッコ</t>
    </rPh>
    <rPh sb="17" eb="19">
      <t>サイケン</t>
    </rPh>
    <phoneticPr fontId="70"/>
  </si>
  <si>
    <t>3,264,900,000,000</t>
  </si>
  <si>
    <t>2,772,600,000,000</t>
  </si>
  <si>
    <t>1,104,746,610,692,985</t>
  </si>
  <si>
    <t>1,136,450,228,949,351</t>
  </si>
  <si>
    <t>1,136,383,004,697,302</t>
  </si>
  <si>
    <t>米貨債</t>
    <rPh sb="0" eb="2">
      <t>ベイカ</t>
    </rPh>
    <rPh sb="2" eb="3">
      <t>サイ</t>
    </rPh>
    <phoneticPr fontId="8"/>
  </si>
  <si>
    <t>国際復興開発銀行通貨代用国庫債券</t>
    <rPh sb="0" eb="2">
      <t>コクサイ</t>
    </rPh>
    <rPh sb="2" eb="4">
      <t>フッコウ</t>
    </rPh>
    <rPh sb="4" eb="6">
      <t>カイハツ</t>
    </rPh>
    <rPh sb="6" eb="8">
      <t>ギンコウ</t>
    </rPh>
    <rPh sb="8" eb="10">
      <t>ツウカ</t>
    </rPh>
    <rPh sb="10" eb="12">
      <t>ダイヨウ</t>
    </rPh>
    <rPh sb="12" eb="14">
      <t>コッコ</t>
    </rPh>
    <rPh sb="14" eb="16">
      <t>サイケン</t>
    </rPh>
    <phoneticPr fontId="36"/>
  </si>
  <si>
    <t>.</t>
    <phoneticPr fontId="8"/>
  </si>
  <si>
    <t>国際金融公社通貨代用国庫債券</t>
    <rPh sb="0" eb="2">
      <t>コクサイ</t>
    </rPh>
    <rPh sb="2" eb="4">
      <t>キンユウ</t>
    </rPh>
    <rPh sb="4" eb="6">
      <t>コウシャ</t>
    </rPh>
    <rPh sb="6" eb="8">
      <t>ツウカ</t>
    </rPh>
    <rPh sb="8" eb="10">
      <t>ダイヨウ</t>
    </rPh>
    <rPh sb="10" eb="12">
      <t>コッコ</t>
    </rPh>
    <rPh sb="12" eb="14">
      <t>サイケン</t>
    </rPh>
    <phoneticPr fontId="8"/>
  </si>
  <si>
    <t>米貨債計</t>
    <rPh sb="0" eb="2">
      <t>ベイカ</t>
    </rPh>
    <rPh sb="2" eb="3">
      <t>サイ</t>
    </rPh>
    <rPh sb="3" eb="4">
      <t>ケイ</t>
    </rPh>
    <phoneticPr fontId="8"/>
  </si>
  <si>
    <t>円</t>
  </si>
  <si>
    <t>円</t>
    <rPh sb="0" eb="1">
      <t>エン</t>
    </rPh>
    <phoneticPr fontId="70"/>
  </si>
  <si>
    <t>（米貨債邦貨換算額）</t>
    <rPh sb="1" eb="3">
      <t>ベイカ</t>
    </rPh>
    <rPh sb="3" eb="4">
      <t>サイ</t>
    </rPh>
    <rPh sb="4" eb="6">
      <t>ホウカ</t>
    </rPh>
    <rPh sb="6" eb="8">
      <t>カンザン</t>
    </rPh>
    <rPh sb="8" eb="9">
      <t>ガク</t>
    </rPh>
    <phoneticPr fontId="14"/>
  </si>
  <si>
    <t>内国債計</t>
    <rPh sb="0" eb="1">
      <t>ナイ</t>
    </rPh>
    <rPh sb="1" eb="3">
      <t>コクサイ</t>
    </rPh>
    <rPh sb="3" eb="4">
      <t>ケイ</t>
    </rPh>
    <phoneticPr fontId="8"/>
  </si>
  <si>
    <t>31．令和４年度中の既償還未払額を含む国債の名称別増減額</t>
    <rPh sb="3" eb="5">
      <t>レイワ</t>
    </rPh>
    <rPh sb="6" eb="9">
      <t>ネンドチュウ</t>
    </rPh>
    <rPh sb="8" eb="9">
      <t>チュウ</t>
    </rPh>
    <rPh sb="10" eb="11">
      <t>スデ</t>
    </rPh>
    <rPh sb="11" eb="13">
      <t>ショウカン</t>
    </rPh>
    <rPh sb="13" eb="15">
      <t>ミバラ</t>
    </rPh>
    <rPh sb="15" eb="16">
      <t>ガク</t>
    </rPh>
    <rPh sb="17" eb="18">
      <t>フク</t>
    </rPh>
    <rPh sb="19" eb="21">
      <t>コクサイ</t>
    </rPh>
    <rPh sb="22" eb="24">
      <t>メイショウ</t>
    </rPh>
    <rPh sb="24" eb="25">
      <t>ベツ</t>
    </rPh>
    <rPh sb="25" eb="27">
      <t>ゾウゲン</t>
    </rPh>
    <rPh sb="27" eb="28">
      <t>ガク</t>
    </rPh>
    <phoneticPr fontId="8"/>
  </si>
  <si>
    <t>（Ｂ）外　　　　　国　　　　　債</t>
    <rPh sb="3" eb="4">
      <t>ソト</t>
    </rPh>
    <rPh sb="9" eb="10">
      <t>コク</t>
    </rPh>
    <rPh sb="15" eb="16">
      <t>サイ</t>
    </rPh>
    <phoneticPr fontId="8"/>
  </si>
  <si>
    <t>英貨債</t>
    <phoneticPr fontId="8"/>
  </si>
  <si>
    <t>ﾎﾟﾝﾄﾞ</t>
  </si>
  <si>
    <t>第一回四分利付英貨公債</t>
  </si>
  <si>
    <t>第二回四分利付英貨公債</t>
  </si>
  <si>
    <t>第一回四分半利付英貨公債</t>
  </si>
  <si>
    <t>第二回四分半利付英貨公債</t>
  </si>
  <si>
    <t>10/-</t>
  </si>
  <si>
    <t>五分利付英貨公債</t>
  </si>
  <si>
    <t>南満州鉄道英貨社債</t>
  </si>
  <si>
    <t>横浜市五分利付英貨公債</t>
  </si>
  <si>
    <t>東京市五分利付英貨公債</t>
  </si>
  <si>
    <t>六分利付英貨公債</t>
  </si>
  <si>
    <t>15/-</t>
  </si>
  <si>
    <t>第三回四分利付英貨公債</t>
  </si>
  <si>
    <t>東京市五分半利付英貨公債</t>
  </si>
  <si>
    <t>1/-</t>
  </si>
  <si>
    <t>五分半利付英貨公債</t>
  </si>
  <si>
    <t>3/-</t>
  </si>
  <si>
    <t>昭和３８年発行英貨公債</t>
  </si>
  <si>
    <t>大阪市築港公債</t>
  </si>
  <si>
    <t>名古屋市五分利付英貨公債</t>
  </si>
  <si>
    <t>東京電燈六分利付英貨社債</t>
  </si>
  <si>
    <t>英貨債計</t>
    <rPh sb="0" eb="1">
      <t>エイ</t>
    </rPh>
    <rPh sb="1" eb="2">
      <t>カ</t>
    </rPh>
    <rPh sb="2" eb="3">
      <t>サイ</t>
    </rPh>
    <rPh sb="3" eb="4">
      <t>ケイ</t>
    </rPh>
    <phoneticPr fontId="8"/>
  </si>
  <si>
    <t>米貨債</t>
    <rPh sb="0" eb="1">
      <t>ベイ</t>
    </rPh>
    <phoneticPr fontId="8"/>
  </si>
  <si>
    <t>ﾄﾞﾙ</t>
  </si>
  <si>
    <t>東洋拓殖六分利付米貨社債</t>
  </si>
  <si>
    <t>六分半利付米貨公債</t>
  </si>
  <si>
    <t>大同電力七分利付米貨社債</t>
  </si>
  <si>
    <t>東邦電力七分利付米貨社債</t>
  </si>
  <si>
    <t>宇治川電気七分利付米貨社債</t>
  </si>
  <si>
    <t>大同電力六分半利付米貨社債</t>
  </si>
  <si>
    <t>横浜市六分利付米貨公債</t>
  </si>
  <si>
    <t>東京市五分半利付米貨公債</t>
  </si>
  <si>
    <t>信越電力六分半利付米貨社債</t>
  </si>
  <si>
    <t>日本電力六分半利付米貨社債</t>
  </si>
  <si>
    <t>東京電燈六分利付米貨社債</t>
  </si>
  <si>
    <t>東洋拓殖五分半利付米貨社債</t>
  </si>
  <si>
    <t>五分半利付米貨公債</t>
  </si>
  <si>
    <t>台湾電力五分半利付米貨社債</t>
    <rPh sb="4" eb="5">
      <t>ゴ</t>
    </rPh>
    <rPh sb="6" eb="7">
      <t>ハン</t>
    </rPh>
    <rPh sb="8" eb="9">
      <t>ツキ</t>
    </rPh>
    <rPh sb="9" eb="10">
      <t>ベイ</t>
    </rPh>
    <phoneticPr fontId="73"/>
  </si>
  <si>
    <t>第二回五分半利付米貨公債</t>
  </si>
  <si>
    <t>第二回産業投資米貨公債</t>
  </si>
  <si>
    <t>米貨債計</t>
    <rPh sb="0" eb="1">
      <t>ベイ</t>
    </rPh>
    <rPh sb="1" eb="2">
      <t>カ</t>
    </rPh>
    <rPh sb="2" eb="3">
      <t>サイ</t>
    </rPh>
    <rPh sb="3" eb="4">
      <t>ケイ</t>
    </rPh>
    <phoneticPr fontId="8"/>
  </si>
  <si>
    <t>仏貨債</t>
    <phoneticPr fontId="8"/>
  </si>
  <si>
    <t>ﾌﾗﾝ</t>
  </si>
  <si>
    <t>仏貨国庫債券</t>
  </si>
  <si>
    <t>外国債計（邦貨換算額）</t>
    <rPh sb="0" eb="3">
      <t>ガイコクサイ</t>
    </rPh>
    <rPh sb="3" eb="4">
      <t>ケイ</t>
    </rPh>
    <rPh sb="5" eb="7">
      <t>ホウカ</t>
    </rPh>
    <rPh sb="7" eb="9">
      <t>カンサン</t>
    </rPh>
    <rPh sb="9" eb="10">
      <t>ガク</t>
    </rPh>
    <phoneticPr fontId="8"/>
  </si>
  <si>
    <t>（備考）１．内国債の発行額欄及び償還額欄の△印は、発行取消及びその取消に伴い既に年賦金が支払済となっている額の取消額等であり、内国債の発行額欄の（　）外書は、物価の変動に応じて、当該年度中にその元金が増加した額である。
　　　　２．本表の償還額には、償還期日にかかわりなく国債の所有者に対する実際の支払額を計上した。従って、国債の償還期日が既に到来しているもので、国債の所有者に対して未払いとなっているものも現在額に含めてある。
　　　　　　また、外国債計（邦貨換算額）の発行額欄及び償還額欄の計数は、外国為替相場の変更（支出官レート）に伴う増減額である。
        ３．年度首現在額の換算率は、1ポンド137円、1ドル108円、1フラン655.957分の1ユーロ（1ユーロ121円）であり、年度末現在額の換算率は1ポンド147円、1ドル108円、1フラン655.957分の1ユーロ（1ユーロ128円）である。
　　　　４．国債の元金の消滅時効は、国債ニ関スル法律（明治39年法律第34号）第９条の規定により内国債は10年となっている。ただし、外国債は、発行地の法令又は慣習によることが出来ることとなっている。</t>
    <rPh sb="29" eb="30">
      <t>オヨ</t>
    </rPh>
    <phoneticPr fontId="5"/>
  </si>
  <si>
    <t>32.令和４年度中の国債、借入金等の名称別利子支払額</t>
    <rPh sb="3" eb="5">
      <t>レイワ</t>
    </rPh>
    <rPh sb="6" eb="9">
      <t>ネンドチュウ</t>
    </rPh>
    <rPh sb="7" eb="8">
      <t>ド</t>
    </rPh>
    <rPh sb="8" eb="10">
      <t>ヘイネンド</t>
    </rPh>
    <rPh sb="10" eb="12">
      <t>コクサイ</t>
    </rPh>
    <rPh sb="13" eb="15">
      <t>カリイレ</t>
    </rPh>
    <rPh sb="15" eb="17">
      <t>キントウ</t>
    </rPh>
    <rPh sb="18" eb="20">
      <t>メイショウ</t>
    </rPh>
    <rPh sb="20" eb="21">
      <t>ベツ</t>
    </rPh>
    <rPh sb="21" eb="23">
      <t>リシ</t>
    </rPh>
    <rPh sb="23" eb="25">
      <t>シハライ</t>
    </rPh>
    <rPh sb="25" eb="26">
      <t>ガク</t>
    </rPh>
    <phoneticPr fontId="15"/>
  </si>
  <si>
    <t>名称</t>
    <rPh sb="0" eb="2">
      <t>メイショウ</t>
    </rPh>
    <phoneticPr fontId="15"/>
  </si>
  <si>
    <t>令和４年度利子支払額</t>
    <rPh sb="0" eb="2">
      <t>レイワ</t>
    </rPh>
    <rPh sb="3" eb="5">
      <t>ネンド</t>
    </rPh>
    <rPh sb="4" eb="5">
      <t>ド</t>
    </rPh>
    <rPh sb="5" eb="7">
      <t>リシ</t>
    </rPh>
    <rPh sb="7" eb="9">
      <t>シハライ</t>
    </rPh>
    <rPh sb="9" eb="10">
      <t>ガク</t>
    </rPh>
    <phoneticPr fontId="15"/>
  </si>
  <si>
    <t>令和４年度利子支払額</t>
    <phoneticPr fontId="15"/>
  </si>
  <si>
    <t>（一時借入金）</t>
    <rPh sb="1" eb="3">
      <t>イチジ</t>
    </rPh>
    <rPh sb="3" eb="5">
      <t>カリイレ</t>
    </rPh>
    <rPh sb="5" eb="6">
      <t>キン</t>
    </rPh>
    <phoneticPr fontId="15"/>
  </si>
  <si>
    <t>利付国庫債券（40年）</t>
    <phoneticPr fontId="15"/>
  </si>
  <si>
    <t>（政府短期証券）</t>
    <phoneticPr fontId="15"/>
  </si>
  <si>
    <t>利付国庫債券（変動・15年）</t>
    <rPh sb="0" eb="2">
      <t>リツキ</t>
    </rPh>
    <rPh sb="2" eb="4">
      <t>コッコ</t>
    </rPh>
    <rPh sb="4" eb="6">
      <t>サイケン</t>
    </rPh>
    <rPh sb="7" eb="9">
      <t>ヘンドウ</t>
    </rPh>
    <rPh sb="12" eb="13">
      <t>ネン</t>
    </rPh>
    <phoneticPr fontId="8"/>
  </si>
  <si>
    <t>年金特例公債</t>
    <rPh sb="0" eb="2">
      <t>ネンキン</t>
    </rPh>
    <rPh sb="2" eb="4">
      <t>トクレイ</t>
    </rPh>
    <rPh sb="4" eb="6">
      <t>コウサイ</t>
    </rPh>
    <phoneticPr fontId="15"/>
  </si>
  <si>
    <t>遺族国庫債券</t>
    <rPh sb="0" eb="2">
      <t>イゾク</t>
    </rPh>
    <rPh sb="2" eb="4">
      <t>コッコ</t>
    </rPh>
    <rPh sb="4" eb="6">
      <t>サイケン</t>
    </rPh>
    <phoneticPr fontId="15"/>
  </si>
  <si>
    <t>引揚者国庫債券</t>
    <rPh sb="0" eb="2">
      <t>ヒキアゲ</t>
    </rPh>
    <rPh sb="2" eb="3">
      <t>シャ</t>
    </rPh>
    <rPh sb="3" eb="5">
      <t>コッコ</t>
    </rPh>
    <rPh sb="5" eb="7">
      <t>サイケン</t>
    </rPh>
    <phoneticPr fontId="15"/>
  </si>
  <si>
    <t>スワップ取引契約に係る利子</t>
    <rPh sb="4" eb="6">
      <t>トリヒキ</t>
    </rPh>
    <rPh sb="6" eb="8">
      <t>ケイヤク</t>
    </rPh>
    <rPh sb="9" eb="10">
      <t>カカ</t>
    </rPh>
    <rPh sb="11" eb="13">
      <t>リシ</t>
    </rPh>
    <phoneticPr fontId="15"/>
  </si>
  <si>
    <t>財政投融資特別会計国債</t>
    <rPh sb="0" eb="2">
      <t>ザイセイ</t>
    </rPh>
    <rPh sb="2" eb="5">
      <t>トウユウシ</t>
    </rPh>
    <rPh sb="5" eb="7">
      <t>トクベツ</t>
    </rPh>
    <rPh sb="7" eb="9">
      <t>カイケイ</t>
    </rPh>
    <rPh sb="9" eb="11">
      <t>コクサイ</t>
    </rPh>
    <phoneticPr fontId="15"/>
  </si>
  <si>
    <t>東日本大震災復興特別会計国債</t>
    <rPh sb="0" eb="1">
      <t>ヒガシ</t>
    </rPh>
    <rPh sb="1" eb="3">
      <t>ニホン</t>
    </rPh>
    <rPh sb="3" eb="6">
      <t>ダイシンサイ</t>
    </rPh>
    <rPh sb="6" eb="8">
      <t>フッコウ</t>
    </rPh>
    <rPh sb="8" eb="10">
      <t>トクベツ</t>
    </rPh>
    <rPh sb="10" eb="12">
      <t>カイケイ</t>
    </rPh>
    <rPh sb="12" eb="14">
      <t>コクサイ</t>
    </rPh>
    <phoneticPr fontId="15"/>
  </si>
  <si>
    <t>国有林野事業債務管理</t>
    <rPh sb="0" eb="3">
      <t>コクユウリン</t>
    </rPh>
    <rPh sb="3" eb="4">
      <t>ヤ</t>
    </rPh>
    <rPh sb="4" eb="6">
      <t>ジギョウ</t>
    </rPh>
    <rPh sb="6" eb="10">
      <t>サイムカンリ</t>
    </rPh>
    <phoneticPr fontId="15"/>
  </si>
  <si>
    <t>（備考）本表は、国債整理基金特別会計より日本銀行へ利子支払資金として交付した額である。</t>
    <phoneticPr fontId="19"/>
  </si>
  <si>
    <t>33．令和４年度の国債発行要項</t>
    <rPh sb="3" eb="5">
      <t>レイワ</t>
    </rPh>
    <rPh sb="6" eb="8">
      <t>ネンド</t>
    </rPh>
    <rPh sb="9" eb="11">
      <t>コクサイ</t>
    </rPh>
    <rPh sb="11" eb="13">
      <t>ハッコウ</t>
    </rPh>
    <rPh sb="13" eb="15">
      <t>ヨウコウ</t>
    </rPh>
    <phoneticPr fontId="15"/>
  </si>
  <si>
    <t>普通国債及び財政投融資特別会計国債</t>
    <rPh sb="0" eb="2">
      <t>フツウ</t>
    </rPh>
    <rPh sb="2" eb="4">
      <t>コクサイ</t>
    </rPh>
    <rPh sb="4" eb="5">
      <t>オヨ</t>
    </rPh>
    <rPh sb="6" eb="8">
      <t>ザイセイ</t>
    </rPh>
    <rPh sb="8" eb="9">
      <t>トウ</t>
    </rPh>
    <rPh sb="9" eb="11">
      <t>ユウシ</t>
    </rPh>
    <rPh sb="11" eb="13">
      <t>トクベツ</t>
    </rPh>
    <rPh sb="13" eb="15">
      <t>カイケイ</t>
    </rPh>
    <rPh sb="15" eb="17">
      <t>コクサイ</t>
    </rPh>
    <phoneticPr fontId="15"/>
  </si>
  <si>
    <t>発行日</t>
    <phoneticPr fontId="15"/>
  </si>
  <si>
    <t>発行額</t>
    <phoneticPr fontId="15"/>
  </si>
  <si>
    <r>
      <t>令和</t>
    </r>
    <r>
      <rPr>
        <b/>
        <sz val="11"/>
        <color indexed="8"/>
        <rFont val="ＭＳ 明朝"/>
        <family val="1"/>
        <charset val="128"/>
      </rPr>
      <t>４</t>
    </r>
    <r>
      <rPr>
        <sz val="11"/>
        <color indexed="8"/>
        <rFont val="ＭＳ 明朝"/>
        <family val="1"/>
        <charset val="128"/>
      </rPr>
      <t>年度末現在額</t>
    </r>
    <rPh sb="0" eb="2">
      <t>レイワ</t>
    </rPh>
    <rPh sb="6" eb="8">
      <t>ゲンザイ</t>
    </rPh>
    <rPh sb="8" eb="9">
      <t>ガク</t>
    </rPh>
    <phoneticPr fontId="15"/>
  </si>
  <si>
    <t>発行方法</t>
    <phoneticPr fontId="15"/>
  </si>
  <si>
    <t>発行価格</t>
  </si>
  <si>
    <t>利率</t>
    <phoneticPr fontId="15"/>
  </si>
  <si>
    <t>利回り</t>
    <phoneticPr fontId="15"/>
  </si>
  <si>
    <t>償還期限</t>
    <rPh sb="2" eb="4">
      <t>キゲン</t>
    </rPh>
    <phoneticPr fontId="15"/>
  </si>
  <si>
    <t>利子支払期</t>
    <phoneticPr fontId="15"/>
  </si>
  <si>
    <t>４条</t>
    <phoneticPr fontId="15"/>
  </si>
  <si>
    <t>特例</t>
    <phoneticPr fontId="15"/>
  </si>
  <si>
    <t>出納特例</t>
    <rPh sb="2" eb="4">
      <t>トクレイ</t>
    </rPh>
    <phoneticPr fontId="15"/>
  </si>
  <si>
    <t>借換</t>
  </si>
  <si>
    <t>前倒</t>
    <phoneticPr fontId="15"/>
  </si>
  <si>
    <t>財投</t>
    <phoneticPr fontId="15"/>
  </si>
  <si>
    <t>年金</t>
    <phoneticPr fontId="15"/>
  </si>
  <si>
    <t>復興</t>
    <phoneticPr fontId="15"/>
  </si>
  <si>
    <t>出納復興</t>
    <rPh sb="0" eb="2">
      <t>スイトウ</t>
    </rPh>
    <phoneticPr fontId="15"/>
  </si>
  <si>
    <t>年 月 日</t>
    <rPh sb="0" eb="1">
      <t>ネン</t>
    </rPh>
    <rPh sb="2" eb="3">
      <t>ツキ</t>
    </rPh>
    <rPh sb="4" eb="5">
      <t>ヒ</t>
    </rPh>
    <phoneticPr fontId="15"/>
  </si>
  <si>
    <t>100円につき円</t>
    <rPh sb="3" eb="4">
      <t>エン</t>
    </rPh>
    <rPh sb="7" eb="8">
      <t>エン</t>
    </rPh>
    <phoneticPr fontId="76"/>
  </si>
  <si>
    <t>年　　％</t>
    <rPh sb="0" eb="1">
      <t>ネン</t>
    </rPh>
    <phoneticPr fontId="76"/>
  </si>
  <si>
    <t>年 月 日</t>
    <rPh sb="0" eb="1">
      <t>ネン</t>
    </rPh>
    <rPh sb="1" eb="2">
      <t>ヘイネン</t>
    </rPh>
    <rPh sb="2" eb="3">
      <t>ツキ</t>
    </rPh>
    <rPh sb="4" eb="5">
      <t>ヒ</t>
    </rPh>
    <phoneticPr fontId="15"/>
  </si>
  <si>
    <t>月　日・月　日</t>
    <rPh sb="0" eb="1">
      <t>ツキ</t>
    </rPh>
    <rPh sb="2" eb="3">
      <t>ヒ</t>
    </rPh>
    <rPh sb="4" eb="5">
      <t>ツキ</t>
    </rPh>
    <rPh sb="6" eb="7">
      <t>ヒ</t>
    </rPh>
    <phoneticPr fontId="76"/>
  </si>
  <si>
    <t>第1回</t>
  </si>
  <si>
    <t>流動性供給</t>
  </si>
  <si>
    <t>以上</t>
  </si>
  <si>
    <t>以下</t>
  </si>
  <si>
    <t>R30.3.20</t>
  </si>
  <si>
    <t xml:space="preserve"> 9.20・ 3.20</t>
  </si>
  <si>
    <t>○</t>
  </si>
  <si>
    <t>第1回 小計</t>
    <phoneticPr fontId="15"/>
  </si>
  <si>
    <t>第2回</t>
  </si>
  <si>
    <t>R31.3.20</t>
  </si>
  <si>
    <t>第2回 小計</t>
  </si>
  <si>
    <t>第3回</t>
  </si>
  <si>
    <t>R32.3.20</t>
  </si>
  <si>
    <t>第3回 小計</t>
  </si>
  <si>
    <t>第4回</t>
  </si>
  <si>
    <t>R33.3.20</t>
  </si>
  <si>
    <t>第4回 小計</t>
  </si>
  <si>
    <t>第5回</t>
  </si>
  <si>
    <t>R34.3.20</t>
  </si>
  <si>
    <t>第5回 小計</t>
  </si>
  <si>
    <t>第6回</t>
  </si>
  <si>
    <t>R35.3.20</t>
  </si>
  <si>
    <t>第6回 小計</t>
  </si>
  <si>
    <t>第7回</t>
  </si>
  <si>
    <t>R36.3.20</t>
  </si>
  <si>
    <t>第7回 小計</t>
  </si>
  <si>
    <t>第8回</t>
  </si>
  <si>
    <t>R37.3.20</t>
  </si>
  <si>
    <t>第8回 小計</t>
  </si>
  <si>
    <t>第9回</t>
  </si>
  <si>
    <t>R38.3.20</t>
  </si>
  <si>
    <t>第9回 小計</t>
  </si>
  <si>
    <t>第10回</t>
  </si>
  <si>
    <t>R39.3.20</t>
  </si>
  <si>
    <t>第10回 小計</t>
  </si>
  <si>
    <t>第11回</t>
  </si>
  <si>
    <t>R40.3.20</t>
  </si>
  <si>
    <t>第11回 小計</t>
  </si>
  <si>
    <t>第12回</t>
    <phoneticPr fontId="15"/>
  </si>
  <si>
    <t>R41.3.20</t>
  </si>
  <si>
    <t>第12回 小計</t>
    <phoneticPr fontId="15"/>
  </si>
  <si>
    <t>第13回</t>
  </si>
  <si>
    <t>R42.3.20</t>
  </si>
  <si>
    <t>第13回 小計</t>
  </si>
  <si>
    <t>第14回</t>
    <phoneticPr fontId="15"/>
  </si>
  <si>
    <t>R43.3.20</t>
  </si>
  <si>
    <t>第14回 小計</t>
    <phoneticPr fontId="15"/>
  </si>
  <si>
    <t>第15回</t>
    <phoneticPr fontId="15"/>
  </si>
  <si>
    <t>第Ⅱ非価格競争</t>
  </si>
  <si>
    <t>R44.3.20</t>
  </si>
  <si>
    <t>利回ダッチ</t>
  </si>
  <si>
    <t>第15回 小計</t>
    <phoneticPr fontId="15"/>
  </si>
  <si>
    <t>利付国庫債券（40年） 計</t>
    <phoneticPr fontId="15"/>
  </si>
  <si>
    <t>R12.2.20</t>
  </si>
  <si>
    <t xml:space="preserve"> 8.20・ 2.20</t>
  </si>
  <si>
    <t>R12.5.20</t>
  </si>
  <si>
    <t xml:space="preserve"> 5.20・11.20</t>
  </si>
  <si>
    <t>R12.11.20</t>
  </si>
  <si>
    <t>R13.5.20</t>
  </si>
  <si>
    <t>R13.11.20</t>
  </si>
  <si>
    <t>R14.5.20</t>
  </si>
  <si>
    <t>R14.11.22</t>
  </si>
  <si>
    <t>R14.12.20</t>
  </si>
  <si>
    <t xml:space="preserve"> 6.20・12.20</t>
  </si>
  <si>
    <t>第12回</t>
  </si>
  <si>
    <t>R15.9.20</t>
  </si>
  <si>
    <t>R15.12.20</t>
  </si>
  <si>
    <t>第14回</t>
  </si>
  <si>
    <t>R16.3.20</t>
  </si>
  <si>
    <t>第14回 小計</t>
  </si>
  <si>
    <t>第15回</t>
  </si>
  <si>
    <t>R16.6.20</t>
  </si>
  <si>
    <t>第15回 小計</t>
  </si>
  <si>
    <t>第22回</t>
  </si>
  <si>
    <t>R18.3.20</t>
  </si>
  <si>
    <t>第22回 小計</t>
  </si>
  <si>
    <t>第23回</t>
  </si>
  <si>
    <t>R18.6.20</t>
  </si>
  <si>
    <t>第23回 小計</t>
  </si>
  <si>
    <t>第24回</t>
  </si>
  <si>
    <t>R18.9.20</t>
  </si>
  <si>
    <t>第24回 小計</t>
  </si>
  <si>
    <t>第25回</t>
  </si>
  <si>
    <t>R18.12.20</t>
  </si>
  <si>
    <t>第26回</t>
  </si>
  <si>
    <t>R19.3.20</t>
  </si>
  <si>
    <t>第26回 小計</t>
  </si>
  <si>
    <t>第27回</t>
  </si>
  <si>
    <t>R19.9.20</t>
  </si>
  <si>
    <t>第27回 小計</t>
  </si>
  <si>
    <t>第28回</t>
  </si>
  <si>
    <t>R20.3.20</t>
  </si>
  <si>
    <t>第28回 小計</t>
  </si>
  <si>
    <t>第29回</t>
  </si>
  <si>
    <t>R20.9.20</t>
  </si>
  <si>
    <t>第29回 小計</t>
  </si>
  <si>
    <t>第30回</t>
  </si>
  <si>
    <t>R21.3.20</t>
  </si>
  <si>
    <t>第30回 小計</t>
  </si>
  <si>
    <t>第31回</t>
  </si>
  <si>
    <t>R21.9.20</t>
  </si>
  <si>
    <t>第31回 小計</t>
  </si>
  <si>
    <t>第32回</t>
  </si>
  <si>
    <t>R22.3.20</t>
  </si>
  <si>
    <t>第32回 小計</t>
  </si>
  <si>
    <t>第33回</t>
  </si>
  <si>
    <t>R22.9.20</t>
  </si>
  <si>
    <t>第33回 小計</t>
  </si>
  <si>
    <t>第34回</t>
  </si>
  <si>
    <t>R23.3.20</t>
  </si>
  <si>
    <t>第34回 小計</t>
  </si>
  <si>
    <t>第35回</t>
  </si>
  <si>
    <t>R23.9.20</t>
  </si>
  <si>
    <t>第35回 小計</t>
  </si>
  <si>
    <t>第36回</t>
  </si>
  <si>
    <t>R24.3.20</t>
  </si>
  <si>
    <t>第36回 小計</t>
  </si>
  <si>
    <t>第37回</t>
  </si>
  <si>
    <t>R24.9.20</t>
  </si>
  <si>
    <t>第37回 小計</t>
  </si>
  <si>
    <t>第38回</t>
  </si>
  <si>
    <t>R25.3.20</t>
  </si>
  <si>
    <t>第38回 小計</t>
  </si>
  <si>
    <t>第39回</t>
  </si>
  <si>
    <t>R25.6.20</t>
  </si>
  <si>
    <t>第39回 小計</t>
  </si>
  <si>
    <t>第41回</t>
  </si>
  <si>
    <t>R25.12.20</t>
  </si>
  <si>
    <t>第42回</t>
  </si>
  <si>
    <t>R26.3.20</t>
  </si>
  <si>
    <t>第42回 小計</t>
  </si>
  <si>
    <t>第43回</t>
  </si>
  <si>
    <t>R26.6.20</t>
  </si>
  <si>
    <t>第43回 小計</t>
  </si>
  <si>
    <t>第44回</t>
  </si>
  <si>
    <t>R26.9.20</t>
  </si>
  <si>
    <t>第44回 小計</t>
  </si>
  <si>
    <t>第45回</t>
  </si>
  <si>
    <t>R26.12.20</t>
  </si>
  <si>
    <t>第45回 小計</t>
  </si>
  <si>
    <t>第46回</t>
  </si>
  <si>
    <t>R27.3.20</t>
  </si>
  <si>
    <t>第46回 小計</t>
  </si>
  <si>
    <t>第47回</t>
  </si>
  <si>
    <t>R27.6.20</t>
  </si>
  <si>
    <t>第48回</t>
  </si>
  <si>
    <t>R27.9.20</t>
  </si>
  <si>
    <t>第49回</t>
  </si>
  <si>
    <t>R27.12.20</t>
  </si>
  <si>
    <t>第49回 小計</t>
  </si>
  <si>
    <t>第50回</t>
  </si>
  <si>
    <t>R28.3.20</t>
  </si>
  <si>
    <t>第50回 小計</t>
  </si>
  <si>
    <t>第51回</t>
  </si>
  <si>
    <t>R28.6.20</t>
  </si>
  <si>
    <t>第51回 小計</t>
  </si>
  <si>
    <t>第52回</t>
  </si>
  <si>
    <t>R28.9.20</t>
  </si>
  <si>
    <t>第52回 小計</t>
  </si>
  <si>
    <t>第53回</t>
  </si>
  <si>
    <t>R28.12.20</t>
  </si>
  <si>
    <t>第54回</t>
  </si>
  <si>
    <t>R29.3.20</t>
  </si>
  <si>
    <t>第54回 小計</t>
  </si>
  <si>
    <t>第55回</t>
  </si>
  <si>
    <t>R29.6.20</t>
  </si>
  <si>
    <t>第55回 小計</t>
  </si>
  <si>
    <t>第56回</t>
  </si>
  <si>
    <t>R29.9.20</t>
  </si>
  <si>
    <t>第56回 小計</t>
  </si>
  <si>
    <t>第57回</t>
  </si>
  <si>
    <t>R29.12.20</t>
  </si>
  <si>
    <t>第57回 小計</t>
  </si>
  <si>
    <t>第59回</t>
  </si>
  <si>
    <t>R30.6.20</t>
  </si>
  <si>
    <t>第60回</t>
  </si>
  <si>
    <t>R30.9.20</t>
  </si>
  <si>
    <t>第64回</t>
  </si>
  <si>
    <t>R31.9.20</t>
  </si>
  <si>
    <t>第64回 小計</t>
  </si>
  <si>
    <t>第65回</t>
  </si>
  <si>
    <t>R31.12.20</t>
  </si>
  <si>
    <t>第65回 小計</t>
  </si>
  <si>
    <t>第66回</t>
  </si>
  <si>
    <t>第66回 小計</t>
    <phoneticPr fontId="15"/>
  </si>
  <si>
    <t>第68回</t>
  </si>
  <si>
    <t>R32.9.20</t>
  </si>
  <si>
    <t>第69回</t>
  </si>
  <si>
    <t>R32.12.20</t>
  </si>
  <si>
    <t>第69回 小計</t>
  </si>
  <si>
    <t>第72回</t>
  </si>
  <si>
    <t>R33.9.20</t>
  </si>
  <si>
    <t>第72回 小計</t>
  </si>
  <si>
    <t>第73回</t>
  </si>
  <si>
    <t>R33.12.20</t>
  </si>
  <si>
    <t>第73回 小計</t>
  </si>
  <si>
    <t>第74回</t>
    <phoneticPr fontId="15"/>
  </si>
  <si>
    <t>価格コンベンショナル</t>
  </si>
  <si>
    <t>第Ⅰ非価格競争</t>
  </si>
  <si>
    <t>第74回 小計</t>
    <phoneticPr fontId="15"/>
  </si>
  <si>
    <t>第75回</t>
  </si>
  <si>
    <t>R34.6.20</t>
  </si>
  <si>
    <t>第75回 小計</t>
  </si>
  <si>
    <t>第76回</t>
  </si>
  <si>
    <t>R34.9.20</t>
  </si>
  <si>
    <t>第76回 小計</t>
  </si>
  <si>
    <t>第77回</t>
  </si>
  <si>
    <t>R34.12.20</t>
  </si>
  <si>
    <t>第77回 小計</t>
  </si>
  <si>
    <t>利付国庫債券（30年） 計</t>
    <phoneticPr fontId="15"/>
  </si>
  <si>
    <t>第62回</t>
  </si>
  <si>
    <t>R5.6.20</t>
  </si>
  <si>
    <t>第63回</t>
  </si>
  <si>
    <t>R5.12.20</t>
  </si>
  <si>
    <t>第67回</t>
  </si>
  <si>
    <t>R6.3.20</t>
  </si>
  <si>
    <t>第68回 小計</t>
  </si>
  <si>
    <t>第70回</t>
  </si>
  <si>
    <t>R6.6.20</t>
  </si>
  <si>
    <t>第70回 小計</t>
  </si>
  <si>
    <t>第71回</t>
  </si>
  <si>
    <t>第71回 小計</t>
  </si>
  <si>
    <t>R6.9.20</t>
  </si>
  <si>
    <t>R6.12.20</t>
  </si>
  <si>
    <t>第74回</t>
  </si>
  <si>
    <t>R7.3.20</t>
  </si>
  <si>
    <t>第79回</t>
  </si>
  <si>
    <t>R7.6.20</t>
  </si>
  <si>
    <t>第80回</t>
  </si>
  <si>
    <t>第83回</t>
  </si>
  <si>
    <t>R7.12.20</t>
  </si>
  <si>
    <t>第84回</t>
  </si>
  <si>
    <t>第84回 小計</t>
  </si>
  <si>
    <t>第85回</t>
  </si>
  <si>
    <t>R8.3.20</t>
  </si>
  <si>
    <t>第85回 小計</t>
  </si>
  <si>
    <t>第86回</t>
  </si>
  <si>
    <t>第86回 小計</t>
  </si>
  <si>
    <t>第87回</t>
  </si>
  <si>
    <t>第89回</t>
  </si>
  <si>
    <t>R8.6.20</t>
  </si>
  <si>
    <t>第90回</t>
  </si>
  <si>
    <t>R8.9.20</t>
  </si>
  <si>
    <t>第91回</t>
  </si>
  <si>
    <t>第91回 小計</t>
  </si>
  <si>
    <t>第92回</t>
  </si>
  <si>
    <t>R8.12.20</t>
  </si>
  <si>
    <t>第92回 小計</t>
  </si>
  <si>
    <t>第93回</t>
  </si>
  <si>
    <t>R9.3.20</t>
  </si>
  <si>
    <t>第94回</t>
  </si>
  <si>
    <t>第94回 小計</t>
  </si>
  <si>
    <t>第95回</t>
  </si>
  <si>
    <t>R9.6.20</t>
  </si>
  <si>
    <t>第95回 小計</t>
  </si>
  <si>
    <t>第96回</t>
  </si>
  <si>
    <t>第97回</t>
  </si>
  <si>
    <t>R9.9.20</t>
  </si>
  <si>
    <t>第98回</t>
  </si>
  <si>
    <t>第99回</t>
  </si>
  <si>
    <t>R9.12.20</t>
  </si>
  <si>
    <t>第99回 小計</t>
  </si>
  <si>
    <t>第101回</t>
  </si>
  <si>
    <t>R10.3.20</t>
  </si>
  <si>
    <t>第107回</t>
  </si>
  <si>
    <t>R10.12.20</t>
  </si>
  <si>
    <t>第107回 小計</t>
  </si>
  <si>
    <t>第108回</t>
  </si>
  <si>
    <t>第108回 小計</t>
  </si>
  <si>
    <t>第109回</t>
  </si>
  <si>
    <t>R11.3.20</t>
  </si>
  <si>
    <t>第109回 小計</t>
  </si>
  <si>
    <t>第110回</t>
  </si>
  <si>
    <t>第110回 小計</t>
  </si>
  <si>
    <t>第111回</t>
  </si>
  <si>
    <t>R11.6.20</t>
  </si>
  <si>
    <t>第112回</t>
  </si>
  <si>
    <t>第112回 小計</t>
  </si>
  <si>
    <t>第113回</t>
  </si>
  <si>
    <t>R11.9.20</t>
  </si>
  <si>
    <t>第113回 小計</t>
  </si>
  <si>
    <t>第114回</t>
  </si>
  <si>
    <t>R11.12.20</t>
  </si>
  <si>
    <t>第114回 小計</t>
  </si>
  <si>
    <t>第115回</t>
  </si>
  <si>
    <t>第115回 小計</t>
  </si>
  <si>
    <t>第116回</t>
  </si>
  <si>
    <t>R12.3.20</t>
  </si>
  <si>
    <t>第117回</t>
  </si>
  <si>
    <t>第117回 小計</t>
  </si>
  <si>
    <t>第121回</t>
  </si>
  <si>
    <t>R12.9.20</t>
  </si>
  <si>
    <t>第122回</t>
  </si>
  <si>
    <t>第122回 小計</t>
  </si>
  <si>
    <t>第125回</t>
  </si>
  <si>
    <t>R13.3.20</t>
  </si>
  <si>
    <t>第131回</t>
  </si>
  <si>
    <t>R13.9.20</t>
  </si>
  <si>
    <t>第133回</t>
  </si>
  <si>
    <t>R13.12.20</t>
  </si>
  <si>
    <t>第134回</t>
  </si>
  <si>
    <t>R14.3.20</t>
  </si>
  <si>
    <t>第135回</t>
  </si>
  <si>
    <t>第135回 小計</t>
  </si>
  <si>
    <t>第136回</t>
  </si>
  <si>
    <t>第137回</t>
  </si>
  <si>
    <t>R14.6.20</t>
  </si>
  <si>
    <t>第137回 小計</t>
  </si>
  <si>
    <t>第138回</t>
  </si>
  <si>
    <t>第140回</t>
  </si>
  <si>
    <t>R14.9.20</t>
  </si>
  <si>
    <t>第140回 小計</t>
  </si>
  <si>
    <t>第141回</t>
  </si>
  <si>
    <t>第141回 小計</t>
  </si>
  <si>
    <t>第142回</t>
  </si>
  <si>
    <t>第142回 小計</t>
  </si>
  <si>
    <t>第143回</t>
  </si>
  <si>
    <t>R15.3.20</t>
  </si>
  <si>
    <t>第143回 小計</t>
  </si>
  <si>
    <t>第146回</t>
  </si>
  <si>
    <t>第147回</t>
  </si>
  <si>
    <t>第148回</t>
  </si>
  <si>
    <t>第148回 小計</t>
  </si>
  <si>
    <t>第149回</t>
  </si>
  <si>
    <t>第149回 小計</t>
  </si>
  <si>
    <t>第150回</t>
  </si>
  <si>
    <t>R16.9.20</t>
  </si>
  <si>
    <t>第150回 小計</t>
  </si>
  <si>
    <t>第151回</t>
  </si>
  <si>
    <t>R16.12.20</t>
  </si>
  <si>
    <t>第151回 小計</t>
  </si>
  <si>
    <t>第153回</t>
  </si>
  <si>
    <t>R17.6.20</t>
  </si>
  <si>
    <t>第153回 小計</t>
  </si>
  <si>
    <t>第154回</t>
  </si>
  <si>
    <t>R17.9.20</t>
  </si>
  <si>
    <t>第154回 小計</t>
  </si>
  <si>
    <t>第155回</t>
  </si>
  <si>
    <t>R17.12.20</t>
  </si>
  <si>
    <t>第155回 小計</t>
  </si>
  <si>
    <t>第156回</t>
  </si>
  <si>
    <t>第156回 小計</t>
  </si>
  <si>
    <t>第157回</t>
  </si>
  <si>
    <t>第158回</t>
  </si>
  <si>
    <t>第158回 小計</t>
  </si>
  <si>
    <t>第159回</t>
  </si>
  <si>
    <t>第159回 小計</t>
  </si>
  <si>
    <t>第160回</t>
  </si>
  <si>
    <t>第160回 小計</t>
  </si>
  <si>
    <t>第161回</t>
  </si>
  <si>
    <t>R19.6.20</t>
  </si>
  <si>
    <t>第161回 小計</t>
  </si>
  <si>
    <t>第162回</t>
  </si>
  <si>
    <t>第162回 小計</t>
  </si>
  <si>
    <t>第163回</t>
  </si>
  <si>
    <t>R19.12.20</t>
  </si>
  <si>
    <t>第163回 小計</t>
  </si>
  <si>
    <t>第164回</t>
  </si>
  <si>
    <t>第164回 小計</t>
  </si>
  <si>
    <t>第165回</t>
  </si>
  <si>
    <t>R20.6.20</t>
  </si>
  <si>
    <t>第165回 小計</t>
  </si>
  <si>
    <t>第166回</t>
  </si>
  <si>
    <t>第167回</t>
  </si>
  <si>
    <t>R20.12.20</t>
  </si>
  <si>
    <t>第168回</t>
  </si>
  <si>
    <t>第169回</t>
  </si>
  <si>
    <t>R21.6.20</t>
  </si>
  <si>
    <t>第170回</t>
  </si>
  <si>
    <t>第171回</t>
  </si>
  <si>
    <t>R21.12.20</t>
  </si>
  <si>
    <t>第171回 小計</t>
  </si>
  <si>
    <t>第172回</t>
  </si>
  <si>
    <t>第175回</t>
  </si>
  <si>
    <t>R22.12.20</t>
  </si>
  <si>
    <t>第176回</t>
  </si>
  <si>
    <t>第177回</t>
  </si>
  <si>
    <t>R23.6.20</t>
  </si>
  <si>
    <t>第177回 小計</t>
  </si>
  <si>
    <t>第178回</t>
  </si>
  <si>
    <t>第178回 小計</t>
  </si>
  <si>
    <t>第179回</t>
  </si>
  <si>
    <t>R23.12.20</t>
  </si>
  <si>
    <t>第179回 小計</t>
  </si>
  <si>
    <t>第180回</t>
  </si>
  <si>
    <t>第180回 小計</t>
  </si>
  <si>
    <t>第181回</t>
    <phoneticPr fontId="15"/>
  </si>
  <si>
    <t>R24.6.20</t>
  </si>
  <si>
    <t>第181回 小計</t>
    <phoneticPr fontId="15"/>
  </si>
  <si>
    <t>第182回</t>
  </si>
  <si>
    <t>第182回 小計</t>
  </si>
  <si>
    <t>第183回</t>
  </si>
  <si>
    <t>R24.12.20</t>
  </si>
  <si>
    <t>第183回 小計</t>
  </si>
  <si>
    <t>利付国庫債券（20年） 計</t>
    <phoneticPr fontId="15"/>
  </si>
  <si>
    <t>第329回</t>
  </si>
  <si>
    <t>第331回</t>
  </si>
  <si>
    <t>R5.9.20</t>
  </si>
  <si>
    <t>第332回</t>
  </si>
  <si>
    <t>第332回 小計</t>
  </si>
  <si>
    <t>第333回</t>
  </si>
  <si>
    <t>第333回 小計</t>
  </si>
  <si>
    <t>第334回</t>
  </si>
  <si>
    <t>第334回 小計</t>
  </si>
  <si>
    <t>第335回</t>
  </si>
  <si>
    <t>第335回 小計</t>
  </si>
  <si>
    <t>第336回</t>
  </si>
  <si>
    <t>第336回 小計</t>
  </si>
  <si>
    <t>第337回</t>
  </si>
  <si>
    <t>第337回 小計</t>
  </si>
  <si>
    <t>第338回</t>
  </si>
  <si>
    <t>第338回 小計</t>
  </si>
  <si>
    <t>第339回</t>
  </si>
  <si>
    <t>第339回 小計</t>
  </si>
  <si>
    <t>第340回</t>
  </si>
  <si>
    <t>R7.9.20</t>
  </si>
  <si>
    <t>第340回 小計</t>
  </si>
  <si>
    <t>第341回</t>
  </si>
  <si>
    <t>第341回 小計</t>
  </si>
  <si>
    <t>第342回</t>
  </si>
  <si>
    <t>第342回 小計</t>
  </si>
  <si>
    <t>第343回</t>
  </si>
  <si>
    <t>第343回 小計</t>
  </si>
  <si>
    <t>第344回</t>
  </si>
  <si>
    <t>第344回 小計</t>
  </si>
  <si>
    <t>第345回</t>
  </si>
  <si>
    <t>第345回 小計</t>
  </si>
  <si>
    <t>第346回</t>
  </si>
  <si>
    <t>第346回 小計</t>
  </si>
  <si>
    <t>第347回</t>
  </si>
  <si>
    <t>第347回 小計</t>
  </si>
  <si>
    <t>第348回</t>
  </si>
  <si>
    <t>第348回 小計</t>
  </si>
  <si>
    <t>第349回</t>
  </si>
  <si>
    <t>第349回 小計</t>
  </si>
  <si>
    <t>第350回</t>
  </si>
  <si>
    <t>第350回 小計</t>
  </si>
  <si>
    <t>第352回</t>
  </si>
  <si>
    <t>R10.9.20</t>
  </si>
  <si>
    <t>第352回 小計</t>
  </si>
  <si>
    <t>第353回</t>
  </si>
  <si>
    <t>第353回 小計</t>
  </si>
  <si>
    <t>第354回</t>
  </si>
  <si>
    <t>第354回 小計</t>
  </si>
  <si>
    <t>第355回</t>
  </si>
  <si>
    <t>第355回 小計</t>
  </si>
  <si>
    <t>第356回</t>
  </si>
  <si>
    <t>第356回 小計</t>
  </si>
  <si>
    <t>第357回</t>
  </si>
  <si>
    <t>第357回 小計</t>
  </si>
  <si>
    <t>第358回</t>
  </si>
  <si>
    <t>第358回 小計</t>
  </si>
  <si>
    <t>第359回</t>
  </si>
  <si>
    <t>R12.6.20</t>
  </si>
  <si>
    <t>第359回 小計</t>
  </si>
  <si>
    <t>第360回</t>
  </si>
  <si>
    <t>第360回 小計</t>
  </si>
  <si>
    <t>第361回</t>
  </si>
  <si>
    <t>R12.12.20</t>
  </si>
  <si>
    <t>第362回</t>
  </si>
  <si>
    <t>第363回</t>
  </si>
  <si>
    <t>R13.6.20</t>
  </si>
  <si>
    <t>第364回</t>
  </si>
  <si>
    <t>第364回 小計</t>
  </si>
  <si>
    <t>第365回</t>
  </si>
  <si>
    <t>その他（窓販）</t>
  </si>
  <si>
    <t>第365回 小計</t>
  </si>
  <si>
    <t>第366回</t>
  </si>
  <si>
    <t>第366回 小計</t>
  </si>
  <si>
    <t>第367回</t>
  </si>
  <si>
    <t>第367回 小計</t>
  </si>
  <si>
    <t>第368回</t>
  </si>
  <si>
    <t>第368回 小計</t>
  </si>
  <si>
    <t>第369回</t>
  </si>
  <si>
    <t>第369回 小計</t>
  </si>
  <si>
    <t>利付国庫債券（10年） 計</t>
    <phoneticPr fontId="15"/>
  </si>
  <si>
    <t>個人向け利付国庫債券（変動10年）</t>
  </si>
  <si>
    <t>第144回</t>
  </si>
  <si>
    <t>公募</t>
  </si>
  <si>
    <t>R14.4.15</t>
  </si>
  <si>
    <t xml:space="preserve"> 4.15・10.15</t>
  </si>
  <si>
    <t>第145回</t>
  </si>
  <si>
    <t>R14.5.15</t>
  </si>
  <si>
    <t xml:space="preserve"> 5.15・11.15</t>
  </si>
  <si>
    <t>R14.6.15</t>
  </si>
  <si>
    <t xml:space="preserve"> 6.15・12.15</t>
  </si>
  <si>
    <t>R14.7.15</t>
  </si>
  <si>
    <t xml:space="preserve"> 7.15・ 1.15</t>
  </si>
  <si>
    <t>R14.8.15</t>
  </si>
  <si>
    <t xml:space="preserve"> 8.15・ 2.15</t>
  </si>
  <si>
    <t>R14.9.15</t>
  </si>
  <si>
    <t xml:space="preserve"> 9.15・ 3.15</t>
  </si>
  <si>
    <t>R14.10.15</t>
  </si>
  <si>
    <t>R14.11.15</t>
  </si>
  <si>
    <t>第152回</t>
  </si>
  <si>
    <t>R14.12.15</t>
  </si>
  <si>
    <t>R15.1.15</t>
  </si>
  <si>
    <t>R15.2.15</t>
  </si>
  <si>
    <t>R15.3.15</t>
  </si>
  <si>
    <t>個人向け利付国庫債券（変動10年） 計</t>
    <phoneticPr fontId="15"/>
  </si>
  <si>
    <t>利付国庫債券（物価連動・10年）</t>
  </si>
  <si>
    <t>価格ダッチ</t>
  </si>
  <si>
    <t>R14.3.10</t>
  </si>
  <si>
    <t xml:space="preserve"> 9.10・ 3.10</t>
  </si>
  <si>
    <t>利付国庫債券（物価連動・10年） 計</t>
    <phoneticPr fontId="15"/>
  </si>
  <si>
    <t>第139回</t>
  </si>
  <si>
    <t>第139回 小計</t>
  </si>
  <si>
    <t>第144回 小計</t>
  </si>
  <si>
    <t>第146回 小計</t>
  </si>
  <si>
    <t>第147回 小計</t>
  </si>
  <si>
    <t>第152回 小計</t>
  </si>
  <si>
    <t>利付国庫債券（5年） 計</t>
    <phoneticPr fontId="15"/>
  </si>
  <si>
    <t>個人向け利付国庫債券（固定5年）</t>
  </si>
  <si>
    <t>第132回</t>
  </si>
  <si>
    <t>R9.4.15</t>
  </si>
  <si>
    <t>R9.5.15</t>
  </si>
  <si>
    <t>R9.6.15</t>
  </si>
  <si>
    <t>R9.7.15</t>
  </si>
  <si>
    <t>R9.8.15</t>
  </si>
  <si>
    <t>R9.9.15</t>
  </si>
  <si>
    <t>R9.10.15</t>
  </si>
  <si>
    <t>R9.11.15</t>
  </si>
  <si>
    <t>R9.12.15</t>
  </si>
  <si>
    <t>R10.1.15</t>
  </si>
  <si>
    <t>R10.2.15</t>
  </si>
  <si>
    <t>R10.3.15</t>
  </si>
  <si>
    <t>個人向け利付国庫債券（固定5年） 計</t>
    <phoneticPr fontId="15"/>
  </si>
  <si>
    <t>個人向け利付国庫債券（固定3年）</t>
  </si>
  <si>
    <t>R7.4.15</t>
  </si>
  <si>
    <t>R7.5.15</t>
  </si>
  <si>
    <t>R7.6.15</t>
  </si>
  <si>
    <t>R7.7.15</t>
  </si>
  <si>
    <t>R7.8.15</t>
  </si>
  <si>
    <t>R7.9.15</t>
  </si>
  <si>
    <t>R7.10.15</t>
  </si>
  <si>
    <t>R7.11.15</t>
  </si>
  <si>
    <t>R7.12.15</t>
  </si>
  <si>
    <t>R8.1.15</t>
  </si>
  <si>
    <t>R8.2.15</t>
  </si>
  <si>
    <t>R8.3.15</t>
  </si>
  <si>
    <t>個人向け利付国庫債券（固定3年） 計</t>
    <phoneticPr fontId="15"/>
  </si>
  <si>
    <t>第426回</t>
  </si>
  <si>
    <t>R5.7.1</t>
  </si>
  <si>
    <t xml:space="preserve"> 7. 1・ 1. 1</t>
  </si>
  <si>
    <t>第427回</t>
  </si>
  <si>
    <t>R5.8.1</t>
  </si>
  <si>
    <t xml:space="preserve"> 8. 1・ 2. 1</t>
  </si>
  <si>
    <t>第427回 小計</t>
  </si>
  <si>
    <t>第428回</t>
  </si>
  <si>
    <t>R5.9.1</t>
  </si>
  <si>
    <t xml:space="preserve"> 9. 1・ 3. 1</t>
  </si>
  <si>
    <t>第428回 小計</t>
  </si>
  <si>
    <t>第429回</t>
  </si>
  <si>
    <t>R5.10.1</t>
  </si>
  <si>
    <t xml:space="preserve"> 4. 1・10. 1</t>
  </si>
  <si>
    <t>第429回 小計</t>
  </si>
  <si>
    <t>第430回</t>
  </si>
  <si>
    <t>R5.11.1</t>
  </si>
  <si>
    <t xml:space="preserve"> 5. 1・11. 1</t>
  </si>
  <si>
    <t>第431回</t>
  </si>
  <si>
    <t>R5.12.1</t>
  </si>
  <si>
    <t xml:space="preserve"> 6. 1・12. 1</t>
  </si>
  <si>
    <t>第432回</t>
  </si>
  <si>
    <t>R6.1.1</t>
  </si>
  <si>
    <t>第432回 小計</t>
  </si>
  <si>
    <t>第433回</t>
  </si>
  <si>
    <t>R6.2.1</t>
  </si>
  <si>
    <t>第433回 小計</t>
  </si>
  <si>
    <t>第434回</t>
  </si>
  <si>
    <t>R6.3.1</t>
  </si>
  <si>
    <t>第435回</t>
  </si>
  <si>
    <t>R6.4.1</t>
  </si>
  <si>
    <t>第435回 小計</t>
  </si>
  <si>
    <t>第436回</t>
  </si>
  <si>
    <t>R6.5.1</t>
  </si>
  <si>
    <t>第436回 小計</t>
  </si>
  <si>
    <t>第437回</t>
  </si>
  <si>
    <t>R6.6.1</t>
  </si>
  <si>
    <t>第437回 小計</t>
  </si>
  <si>
    <t>第438回</t>
  </si>
  <si>
    <t>R6.7.1</t>
  </si>
  <si>
    <t>第438回 小計</t>
  </si>
  <si>
    <t>第439回</t>
  </si>
  <si>
    <t>R6.8.1</t>
  </si>
  <si>
    <t>第439回 小計</t>
  </si>
  <si>
    <t>第440回</t>
  </si>
  <si>
    <t>R6.9.1</t>
  </si>
  <si>
    <t>第440回 小計</t>
  </si>
  <si>
    <t>第441回</t>
  </si>
  <si>
    <t>R6.10.1</t>
  </si>
  <si>
    <t>第441回 小計</t>
  </si>
  <si>
    <t>第442回</t>
  </si>
  <si>
    <t>R6.11.1</t>
  </si>
  <si>
    <t>第442回 小計</t>
  </si>
  <si>
    <t>第443回</t>
  </si>
  <si>
    <t>R6.12.1</t>
  </si>
  <si>
    <t>第443回 小計</t>
  </si>
  <si>
    <t>第444回</t>
  </si>
  <si>
    <t>R7.1.1</t>
  </si>
  <si>
    <t>第444回 小計</t>
  </si>
  <si>
    <t>第445回</t>
  </si>
  <si>
    <t>R7.2.1</t>
  </si>
  <si>
    <t>第445回 小計</t>
  </si>
  <si>
    <t>第446回</t>
  </si>
  <si>
    <t>R7.3.1</t>
  </si>
  <si>
    <t>第446回 小計</t>
  </si>
  <si>
    <t>利付国庫債券（2年） 計</t>
    <phoneticPr fontId="15"/>
  </si>
  <si>
    <t>割引短期国庫債券（1年）</t>
  </si>
  <si>
    <t>第1074回</t>
  </si>
  <si>
    <t>R5.4.20</t>
  </si>
  <si>
    <t>第1074回 小計</t>
  </si>
  <si>
    <t>第1080回</t>
  </si>
  <si>
    <t>R5.5.22</t>
  </si>
  <si>
    <t>第1080回 小計</t>
  </si>
  <si>
    <t>第1088回</t>
  </si>
  <si>
    <t>日銀乗換</t>
  </si>
  <si>
    <t>第1088回 小計</t>
  </si>
  <si>
    <t>第1095回</t>
  </si>
  <si>
    <t>R5.7.20</t>
  </si>
  <si>
    <t>第1095回 小計</t>
  </si>
  <si>
    <t>第1102回</t>
  </si>
  <si>
    <t>R5.8.21</t>
  </si>
  <si>
    <t>第1102回 小計</t>
  </si>
  <si>
    <t>第1108回</t>
  </si>
  <si>
    <t>第1108回 小計</t>
  </si>
  <si>
    <t>第1115回</t>
  </si>
  <si>
    <t>R5.10.20</t>
  </si>
  <si>
    <t>第1115回 小計</t>
  </si>
  <si>
    <t>第1121回</t>
  </si>
  <si>
    <t>R5.11.20</t>
  </si>
  <si>
    <t>第1121回 小計</t>
  </si>
  <si>
    <t>第1128回</t>
  </si>
  <si>
    <t>第1128回 小計</t>
  </si>
  <si>
    <t>第1133回</t>
  </si>
  <si>
    <t>R6.1.22</t>
  </si>
  <si>
    <t>第1133回 小計</t>
  </si>
  <si>
    <t>第1139回</t>
  </si>
  <si>
    <t>R6.2.20</t>
  </si>
  <si>
    <t>第1139回 小計</t>
  </si>
  <si>
    <t>第1145回</t>
  </si>
  <si>
    <t>R6.3.21</t>
  </si>
  <si>
    <t>第1145回 小計</t>
  </si>
  <si>
    <t>割引短期国庫債券（1年） 計</t>
    <phoneticPr fontId="15"/>
  </si>
  <si>
    <t>割引短期国庫債券（6ヶ月）</t>
  </si>
  <si>
    <t>第1112回</t>
  </si>
  <si>
    <t>R5.4.10</t>
  </si>
  <si>
    <t>第1112回 小計</t>
  </si>
  <si>
    <t>第1119回</t>
  </si>
  <si>
    <t>R5.5.10</t>
  </si>
  <si>
    <t>第1119回 小計</t>
  </si>
  <si>
    <t>第1125回</t>
  </si>
  <si>
    <t>R5.6.12</t>
  </si>
  <si>
    <t>第1125回 小計</t>
  </si>
  <si>
    <t>第1130回</t>
  </si>
  <si>
    <t>R5.7.10</t>
  </si>
  <si>
    <t>第1130回 小計</t>
  </si>
  <si>
    <t>第1137回</t>
  </si>
  <si>
    <t>R5.8.10</t>
  </si>
  <si>
    <t>第1137回 小計</t>
  </si>
  <si>
    <t>第1143回</t>
  </si>
  <si>
    <t>R5.9.11</t>
  </si>
  <si>
    <t>第1143回 小計</t>
  </si>
  <si>
    <t>割引短期国庫債券（6ヶ月） 計</t>
    <phoneticPr fontId="15"/>
  </si>
  <si>
    <t>普通国債及び財政投融資特別会計国債</t>
    <rPh sb="8" eb="9">
      <t>ナ</t>
    </rPh>
    <phoneticPr fontId="15"/>
  </si>
  <si>
    <t>（備考）価格コンベンショナル（利付国庫債券（10年）、利付国庫債券（５年）及び利付国庫債券（２年））は、非競争入札を含む。</t>
    <rPh sb="1" eb="3">
      <t>ビコウ</t>
    </rPh>
    <phoneticPr fontId="15"/>
  </si>
  <si>
    <t>34．現存国債の名称別要項</t>
    <rPh sb="3" eb="4">
      <t>ウツツ</t>
    </rPh>
    <rPh sb="4" eb="5">
      <t>ゾン</t>
    </rPh>
    <rPh sb="5" eb="6">
      <t>クニ</t>
    </rPh>
    <rPh sb="6" eb="7">
      <t>サイ</t>
    </rPh>
    <rPh sb="8" eb="9">
      <t>ナ</t>
    </rPh>
    <rPh sb="9" eb="10">
      <t>ショウ</t>
    </rPh>
    <rPh sb="10" eb="11">
      <t>ベツ</t>
    </rPh>
    <rPh sb="11" eb="12">
      <t>ヨウ</t>
    </rPh>
    <rPh sb="12" eb="13">
      <t>コウ</t>
    </rPh>
    <phoneticPr fontId="15"/>
  </si>
  <si>
    <r>
      <t>令和</t>
    </r>
    <r>
      <rPr>
        <b/>
        <sz val="11"/>
        <color theme="1"/>
        <rFont val="ＭＳ ゴシック"/>
        <family val="3"/>
        <charset val="128"/>
      </rPr>
      <t>４</t>
    </r>
    <r>
      <rPr>
        <sz val="11"/>
        <color theme="1"/>
        <rFont val="ＭＳ 明朝"/>
        <family val="1"/>
        <charset val="128"/>
      </rPr>
      <t>年度末現在額</t>
    </r>
    <rPh sb="0" eb="2">
      <t>レイワ</t>
    </rPh>
    <rPh sb="6" eb="8">
      <t>ゲンザイ</t>
    </rPh>
    <rPh sb="8" eb="9">
      <t>ガク</t>
    </rPh>
    <phoneticPr fontId="15"/>
  </si>
  <si>
    <t>利付国庫債券（40年） 計</t>
    <phoneticPr fontId="79"/>
  </si>
  <si>
    <t>R15.6.20</t>
  </si>
  <si>
    <t>第16回</t>
  </si>
  <si>
    <t>第17回</t>
  </si>
  <si>
    <t>第18回</t>
  </si>
  <si>
    <t>R17.3.20</t>
  </si>
  <si>
    <t>第19回</t>
  </si>
  <si>
    <t>第20回</t>
  </si>
  <si>
    <t>第21回</t>
  </si>
  <si>
    <t>第40回</t>
  </si>
  <si>
    <t>R25.9.20</t>
  </si>
  <si>
    <t>第58回</t>
  </si>
  <si>
    <t>第61回</t>
  </si>
  <si>
    <t>R30.12.20</t>
  </si>
  <si>
    <t>R31.6.20</t>
  </si>
  <si>
    <t>R32.6.20</t>
  </si>
  <si>
    <t>R33.6.20</t>
  </si>
  <si>
    <t>利付国庫債券（30年） 計</t>
    <phoneticPr fontId="79"/>
  </si>
  <si>
    <t>第78回</t>
  </si>
  <si>
    <t>第81回</t>
  </si>
  <si>
    <t>第82回</t>
  </si>
  <si>
    <t>第88回</t>
  </si>
  <si>
    <t>第100回</t>
  </si>
  <si>
    <t>第102回</t>
  </si>
  <si>
    <t>R10.6.20</t>
  </si>
  <si>
    <t>第103回</t>
  </si>
  <si>
    <t>第104回</t>
  </si>
  <si>
    <t>第105回</t>
  </si>
  <si>
    <t>第106回</t>
  </si>
  <si>
    <t>第118回</t>
  </si>
  <si>
    <t>第119回</t>
  </si>
  <si>
    <t>第120回</t>
  </si>
  <si>
    <t>第123回</t>
  </si>
  <si>
    <t>第124回</t>
  </si>
  <si>
    <t>第126回</t>
  </si>
  <si>
    <t>第127回</t>
  </si>
  <si>
    <t>第128回</t>
  </si>
  <si>
    <t>第129回</t>
  </si>
  <si>
    <t>第130回</t>
  </si>
  <si>
    <t>第173回</t>
  </si>
  <si>
    <t>R22.6.20</t>
  </si>
  <si>
    <t>第174回</t>
  </si>
  <si>
    <t>第181回</t>
  </si>
  <si>
    <t>利付国庫債券（20年） 計</t>
    <phoneticPr fontId="79"/>
  </si>
  <si>
    <t>利付国庫債券（変動・15年)</t>
  </si>
  <si>
    <t>R5.5.20</t>
  </si>
  <si>
    <t>利付国庫債券（変動・15年) 計</t>
    <phoneticPr fontId="79"/>
  </si>
  <si>
    <t>第330回</t>
  </si>
  <si>
    <t>第351回</t>
  </si>
  <si>
    <t>利付国庫債券（10年） 計</t>
    <phoneticPr fontId="79"/>
  </si>
  <si>
    <t>R5.4.15</t>
  </si>
  <si>
    <t>R5.7.15</t>
  </si>
  <si>
    <t>R5.10.15</t>
  </si>
  <si>
    <t>R6.1.15</t>
  </si>
  <si>
    <t>R6.2.15</t>
  </si>
  <si>
    <t>R6.3.15</t>
  </si>
  <si>
    <t>R6.4.15</t>
  </si>
  <si>
    <t>R6.5.15</t>
  </si>
  <si>
    <t>R6.6.15</t>
  </si>
  <si>
    <t>R6.7.15</t>
  </si>
  <si>
    <t>R6.8.15</t>
  </si>
  <si>
    <t>R6.9.15</t>
  </si>
  <si>
    <t>R6.10.15</t>
  </si>
  <si>
    <t>R6.11.15</t>
  </si>
  <si>
    <t>R6.12.15</t>
  </si>
  <si>
    <t>R7.1.15</t>
  </si>
  <si>
    <t>R7.2.15</t>
  </si>
  <si>
    <t>R7.3.15</t>
  </si>
  <si>
    <t>R8.4.15</t>
  </si>
  <si>
    <t>R8.5.15</t>
  </si>
  <si>
    <t>R8.6.15</t>
  </si>
  <si>
    <t>R8.7.15</t>
  </si>
  <si>
    <t>R8.8.15</t>
  </si>
  <si>
    <t>R8.9.15</t>
  </si>
  <si>
    <t>R8.10.15</t>
  </si>
  <si>
    <t>R8.11.15</t>
  </si>
  <si>
    <t>R8.12.15</t>
  </si>
  <si>
    <t>R9.1.15</t>
  </si>
  <si>
    <t>R9.2.15</t>
  </si>
  <si>
    <t>R9.3.15</t>
  </si>
  <si>
    <t>R10.4.15</t>
  </si>
  <si>
    <t>R10.5.15</t>
  </si>
  <si>
    <t>R10.6.15</t>
  </si>
  <si>
    <t>R10.7.15</t>
  </si>
  <si>
    <t>R10.8.15</t>
  </si>
  <si>
    <t>R10.9.15</t>
  </si>
  <si>
    <t>R10.10.15</t>
  </si>
  <si>
    <t>R10.11.15</t>
  </si>
  <si>
    <t>R10.12.15</t>
  </si>
  <si>
    <t>R11.1.15</t>
  </si>
  <si>
    <t>R11.2.15</t>
  </si>
  <si>
    <t>R11.3.15</t>
  </si>
  <si>
    <t>R11.4.15</t>
  </si>
  <si>
    <t>R11.5.15</t>
  </si>
  <si>
    <t>R11.6.15</t>
  </si>
  <si>
    <t>R11.7.15</t>
  </si>
  <si>
    <t>R11.8.15</t>
  </si>
  <si>
    <t>R11.9.15</t>
  </si>
  <si>
    <t>R11.10.15</t>
  </si>
  <si>
    <t>R11.11.15</t>
  </si>
  <si>
    <t>R11.12.15</t>
  </si>
  <si>
    <t>R12.1.15</t>
  </si>
  <si>
    <t>R12.2.15</t>
  </si>
  <si>
    <t>R12.3.15</t>
  </si>
  <si>
    <t>R12.4.15</t>
  </si>
  <si>
    <t>R12.5.15</t>
  </si>
  <si>
    <t>R12.6.15</t>
  </si>
  <si>
    <t>R12.7.15</t>
  </si>
  <si>
    <t>R12.8.15</t>
  </si>
  <si>
    <t>R12.9.15</t>
  </si>
  <si>
    <t>R12.10.15</t>
  </si>
  <si>
    <t>R12.11.15</t>
  </si>
  <si>
    <t>R12.12.15</t>
  </si>
  <si>
    <t>R13.1.15</t>
  </si>
  <si>
    <t>R13.2.15</t>
  </si>
  <si>
    <t>R13.3.15</t>
  </si>
  <si>
    <t>R13.4.15</t>
  </si>
  <si>
    <t>R13.5.15</t>
  </si>
  <si>
    <t>R13.6.15</t>
  </si>
  <si>
    <t>R13.7.15</t>
  </si>
  <si>
    <t>R13.8.15</t>
  </si>
  <si>
    <t>R13.9.15</t>
  </si>
  <si>
    <t>R13.10.15</t>
  </si>
  <si>
    <t>R13.11.15</t>
  </si>
  <si>
    <t>R13.12.15</t>
  </si>
  <si>
    <t>R14.1.15</t>
  </si>
  <si>
    <t>R14.2.15</t>
  </si>
  <si>
    <t>R14.3.15</t>
  </si>
  <si>
    <t>個人向け利付国庫債券（変動10年） 計</t>
    <phoneticPr fontId="79"/>
  </si>
  <si>
    <t>R5.9.10</t>
  </si>
  <si>
    <t>R6.3.10</t>
  </si>
  <si>
    <t>R6.9.10</t>
  </si>
  <si>
    <t>R7.3.10</t>
  </si>
  <si>
    <t>R8.3.10</t>
  </si>
  <si>
    <t>R9.3.10</t>
  </si>
  <si>
    <t>R10.3.10</t>
  </si>
  <si>
    <t>R11.3.10</t>
  </si>
  <si>
    <t>R12.3.10</t>
  </si>
  <si>
    <t>R13.3.10</t>
  </si>
  <si>
    <t>利付国庫債券（物価連動・10年） 計</t>
    <rPh sb="17" eb="18">
      <t>ケイ</t>
    </rPh>
    <phoneticPr fontId="19"/>
  </si>
  <si>
    <t>利付国庫債券（5年） 計</t>
    <rPh sb="11" eb="12">
      <t>ケイ</t>
    </rPh>
    <phoneticPr fontId="19"/>
  </si>
  <si>
    <t>R5.5.15</t>
  </si>
  <si>
    <t>R5.6.15</t>
  </si>
  <si>
    <t>R5.8.15</t>
  </si>
  <si>
    <t>R5.9.15</t>
  </si>
  <si>
    <t>R5.11.15</t>
  </si>
  <si>
    <t>R5.12.15</t>
  </si>
  <si>
    <t>個人向け利付国庫債券（固定5年） 計</t>
    <phoneticPr fontId="79"/>
  </si>
  <si>
    <t>個人向け利付国庫債券（固定3年） 計</t>
    <phoneticPr fontId="79"/>
  </si>
  <si>
    <t>第423回</t>
  </si>
  <si>
    <t>R5.4.1</t>
  </si>
  <si>
    <t>第424回</t>
  </si>
  <si>
    <t>R5.5.1</t>
  </si>
  <si>
    <t>第425回</t>
  </si>
  <si>
    <t>R5.6.1</t>
  </si>
  <si>
    <t>利付国庫債券（2年） 計</t>
    <rPh sb="11" eb="12">
      <t>ケイ</t>
    </rPh>
    <phoneticPr fontId="19"/>
  </si>
  <si>
    <t>割引短期国庫債券（1年） 計</t>
    <rPh sb="13" eb="14">
      <t>ケイ</t>
    </rPh>
    <phoneticPr fontId="19"/>
  </si>
  <si>
    <t>割引短期国庫債券（6ヶ月） 計</t>
    <phoneticPr fontId="79"/>
  </si>
  <si>
    <t>普通国債及び財政投融資特別会計国債</t>
    <rPh sb="8" eb="9">
      <t>ナ</t>
    </rPh>
    <phoneticPr fontId="19"/>
  </si>
  <si>
    <t>（備考）1.利付国庫債券（変動・15年）及び個人向け利付国庫債券（変動10年）の利率は、初回適用利率である。</t>
    <rPh sb="1" eb="3">
      <t>ビコウ</t>
    </rPh>
    <rPh sb="6" eb="8">
      <t>リツキ</t>
    </rPh>
    <rPh sb="8" eb="10">
      <t>コッコ</t>
    </rPh>
    <rPh sb="10" eb="12">
      <t>サイケン</t>
    </rPh>
    <rPh sb="13" eb="15">
      <t>ヘンドウ</t>
    </rPh>
    <rPh sb="18" eb="19">
      <t>ネン</t>
    </rPh>
    <rPh sb="20" eb="21">
      <t>オヨ</t>
    </rPh>
    <rPh sb="22" eb="25">
      <t>コジンム</t>
    </rPh>
    <rPh sb="26" eb="30">
      <t>リツキコッコ</t>
    </rPh>
    <rPh sb="30" eb="32">
      <t>サイケン</t>
    </rPh>
    <rPh sb="33" eb="35">
      <t>ヘンドウ</t>
    </rPh>
    <rPh sb="37" eb="38">
      <t>ネン</t>
    </rPh>
    <rPh sb="40" eb="42">
      <t>リリツ</t>
    </rPh>
    <rPh sb="44" eb="46">
      <t>ショカイ</t>
    </rPh>
    <rPh sb="46" eb="50">
      <t>テキヨウリリツ</t>
    </rPh>
    <phoneticPr fontId="19"/>
  </si>
  <si>
    <t>　　　　　　2. 発行根拠は、発行時に該当があったものに○を付している。</t>
    <rPh sb="9" eb="11">
      <t>ハッコウ</t>
    </rPh>
    <rPh sb="11" eb="13">
      <t>コンキョ</t>
    </rPh>
    <rPh sb="15" eb="17">
      <t>ハッコウ</t>
    </rPh>
    <rPh sb="17" eb="18">
      <t>ジ</t>
    </rPh>
    <rPh sb="19" eb="21">
      <t>ガイトウ</t>
    </rPh>
    <rPh sb="30" eb="31">
      <t>フ</t>
    </rPh>
    <phoneticPr fontId="19"/>
  </si>
  <si>
    <t>34． 現　存　国　債　の　名　称　別　要　項</t>
    <phoneticPr fontId="15"/>
  </si>
  <si>
    <t>交　　　付　　　国　　　債</t>
    <rPh sb="0" eb="1">
      <t>コウ</t>
    </rPh>
    <rPh sb="4" eb="5">
      <t>ヅケ</t>
    </rPh>
    <rPh sb="8" eb="9">
      <t>コク</t>
    </rPh>
    <rPh sb="12" eb="13">
      <t>サイ</t>
    </rPh>
    <phoneticPr fontId="15"/>
  </si>
  <si>
    <t>名称</t>
    <phoneticPr fontId="15"/>
  </si>
  <si>
    <t>回記号</t>
    <phoneticPr fontId="15"/>
  </si>
  <si>
    <t>発行日</t>
    <rPh sb="0" eb="2">
      <t>ハッコウ</t>
    </rPh>
    <rPh sb="2" eb="3">
      <t>ビ</t>
    </rPh>
    <phoneticPr fontId="15"/>
  </si>
  <si>
    <t>発行総額</t>
    <phoneticPr fontId="15"/>
  </si>
  <si>
    <t>令和４年度末</t>
    <rPh sb="0" eb="2">
      <t>レイワ</t>
    </rPh>
    <phoneticPr fontId="15"/>
  </si>
  <si>
    <t>発行方法</t>
    <rPh sb="0" eb="2">
      <t>ハッコウ</t>
    </rPh>
    <rPh sb="2" eb="4">
      <t>ホウホウ</t>
    </rPh>
    <phoneticPr fontId="15"/>
  </si>
  <si>
    <t>利率</t>
  </si>
  <si>
    <t>償還期限</t>
  </si>
  <si>
    <t>元金・利子
支払期日</t>
    <rPh sb="0" eb="2">
      <t>ガンキン</t>
    </rPh>
    <rPh sb="3" eb="5">
      <t>リシ</t>
    </rPh>
    <phoneticPr fontId="15"/>
  </si>
  <si>
    <t>据置</t>
    <phoneticPr fontId="15"/>
  </si>
  <si>
    <t>起債根拠法</t>
    <phoneticPr fontId="15"/>
  </si>
  <si>
    <t>備考</t>
    <rPh sb="0" eb="2">
      <t>ビコウ</t>
    </rPh>
    <phoneticPr fontId="15"/>
  </si>
  <si>
    <t>現在額</t>
  </si>
  <si>
    <t>期間</t>
  </si>
  <si>
    <t>期限</t>
  </si>
  <si>
    <t xml:space="preserve">千円 </t>
    <phoneticPr fontId="15"/>
  </si>
  <si>
    <t>100円につき　円</t>
    <rPh sb="3" eb="4">
      <t>エン</t>
    </rPh>
    <rPh sb="8" eb="9">
      <t>エン</t>
    </rPh>
    <phoneticPr fontId="15"/>
  </si>
  <si>
    <t>年   %</t>
    <rPh sb="0" eb="1">
      <t>ネン</t>
    </rPh>
    <phoneticPr fontId="15"/>
  </si>
  <si>
    <t xml:space="preserve"> 年 月 日</t>
    <rPh sb="1" eb="2">
      <t>ネン</t>
    </rPh>
    <rPh sb="3" eb="4">
      <t>ツキ</t>
    </rPh>
    <rPh sb="5" eb="6">
      <t>ヒ</t>
    </rPh>
    <phoneticPr fontId="15"/>
  </si>
  <si>
    <t>月 日・月 日</t>
    <rPh sb="0" eb="1">
      <t>ツキ</t>
    </rPh>
    <rPh sb="2" eb="3">
      <t>ヒ</t>
    </rPh>
    <rPh sb="4" eb="5">
      <t>ツキ</t>
    </rPh>
    <rPh sb="6" eb="7">
      <t>ヒ</t>
    </rPh>
    <phoneticPr fontId="15"/>
  </si>
  <si>
    <t>年</t>
    <rPh sb="0" eb="1">
      <t>ネン</t>
    </rPh>
    <phoneticPr fontId="15"/>
  </si>
  <si>
    <t>戦傷病者戦没者遺族等援護法（昭和27年法律第127号）第37条第２項</t>
    <phoneticPr fontId="15"/>
  </si>
  <si>
    <t>発行年度の翌年９月30日から９年間元利均等償還
初期利子支払は発行年度の末日</t>
    <phoneticPr fontId="15"/>
  </si>
  <si>
    <t>遺族国庫債券</t>
    <phoneticPr fontId="15"/>
  </si>
  <si>
    <t>い号</t>
    <rPh sb="1" eb="2">
      <t>ゴウ</t>
    </rPh>
    <phoneticPr fontId="15"/>
  </si>
  <si>
    <t>昭和27年度</t>
    <phoneticPr fontId="15"/>
  </si>
  <si>
    <t>交付</t>
    <rPh sb="0" eb="2">
      <t>コウフ</t>
    </rPh>
    <phoneticPr fontId="15"/>
  </si>
  <si>
    <t>9.30</t>
  </si>
  <si>
    <t>１年以内</t>
  </si>
  <si>
    <t>を</t>
    <phoneticPr fontId="15"/>
  </si>
  <si>
    <t>昭和38年度</t>
    <phoneticPr fontId="15"/>
  </si>
  <si>
    <t>"</t>
  </si>
  <si>
    <t>平成26年度</t>
    <phoneticPr fontId="15"/>
  </si>
  <si>
    <t>平成27年度</t>
    <phoneticPr fontId="15"/>
  </si>
  <si>
    <t>平成28年度</t>
    <phoneticPr fontId="15"/>
  </si>
  <si>
    <t>平成29年度</t>
    <phoneticPr fontId="15"/>
  </si>
  <si>
    <t>平成30年度</t>
    <phoneticPr fontId="15"/>
  </si>
  <si>
    <t>平成31年度</t>
    <rPh sb="0" eb="2">
      <t>ヘイセイ</t>
    </rPh>
    <rPh sb="4" eb="6">
      <t>ネンド</t>
    </rPh>
    <phoneticPr fontId="15"/>
  </si>
  <si>
    <t>令和2年度</t>
    <rPh sb="0" eb="2">
      <t>レイワ</t>
    </rPh>
    <rPh sb="3" eb="5">
      <t>ネンド</t>
    </rPh>
    <phoneticPr fontId="15"/>
  </si>
  <si>
    <t>令和3年度</t>
    <rPh sb="0" eb="2">
      <t>レイワ</t>
    </rPh>
    <rPh sb="3" eb="5">
      <t>ネンド</t>
    </rPh>
    <phoneticPr fontId="15"/>
  </si>
  <si>
    <t>令和4年度</t>
    <rPh sb="0" eb="2">
      <t>レイワ</t>
    </rPh>
    <rPh sb="3" eb="5">
      <t>ネンド</t>
    </rPh>
    <phoneticPr fontId="15"/>
  </si>
  <si>
    <t>引揚者給付金等支給法（昭和32年法律第109号）第14条第１項</t>
    <phoneticPr fontId="15"/>
  </si>
  <si>
    <t>発行日の属する年の翌年５月31日から10年間元利均等償還
初期利子支払は発行年度の11月30日</t>
    <phoneticPr fontId="15"/>
  </si>
  <si>
    <t>引揚者国庫債券</t>
    <phoneticPr fontId="15"/>
  </si>
  <si>
    <t>11号</t>
    <phoneticPr fontId="15"/>
  </si>
  <si>
    <t>交付</t>
  </si>
  <si>
    <t>5.31</t>
  </si>
  <si>
    <t>償還金
支払期日</t>
    <rPh sb="0" eb="2">
      <t>ショウカン</t>
    </rPh>
    <rPh sb="2" eb="3">
      <t>キン</t>
    </rPh>
    <rPh sb="4" eb="6">
      <t>シハライ</t>
    </rPh>
    <rPh sb="6" eb="8">
      <t>キジツ</t>
    </rPh>
    <phoneticPr fontId="15"/>
  </si>
  <si>
    <t>戦没者等の妻に対する特別給付金支給法（昭和38年法律第61号）第４条第２項</t>
    <phoneticPr fontId="15"/>
  </si>
  <si>
    <t>発行日の属する年の翌年４月30日、10月31日から10年間20回均等償還</t>
    <phoneticPr fontId="15"/>
  </si>
  <si>
    <t>特別給付金国庫債券</t>
    <phoneticPr fontId="15"/>
  </si>
  <si>
    <t>た号</t>
  </si>
  <si>
    <t>無利子</t>
  </si>
  <si>
    <t>4.30・10.31</t>
  </si>
  <si>
    <t>戦没者等の遺族に対する特別弔慰金支給法（昭和40年法律第100号）第５条第２項</t>
    <phoneticPr fontId="19"/>
  </si>
  <si>
    <t>発行日の属する年の翌年６月15日から10年間均等償還</t>
    <phoneticPr fontId="19"/>
  </si>
  <si>
    <t>特別弔慰金国庫債券</t>
    <rPh sb="2" eb="4">
      <t>チョウイ</t>
    </rPh>
    <phoneticPr fontId="15"/>
  </si>
  <si>
    <t>ろ号</t>
    <phoneticPr fontId="19"/>
  </si>
  <si>
    <t>6.15</t>
    <phoneticPr fontId="19"/>
  </si>
  <si>
    <t>第四回特別給付金国庫債券</t>
    <phoneticPr fontId="15"/>
  </si>
  <si>
    <t>ら号</t>
  </si>
  <si>
    <t>む</t>
  </si>
  <si>
    <t>"</t>
    <phoneticPr fontId="15"/>
  </si>
  <si>
    <t>第二回特別弔慰金国庫債券</t>
    <rPh sb="1" eb="2">
      <t>2</t>
    </rPh>
    <rPh sb="5" eb="7">
      <t>チョウイ</t>
    </rPh>
    <phoneticPr fontId="15"/>
  </si>
  <si>
    <t>い号</t>
    <phoneticPr fontId="19"/>
  </si>
  <si>
    <t>発行日の属する年の翌年６月15日から６年間均等償還</t>
    <phoneticPr fontId="19"/>
  </si>
  <si>
    <t>第三回特別弔慰金国庫債券</t>
    <rPh sb="1" eb="2">
      <t>3</t>
    </rPh>
    <phoneticPr fontId="15"/>
  </si>
  <si>
    <t>第十回特別給付金国庫債券</t>
    <phoneticPr fontId="15"/>
  </si>
  <si>
    <t>ね号</t>
  </si>
  <si>
    <t>な</t>
  </si>
  <si>
    <t>戦没者等の遺族に対する特別弔慰金支給法（昭和40年法律第100号）第５条第２項</t>
    <phoneticPr fontId="15"/>
  </si>
  <si>
    <t>発行日の属する年の翌年６月15日から10年間均等償還</t>
    <phoneticPr fontId="15"/>
  </si>
  <si>
    <t>第四回特別弔慰金国庫債券</t>
    <rPh sb="0" eb="1">
      <t>ダイ</t>
    </rPh>
    <rPh sb="1" eb="2">
      <t>4</t>
    </rPh>
    <rPh sb="2" eb="3">
      <t>カイ</t>
    </rPh>
    <rPh sb="3" eb="5">
      <t>トクベツ</t>
    </rPh>
    <rPh sb="5" eb="8">
      <t>チョウイキン</t>
    </rPh>
    <rPh sb="8" eb="10">
      <t>コッコ</t>
    </rPh>
    <rPh sb="10" eb="12">
      <t>サイケン</t>
    </rPh>
    <phoneticPr fontId="15"/>
  </si>
  <si>
    <t>い号</t>
  </si>
  <si>
    <t>戦傷病者等の妻に対する特別給付金支給法（昭和41年法律第109号）第４条第２項</t>
    <phoneticPr fontId="15"/>
  </si>
  <si>
    <t>発行日の属する年の翌年４月15日から５年間均等償還</t>
    <phoneticPr fontId="15"/>
  </si>
  <si>
    <t>第十三回特別給付金国庫債券</t>
    <phoneticPr fontId="15"/>
  </si>
  <si>
    <t>た号</t>
    <rPh sb="1" eb="2">
      <t>ゴウ</t>
    </rPh>
    <phoneticPr fontId="15"/>
  </si>
  <si>
    <t>4.15</t>
    <phoneticPr fontId="15"/>
  </si>
  <si>
    <t>第五回特別弔慰金国庫債券</t>
    <rPh sb="0" eb="1">
      <t>ダイ</t>
    </rPh>
    <rPh sb="1" eb="2">
      <t>5</t>
    </rPh>
    <rPh sb="2" eb="3">
      <t>カイ</t>
    </rPh>
    <rPh sb="3" eb="5">
      <t>トクベツ</t>
    </rPh>
    <rPh sb="5" eb="8">
      <t>チョウイキン</t>
    </rPh>
    <rPh sb="8" eb="10">
      <t>コッコ</t>
    </rPh>
    <rPh sb="10" eb="12">
      <t>サイケン</t>
    </rPh>
    <phoneticPr fontId="15"/>
  </si>
  <si>
    <t>戦没者等の妻に対する特別給付金支給法（昭和38年法律第61号）第４条第２項</t>
    <phoneticPr fontId="19"/>
  </si>
  <si>
    <t>発行日の属する年の翌年４月30日、10月31日から10年間20回均等償還</t>
    <phoneticPr fontId="19"/>
  </si>
  <si>
    <t>第十七回特別給付金国庫債券</t>
    <phoneticPr fontId="15"/>
  </si>
  <si>
    <t>そ号</t>
    <rPh sb="1" eb="2">
      <t>ゴウ</t>
    </rPh>
    <phoneticPr fontId="19"/>
  </si>
  <si>
    <t>交付</t>
    <rPh sb="0" eb="2">
      <t>コウフ</t>
    </rPh>
    <phoneticPr fontId="19"/>
  </si>
  <si>
    <t>無利子</t>
    <rPh sb="0" eb="3">
      <t>ムリシ</t>
    </rPh>
    <phoneticPr fontId="19"/>
  </si>
  <si>
    <t>4.30・10.31</t>
    <phoneticPr fontId="19"/>
  </si>
  <si>
    <t>つ</t>
  </si>
  <si>
    <t>第六回特別弔慰金国庫債券</t>
    <rPh sb="0" eb="1">
      <t>ダイ</t>
    </rPh>
    <rPh sb="1" eb="2">
      <t>ロク</t>
    </rPh>
    <rPh sb="2" eb="3">
      <t>カイ</t>
    </rPh>
    <rPh sb="3" eb="5">
      <t>トクベツ</t>
    </rPh>
    <rPh sb="5" eb="8">
      <t>チョウイキン</t>
    </rPh>
    <rPh sb="8" eb="10">
      <t>コッコ</t>
    </rPh>
    <rPh sb="10" eb="12">
      <t>サイケン</t>
    </rPh>
    <phoneticPr fontId="15"/>
  </si>
  <si>
    <t>発行日の属する年の翌年６月15日から６年間均等償還</t>
    <phoneticPr fontId="15"/>
  </si>
  <si>
    <t>第七回特別弔慰金国庫債券</t>
    <rPh sb="0" eb="1">
      <t>ダイ</t>
    </rPh>
    <rPh sb="1" eb="2">
      <t>ナナ</t>
    </rPh>
    <rPh sb="2" eb="3">
      <t>カイ</t>
    </rPh>
    <rPh sb="3" eb="5">
      <t>トクベツ</t>
    </rPh>
    <rPh sb="5" eb="8">
      <t>チョウイキン</t>
    </rPh>
    <rPh sb="8" eb="10">
      <t>コッコ</t>
    </rPh>
    <rPh sb="10" eb="12">
      <t>サイケン</t>
    </rPh>
    <phoneticPr fontId="15"/>
  </si>
  <si>
    <t>第二十二回特別給付金国庫債券</t>
    <phoneticPr fontId="19"/>
  </si>
  <si>
    <t>り号</t>
    <rPh sb="1" eb="2">
      <t>ゴウ</t>
    </rPh>
    <phoneticPr fontId="19"/>
  </si>
  <si>
    <t>ぬ</t>
  </si>
  <si>
    <t>る</t>
  </si>
  <si>
    <t>を</t>
  </si>
  <si>
    <t>わ</t>
  </si>
  <si>
    <t>第八回特別弔慰金国庫債券</t>
    <rPh sb="0" eb="1">
      <t>ダイ</t>
    </rPh>
    <rPh sb="1" eb="2">
      <t>ハチ</t>
    </rPh>
    <rPh sb="2" eb="3">
      <t>カイ</t>
    </rPh>
    <rPh sb="3" eb="5">
      <t>トクベツ</t>
    </rPh>
    <rPh sb="5" eb="8">
      <t>チョウイキン</t>
    </rPh>
    <rPh sb="8" eb="10">
      <t>コッコ</t>
    </rPh>
    <rPh sb="10" eb="12">
      <t>サイケン</t>
    </rPh>
    <phoneticPr fontId="15"/>
  </si>
  <si>
    <t>戦没者等の妻に対する特別給付金支給法（昭和38年法律第61号）第４条第２項</t>
    <rPh sb="0" eb="1">
      <t>セン</t>
    </rPh>
    <phoneticPr fontId="15"/>
  </si>
  <si>
    <t>第二十七回特別給付金国庫債券</t>
    <phoneticPr fontId="15"/>
  </si>
  <si>
    <t>ろ</t>
  </si>
  <si>
    <t>は</t>
  </si>
  <si>
    <t>に</t>
  </si>
  <si>
    <t>ほ</t>
    <phoneticPr fontId="15"/>
  </si>
  <si>
    <t>R元.11.1</t>
    <rPh sb="1" eb="2">
      <t>モト</t>
    </rPh>
    <phoneticPr fontId="15"/>
  </si>
  <si>
    <t>へ</t>
    <phoneticPr fontId="15"/>
  </si>
  <si>
    <t>と</t>
    <phoneticPr fontId="15"/>
  </si>
  <si>
    <t>ち</t>
    <phoneticPr fontId="15"/>
  </si>
  <si>
    <t>第十回特別弔慰金国庫債券</t>
    <phoneticPr fontId="15"/>
  </si>
  <si>
    <t>4.15</t>
  </si>
  <si>
    <t>第十一回特別弔慰金国庫債券</t>
    <rPh sb="2" eb="3">
      <t>1</t>
    </rPh>
    <phoneticPr fontId="15"/>
  </si>
  <si>
    <t>第二十九回特別給付金国庫債券</t>
    <rPh sb="3" eb="4">
      <t>9</t>
    </rPh>
    <phoneticPr fontId="15"/>
  </si>
  <si>
    <t>34． 現　存　国　債　の　名　称　別　要　項</t>
    <rPh sb="4" eb="5">
      <t>ゲン</t>
    </rPh>
    <rPh sb="6" eb="7">
      <t>ゾン</t>
    </rPh>
    <rPh sb="8" eb="9">
      <t>クニ</t>
    </rPh>
    <rPh sb="10" eb="11">
      <t>サイ</t>
    </rPh>
    <rPh sb="14" eb="15">
      <t>ナ</t>
    </rPh>
    <rPh sb="16" eb="17">
      <t>ショウ</t>
    </rPh>
    <rPh sb="18" eb="19">
      <t>ベツ</t>
    </rPh>
    <rPh sb="20" eb="21">
      <t>ヨウ</t>
    </rPh>
    <rPh sb="22" eb="23">
      <t>コウ</t>
    </rPh>
    <phoneticPr fontId="15"/>
  </si>
  <si>
    <t>出　資　・　拠　出　国　債　等</t>
    <rPh sb="0" eb="1">
      <t>デ</t>
    </rPh>
    <rPh sb="2" eb="3">
      <t>シ</t>
    </rPh>
    <rPh sb="6" eb="7">
      <t>キョ</t>
    </rPh>
    <rPh sb="8" eb="9">
      <t>デ</t>
    </rPh>
    <rPh sb="10" eb="11">
      <t>コク</t>
    </rPh>
    <rPh sb="12" eb="13">
      <t>サイ</t>
    </rPh>
    <rPh sb="14" eb="15">
      <t>トウ</t>
    </rPh>
    <phoneticPr fontId="15"/>
  </si>
  <si>
    <t>名 称</t>
    <rPh sb="0" eb="3">
      <t>メイショウ</t>
    </rPh>
    <phoneticPr fontId="15"/>
  </si>
  <si>
    <t>令和4年度末</t>
    <rPh sb="0" eb="2">
      <t>レイワ</t>
    </rPh>
    <phoneticPr fontId="15"/>
  </si>
  <si>
    <t>発行価格</t>
    <rPh sb="0" eb="2">
      <t>ハッコウ</t>
    </rPh>
    <rPh sb="2" eb="4">
      <t>カカク</t>
    </rPh>
    <phoneticPr fontId="15"/>
  </si>
  <si>
    <t>利子
支払期</t>
    <rPh sb="0" eb="2">
      <t>リシ</t>
    </rPh>
    <rPh sb="3" eb="5">
      <t>シハライ</t>
    </rPh>
    <rPh sb="5" eb="6">
      <t>キ</t>
    </rPh>
    <phoneticPr fontId="15"/>
  </si>
  <si>
    <t>起債根拠法</t>
    <rPh sb="0" eb="1">
      <t>オコシ</t>
    </rPh>
    <rPh sb="1" eb="2">
      <t>サイ</t>
    </rPh>
    <rPh sb="2" eb="5">
      <t>コンキョホウ</t>
    </rPh>
    <phoneticPr fontId="15"/>
  </si>
  <si>
    <t>年月日</t>
    <rPh sb="0" eb="1">
      <t>ネン</t>
    </rPh>
    <rPh sb="1" eb="2">
      <t>ツキ</t>
    </rPh>
    <rPh sb="2" eb="3">
      <t>ヒ</t>
    </rPh>
    <phoneticPr fontId="15"/>
  </si>
  <si>
    <t>月日・月日</t>
    <phoneticPr fontId="81"/>
  </si>
  <si>
    <t>邦貨債</t>
    <rPh sb="0" eb="2">
      <t>ホウカ</t>
    </rPh>
    <rPh sb="2" eb="3">
      <t>サイ</t>
    </rPh>
    <phoneticPr fontId="15"/>
  </si>
  <si>
    <t>国際通貨基金通貨代用証券</t>
    <rPh sb="0" eb="2">
      <t>コクサイ</t>
    </rPh>
    <rPh sb="2" eb="4">
      <t>ツウカ</t>
    </rPh>
    <rPh sb="4" eb="6">
      <t>キキン</t>
    </rPh>
    <rPh sb="6" eb="8">
      <t>ツウカ</t>
    </rPh>
    <rPh sb="8" eb="9">
      <t>ダイ</t>
    </rPh>
    <phoneticPr fontId="15"/>
  </si>
  <si>
    <t>要求払</t>
    <phoneticPr fontId="15"/>
  </si>
  <si>
    <t>国際通貨基金協定第３条第４項並びに国際通貨基金及び国際復興開発銀行への加盟に伴う措置に関する法律（昭27、法191）第５条第２項及び第10条の３第３項</t>
    <rPh sb="0" eb="2">
      <t>コクサイ</t>
    </rPh>
    <rPh sb="2" eb="4">
      <t>ツウカ</t>
    </rPh>
    <rPh sb="4" eb="6">
      <t>キキン</t>
    </rPh>
    <rPh sb="6" eb="8">
      <t>キョウテイ</t>
    </rPh>
    <rPh sb="8" eb="9">
      <t>ダイ</t>
    </rPh>
    <rPh sb="10" eb="11">
      <t>ジョウ</t>
    </rPh>
    <rPh sb="11" eb="12">
      <t>ダイ</t>
    </rPh>
    <rPh sb="13" eb="14">
      <t>コウ</t>
    </rPh>
    <rPh sb="14" eb="15">
      <t>ナラ</t>
    </rPh>
    <rPh sb="17" eb="19">
      <t>コクサイ</t>
    </rPh>
    <rPh sb="19" eb="21">
      <t>ツウカ</t>
    </rPh>
    <rPh sb="21" eb="23">
      <t>キキン</t>
    </rPh>
    <rPh sb="23" eb="24">
      <t>オヨ</t>
    </rPh>
    <rPh sb="25" eb="27">
      <t>コクサイ</t>
    </rPh>
    <rPh sb="27" eb="29">
      <t>フッコウ</t>
    </rPh>
    <rPh sb="29" eb="31">
      <t>カイハツ</t>
    </rPh>
    <rPh sb="31" eb="33">
      <t>ギンコウ</t>
    </rPh>
    <phoneticPr fontId="15"/>
  </si>
  <si>
    <t>国際復興開発銀行通貨代用国庫債券</t>
    <rPh sb="0" eb="2">
      <t>コクサイ</t>
    </rPh>
    <rPh sb="2" eb="4">
      <t>フッコウ</t>
    </rPh>
    <rPh sb="4" eb="6">
      <t>カイハツ</t>
    </rPh>
    <rPh sb="6" eb="8">
      <t>ギンコウ</t>
    </rPh>
    <rPh sb="8" eb="10">
      <t>ツウカ</t>
    </rPh>
    <rPh sb="10" eb="11">
      <t>ダイ</t>
    </rPh>
    <phoneticPr fontId="15"/>
  </si>
  <si>
    <t>-</t>
    <phoneticPr fontId="79"/>
  </si>
  <si>
    <t>2018年10月1日付総務会決議第663号第3項(d)並びに国際通貨基金及び国際復興開発銀行への加盟に伴う措置に関する法律（昭27、法191）第10条第2項</t>
    <rPh sb="27" eb="28">
      <t>ナラ</t>
    </rPh>
    <phoneticPr fontId="79"/>
  </si>
  <si>
    <t>国際開発協会通貨代用国庫債券</t>
    <rPh sb="0" eb="2">
      <t>コクサイ</t>
    </rPh>
    <rPh sb="2" eb="4">
      <t>カイハツ</t>
    </rPh>
    <rPh sb="4" eb="6">
      <t>キョウカイ</t>
    </rPh>
    <rPh sb="6" eb="8">
      <t>ツウカ</t>
    </rPh>
    <rPh sb="8" eb="9">
      <t>ダイ</t>
    </rPh>
    <phoneticPr fontId="15"/>
  </si>
  <si>
    <t>国際開発協会協定第２条第２項(e)、国際開発協会への加盟に伴う措置に関する法律（昭35、法153）第４条第２項、2006年４月21日付総務会決議第211号第４項(a)、2020年３月31日付総務会決議第244号第４項(a)及び2022年３月31日付総務会決議第248号第５項(a)</t>
    <rPh sb="111" eb="112">
      <t>オヨ</t>
    </rPh>
    <phoneticPr fontId="15"/>
  </si>
  <si>
    <t>アジア開発銀行特別基金拠出国庫債券</t>
    <rPh sb="3" eb="5">
      <t>カイハツ</t>
    </rPh>
    <rPh sb="5" eb="7">
      <t>ギンコウ</t>
    </rPh>
    <rPh sb="7" eb="9">
      <t>トクベツ</t>
    </rPh>
    <phoneticPr fontId="15"/>
  </si>
  <si>
    <t>アジア開発銀行を設立する協定第19条第１項(ⅱ)、2020年11月27日に採択された総務会決議第408号第７項及びアジア開発銀行への加盟に伴う措置に関する法律（昭41、法138）第３条第２項</t>
    <rPh sb="3" eb="5">
      <t>カイハツ</t>
    </rPh>
    <rPh sb="5" eb="7">
      <t>ギンコウ</t>
    </rPh>
    <rPh sb="8" eb="10">
      <t>セツリツ</t>
    </rPh>
    <rPh sb="12" eb="14">
      <t>キョウテイ</t>
    </rPh>
    <rPh sb="14" eb="15">
      <t>ダイ</t>
    </rPh>
    <rPh sb="17" eb="18">
      <t>ジョウ</t>
    </rPh>
    <rPh sb="18" eb="19">
      <t>ダイ</t>
    </rPh>
    <rPh sb="20" eb="21">
      <t>コウ</t>
    </rPh>
    <rPh sb="29" eb="30">
      <t>ネン</t>
    </rPh>
    <rPh sb="32" eb="33">
      <t>ガツ</t>
    </rPh>
    <rPh sb="35" eb="36">
      <t>ニチ</t>
    </rPh>
    <rPh sb="37" eb="39">
      <t>サイタク</t>
    </rPh>
    <rPh sb="42" eb="45">
      <t>ソウムカイ</t>
    </rPh>
    <rPh sb="45" eb="47">
      <t>ケツギ</t>
    </rPh>
    <rPh sb="47" eb="48">
      <t>ダイ</t>
    </rPh>
    <rPh sb="51" eb="52">
      <t>ゴウ</t>
    </rPh>
    <rPh sb="52" eb="53">
      <t>ダイ</t>
    </rPh>
    <rPh sb="54" eb="55">
      <t>コウ</t>
    </rPh>
    <rPh sb="55" eb="56">
      <t>オヨ</t>
    </rPh>
    <phoneticPr fontId="1"/>
  </si>
  <si>
    <t>アフリカ開発銀行通貨代用国庫債券</t>
    <phoneticPr fontId="15"/>
  </si>
  <si>
    <t>アフリカ開発銀行を設立する協定第７条(２)、2019年10月31日に採択された総務会決議(B/BG/EXTRA/2019/03)及びアフリカ開発銀行への加盟に伴う措置に関する法律（昭56、法41）第３条第２項</t>
    <phoneticPr fontId="79"/>
  </si>
  <si>
    <t>アフリカ開発基金通貨代用国庫債券</t>
    <rPh sb="4" eb="6">
      <t>カイハツ</t>
    </rPh>
    <rPh sb="6" eb="8">
      <t>キキン</t>
    </rPh>
    <rPh sb="8" eb="9">
      <t>ツウ</t>
    </rPh>
    <phoneticPr fontId="15"/>
  </si>
  <si>
    <t>アフリカ開発基金を設立する協定第９条及びアフリカ開発基金への参加に伴う措置に関する法律（昭48、法38）第３条第２項</t>
    <rPh sb="4" eb="6">
      <t>カイハツ</t>
    </rPh>
    <rPh sb="6" eb="8">
      <t>キキン</t>
    </rPh>
    <rPh sb="9" eb="11">
      <t>セツリツ</t>
    </rPh>
    <rPh sb="13" eb="15">
      <t>キョウテイ</t>
    </rPh>
    <rPh sb="15" eb="16">
      <t>ダイ</t>
    </rPh>
    <rPh sb="17" eb="18">
      <t>ジョウ</t>
    </rPh>
    <rPh sb="18" eb="19">
      <t>オヨ</t>
    </rPh>
    <rPh sb="24" eb="26">
      <t>カイハツ</t>
    </rPh>
    <rPh sb="26" eb="28">
      <t>キキン</t>
    </rPh>
    <rPh sb="30" eb="31">
      <t>サン</t>
    </rPh>
    <phoneticPr fontId="15"/>
  </si>
  <si>
    <t>国際農業開発基金拠出国庫債券</t>
    <rPh sb="0" eb="2">
      <t>コクサイ</t>
    </rPh>
    <rPh sb="2" eb="4">
      <t>ノウギョウ</t>
    </rPh>
    <rPh sb="4" eb="6">
      <t>カイハツ</t>
    </rPh>
    <rPh sb="6" eb="8">
      <t>キキン</t>
    </rPh>
    <rPh sb="8" eb="9">
      <t>キョ</t>
    </rPh>
    <phoneticPr fontId="15"/>
  </si>
  <si>
    <t>国際農業開発基金を設立する協定第４条第５項(c)及び国際農業開発基金への加盟に伴う措置に関する法律（昭52、法28）第３条第２項</t>
    <rPh sb="0" eb="2">
      <t>コクサイ</t>
    </rPh>
    <rPh sb="2" eb="4">
      <t>ノウギョウ</t>
    </rPh>
    <rPh sb="4" eb="6">
      <t>カイハツ</t>
    </rPh>
    <rPh sb="6" eb="8">
      <t>キキン</t>
    </rPh>
    <rPh sb="9" eb="11">
      <t>セツリツ</t>
    </rPh>
    <rPh sb="13" eb="15">
      <t>キョウテイ</t>
    </rPh>
    <rPh sb="15" eb="16">
      <t>ダイ</t>
    </rPh>
    <rPh sb="17" eb="18">
      <t>ジョウ</t>
    </rPh>
    <rPh sb="18" eb="19">
      <t>ダイ</t>
    </rPh>
    <rPh sb="20" eb="21">
      <t>コウ</t>
    </rPh>
    <rPh sb="24" eb="25">
      <t>オヨ</t>
    </rPh>
    <rPh sb="26" eb="28">
      <t>コクサイ</t>
    </rPh>
    <rPh sb="28" eb="30">
      <t>ノウギョウ</t>
    </rPh>
    <rPh sb="30" eb="32">
      <t>カイハツ</t>
    </rPh>
    <rPh sb="32" eb="33">
      <t>モト</t>
    </rPh>
    <phoneticPr fontId="15"/>
  </si>
  <si>
    <t>国際復興開発銀行地球環境基金拠出国庫債券</t>
    <rPh sb="0" eb="2">
      <t>コクサイ</t>
    </rPh>
    <rPh sb="2" eb="4">
      <t>フッコウ</t>
    </rPh>
    <rPh sb="4" eb="6">
      <t>カイハツ</t>
    </rPh>
    <rPh sb="6" eb="8">
      <t>ギンコウ</t>
    </rPh>
    <rPh sb="8" eb="9">
      <t>チ</t>
    </rPh>
    <phoneticPr fontId="15"/>
  </si>
  <si>
    <t>2018年８月９日付理事会決議2018-0008号３(c)及び付表２並びに国際通貨基金及び国際復興開発銀行への加盟に伴う措置に関する法律（昭27、法191）第10条の２第２項</t>
    <rPh sb="4" eb="5">
      <t>ネン</t>
    </rPh>
    <rPh sb="6" eb="7">
      <t>ガツ</t>
    </rPh>
    <rPh sb="8" eb="9">
      <t>ニチ</t>
    </rPh>
    <rPh sb="9" eb="10">
      <t>ヅケ</t>
    </rPh>
    <rPh sb="10" eb="13">
      <t>リジカイ</t>
    </rPh>
    <rPh sb="13" eb="15">
      <t>ケツギ</t>
    </rPh>
    <rPh sb="24" eb="25">
      <t>ゴウ</t>
    </rPh>
    <rPh sb="31" eb="33">
      <t>フヒョウ</t>
    </rPh>
    <rPh sb="34" eb="35">
      <t>ナラ</t>
    </rPh>
    <phoneticPr fontId="1"/>
  </si>
  <si>
    <t>多数国間投資保証機関通貨代用国庫債券</t>
    <rPh sb="0" eb="2">
      <t>タスウ</t>
    </rPh>
    <rPh sb="2" eb="3">
      <t>コク</t>
    </rPh>
    <rPh sb="3" eb="4">
      <t>カン</t>
    </rPh>
    <rPh sb="4" eb="6">
      <t>トウシ</t>
    </rPh>
    <rPh sb="6" eb="8">
      <t>ホショウ</t>
    </rPh>
    <rPh sb="8" eb="9">
      <t>キ</t>
    </rPh>
    <phoneticPr fontId="15"/>
  </si>
  <si>
    <t>多数国間投資保証機関を設立する条約第７条(ⅰ)及び多数国間投資保証機関への加盟に伴う措置に関する法律（昭62、法36）第３条第２項</t>
    <rPh sb="0" eb="2">
      <t>タスウ</t>
    </rPh>
    <rPh sb="2" eb="3">
      <t>コク</t>
    </rPh>
    <rPh sb="3" eb="4">
      <t>カン</t>
    </rPh>
    <rPh sb="4" eb="6">
      <t>トウシ</t>
    </rPh>
    <rPh sb="6" eb="8">
      <t>ホショウ</t>
    </rPh>
    <rPh sb="8" eb="10">
      <t>キカン</t>
    </rPh>
    <rPh sb="11" eb="13">
      <t>セツリツ</t>
    </rPh>
    <rPh sb="15" eb="17">
      <t>ジョウヤク</t>
    </rPh>
    <rPh sb="17" eb="18">
      <t>ダイ</t>
    </rPh>
    <rPh sb="19" eb="20">
      <t>ジョウ</t>
    </rPh>
    <rPh sb="23" eb="24">
      <t>オヨ</t>
    </rPh>
    <rPh sb="25" eb="27">
      <t>タスウ</t>
    </rPh>
    <rPh sb="27" eb="28">
      <t>コク</t>
    </rPh>
    <rPh sb="28" eb="29">
      <t>カン</t>
    </rPh>
    <rPh sb="29" eb="31">
      <t>トウシ</t>
    </rPh>
    <rPh sb="31" eb="33">
      <t>ホショウ</t>
    </rPh>
    <phoneticPr fontId="15"/>
  </si>
  <si>
    <t>緑の気候基金拠出国庫債券</t>
    <rPh sb="0" eb="1">
      <t>ミドリ</t>
    </rPh>
    <rPh sb="2" eb="4">
      <t>キコウ</t>
    </rPh>
    <rPh sb="4" eb="6">
      <t>キキン</t>
    </rPh>
    <rPh sb="6" eb="8">
      <t>キョシュツ</t>
    </rPh>
    <rPh sb="8" eb="10">
      <t>コッコ</t>
    </rPh>
    <rPh sb="10" eb="12">
      <t>サイケン</t>
    </rPh>
    <phoneticPr fontId="15"/>
  </si>
  <si>
    <t>緑の気候基金への拠出及びこれに伴う措置に関する法律（平27、法24）第３条第２項</t>
    <rPh sb="0" eb="1">
      <t>ミドリ</t>
    </rPh>
    <rPh sb="2" eb="4">
      <t>キコウ</t>
    </rPh>
    <rPh sb="4" eb="6">
      <t>キキン</t>
    </rPh>
    <rPh sb="8" eb="10">
      <t>キョシュツ</t>
    </rPh>
    <rPh sb="10" eb="11">
      <t>オヨ</t>
    </rPh>
    <rPh sb="15" eb="16">
      <t>トモナ</t>
    </rPh>
    <rPh sb="17" eb="19">
      <t>ソチ</t>
    </rPh>
    <rPh sb="20" eb="21">
      <t>カン</t>
    </rPh>
    <rPh sb="23" eb="25">
      <t>ホウリツ</t>
    </rPh>
    <rPh sb="26" eb="27">
      <t>ヒラ</t>
    </rPh>
    <rPh sb="30" eb="31">
      <t>ホウ</t>
    </rPh>
    <rPh sb="34" eb="35">
      <t>ダイ</t>
    </rPh>
    <rPh sb="36" eb="37">
      <t>ジョウ</t>
    </rPh>
    <rPh sb="37" eb="38">
      <t>ダイ</t>
    </rPh>
    <rPh sb="39" eb="40">
      <t>コウ</t>
    </rPh>
    <phoneticPr fontId="15"/>
  </si>
  <si>
    <t>株式会社日本政策投資銀行危機対応業務国庫債券</t>
    <rPh sb="0" eb="2">
      <t>カブシキ</t>
    </rPh>
    <rPh sb="2" eb="4">
      <t>カイシャ</t>
    </rPh>
    <rPh sb="4" eb="6">
      <t>ニホン</t>
    </rPh>
    <rPh sb="6" eb="8">
      <t>セイサク</t>
    </rPh>
    <rPh sb="8" eb="10">
      <t>トウシ</t>
    </rPh>
    <rPh sb="10" eb="12">
      <t>ギンコウ</t>
    </rPh>
    <rPh sb="12" eb="14">
      <t>キキ</t>
    </rPh>
    <rPh sb="14" eb="16">
      <t>タイオウ</t>
    </rPh>
    <rPh sb="16" eb="18">
      <t>ギョウム</t>
    </rPh>
    <rPh sb="18" eb="20">
      <t>コッコ</t>
    </rPh>
    <rPh sb="20" eb="22">
      <t>サイケン</t>
    </rPh>
    <phoneticPr fontId="15"/>
  </si>
  <si>
    <t>株式会社日本政策投資銀行法（平19、法85）附則第２条の３第１項</t>
    <rPh sb="0" eb="2">
      <t>カブシキ</t>
    </rPh>
    <rPh sb="2" eb="4">
      <t>カイシャ</t>
    </rPh>
    <rPh sb="4" eb="6">
      <t>ニホン</t>
    </rPh>
    <rPh sb="6" eb="8">
      <t>セイサク</t>
    </rPh>
    <rPh sb="8" eb="10">
      <t>トウシ</t>
    </rPh>
    <rPh sb="10" eb="12">
      <t>ギンコウ</t>
    </rPh>
    <rPh sb="12" eb="13">
      <t>ホウ</t>
    </rPh>
    <rPh sb="14" eb="15">
      <t>ヘイ</t>
    </rPh>
    <rPh sb="18" eb="19">
      <t>ホウ</t>
    </rPh>
    <rPh sb="22" eb="24">
      <t>フソク</t>
    </rPh>
    <rPh sb="24" eb="25">
      <t>ダイ</t>
    </rPh>
    <rPh sb="26" eb="27">
      <t>ジョウ</t>
    </rPh>
    <rPh sb="29" eb="30">
      <t>ダイ</t>
    </rPh>
    <rPh sb="31" eb="32">
      <t>コウ</t>
    </rPh>
    <phoneticPr fontId="15"/>
  </si>
  <si>
    <t>原子力損害賠償・廃炉等支援機構国庫債券</t>
    <rPh sb="0" eb="3">
      <t>ゲンシリョク</t>
    </rPh>
    <rPh sb="3" eb="5">
      <t>ソンガイ</t>
    </rPh>
    <rPh sb="5" eb="7">
      <t>バイショウ</t>
    </rPh>
    <rPh sb="8" eb="9">
      <t>ハイ</t>
    </rPh>
    <rPh sb="9" eb="10">
      <t>ロ</t>
    </rPh>
    <rPh sb="10" eb="11">
      <t>トウ</t>
    </rPh>
    <rPh sb="11" eb="13">
      <t>シエン</t>
    </rPh>
    <rPh sb="13" eb="15">
      <t>キコウ</t>
    </rPh>
    <rPh sb="15" eb="17">
      <t>コッコ</t>
    </rPh>
    <rPh sb="17" eb="18">
      <t>サイ</t>
    </rPh>
    <rPh sb="18" eb="19">
      <t>ケン</t>
    </rPh>
    <phoneticPr fontId="15"/>
  </si>
  <si>
    <t>原子力損害賠償・廃炉等支援機構法（平23、法94）第48条第１項</t>
    <rPh sb="0" eb="3">
      <t>ゲンシリョク</t>
    </rPh>
    <rPh sb="3" eb="5">
      <t>ソンガイ</t>
    </rPh>
    <rPh sb="5" eb="7">
      <t>バイショウ</t>
    </rPh>
    <rPh sb="8" eb="10">
      <t>ハイロ</t>
    </rPh>
    <rPh sb="10" eb="11">
      <t>トウ</t>
    </rPh>
    <rPh sb="11" eb="13">
      <t>シエン</t>
    </rPh>
    <rPh sb="13" eb="15">
      <t>キコウ</t>
    </rPh>
    <rPh sb="15" eb="16">
      <t>ホウ</t>
    </rPh>
    <rPh sb="17" eb="18">
      <t>ヒラ</t>
    </rPh>
    <rPh sb="21" eb="22">
      <t>ホウ</t>
    </rPh>
    <rPh sb="25" eb="26">
      <t>ダイ</t>
    </rPh>
    <rPh sb="28" eb="29">
      <t>ジョウ</t>
    </rPh>
    <rPh sb="29" eb="30">
      <t>ダイ</t>
    </rPh>
    <rPh sb="31" eb="32">
      <t>コウ</t>
    </rPh>
    <phoneticPr fontId="15"/>
  </si>
  <si>
    <t>米貨債</t>
    <rPh sb="0" eb="2">
      <t>ベイカ</t>
    </rPh>
    <rPh sb="2" eb="3">
      <t>サイ</t>
    </rPh>
    <phoneticPr fontId="15"/>
  </si>
  <si>
    <t>ﾄﾞﾙ</t>
    <phoneticPr fontId="15"/>
  </si>
  <si>
    <t>1,000ﾄﾞﾙにつき ﾄﾞﾙ</t>
    <phoneticPr fontId="15"/>
  </si>
  <si>
    <t>国際復興開発銀行通貨代用国庫債券</t>
    <phoneticPr fontId="15"/>
  </si>
  <si>
    <t>無利子</t>
    <phoneticPr fontId="15"/>
  </si>
  <si>
    <t>2018年10月１日付総務会決議第663号第３項(d)並びに国際通貨基金及び国際復興開発銀行への加盟に伴う措置に関する法律（昭27、法191）第10条第２項</t>
    <rPh sb="4" eb="5">
      <t>ネン</t>
    </rPh>
    <rPh sb="7" eb="8">
      <t>ガツ</t>
    </rPh>
    <rPh sb="9" eb="10">
      <t>ニチ</t>
    </rPh>
    <rPh sb="10" eb="11">
      <t>ヅケ</t>
    </rPh>
    <rPh sb="11" eb="14">
      <t>ソウムカイ</t>
    </rPh>
    <rPh sb="14" eb="16">
      <t>ケツギ</t>
    </rPh>
    <rPh sb="16" eb="17">
      <t>ダイ</t>
    </rPh>
    <rPh sb="20" eb="21">
      <t>ゴウ</t>
    </rPh>
    <rPh sb="21" eb="22">
      <t>ダイ</t>
    </rPh>
    <rPh sb="23" eb="24">
      <t>コウ</t>
    </rPh>
    <rPh sb="27" eb="28">
      <t>ナラ</t>
    </rPh>
    <rPh sb="30" eb="32">
      <t>コクサイ</t>
    </rPh>
    <rPh sb="32" eb="34">
      <t>ツウカ</t>
    </rPh>
    <rPh sb="34" eb="36">
      <t>キキン</t>
    </rPh>
    <rPh sb="36" eb="37">
      <t>オヨ</t>
    </rPh>
    <rPh sb="38" eb="40">
      <t>コクサイ</t>
    </rPh>
    <rPh sb="40" eb="42">
      <t>フッコウ</t>
    </rPh>
    <rPh sb="42" eb="44">
      <t>カイハツ</t>
    </rPh>
    <rPh sb="44" eb="46">
      <t>ギンコウ</t>
    </rPh>
    <rPh sb="48" eb="50">
      <t>カメイ</t>
    </rPh>
    <rPh sb="51" eb="52">
      <t>トモナ</t>
    </rPh>
    <rPh sb="53" eb="55">
      <t>ソチ</t>
    </rPh>
    <rPh sb="56" eb="57">
      <t>カン</t>
    </rPh>
    <rPh sb="59" eb="61">
      <t>ホウリツ</t>
    </rPh>
    <rPh sb="62" eb="63">
      <t>アキラ</t>
    </rPh>
    <rPh sb="66" eb="67">
      <t>ホウ</t>
    </rPh>
    <rPh sb="71" eb="72">
      <t>ダイ</t>
    </rPh>
    <rPh sb="74" eb="75">
      <t>ジョウ</t>
    </rPh>
    <rPh sb="75" eb="76">
      <t>ダイ</t>
    </rPh>
    <rPh sb="77" eb="78">
      <t>コウ</t>
    </rPh>
    <phoneticPr fontId="19"/>
  </si>
  <si>
    <t>国際金融公社通貨代用国庫債券</t>
    <rPh sb="0" eb="2">
      <t>コクサイ</t>
    </rPh>
    <rPh sb="2" eb="4">
      <t>キンユウ</t>
    </rPh>
    <rPh sb="4" eb="6">
      <t>コウシャ</t>
    </rPh>
    <rPh sb="6" eb="8">
      <t>ツウカ</t>
    </rPh>
    <rPh sb="8" eb="10">
      <t>ダイヨウ</t>
    </rPh>
    <rPh sb="10" eb="12">
      <t>コッコ</t>
    </rPh>
    <rPh sb="12" eb="14">
      <t>サイケン</t>
    </rPh>
    <phoneticPr fontId="15"/>
  </si>
  <si>
    <t>2020年４月16日付総務会決議第271号第５項(e)及び第272号第４項(e)並びに国際金融公社への加盟に伴う措置に関する法律（昭31、法167）第２条第２項</t>
    <rPh sb="11" eb="14">
      <t>ソウムカイ</t>
    </rPh>
    <rPh sb="16" eb="17">
      <t>ダイ</t>
    </rPh>
    <rPh sb="45" eb="47">
      <t>キンユウ</t>
    </rPh>
    <rPh sb="47" eb="49">
      <t>コウシャ</t>
    </rPh>
    <phoneticPr fontId="1"/>
  </si>
  <si>
    <t>35. 明治3年以降の外国債発行要項</t>
    <rPh sb="4" eb="6">
      <t>メイジ</t>
    </rPh>
    <rPh sb="7" eb="8">
      <t>ネン</t>
    </rPh>
    <rPh sb="8" eb="10">
      <t>イコウ</t>
    </rPh>
    <rPh sb="11" eb="13">
      <t>ガイコク</t>
    </rPh>
    <rPh sb="13" eb="14">
      <t>サイ</t>
    </rPh>
    <rPh sb="14" eb="16">
      <t>ハッコウ</t>
    </rPh>
    <rPh sb="16" eb="18">
      <t>ヨウコウ</t>
    </rPh>
    <phoneticPr fontId="15"/>
  </si>
  <si>
    <t>発行年</t>
    <rPh sb="0" eb="2">
      <t>ハッコウ</t>
    </rPh>
    <rPh sb="2" eb="3">
      <t>ネン</t>
    </rPh>
    <phoneticPr fontId="15"/>
  </si>
  <si>
    <t>発行額</t>
    <rPh sb="0" eb="3">
      <t>ハッコウガク</t>
    </rPh>
    <phoneticPr fontId="15"/>
  </si>
  <si>
    <t>償還期間</t>
    <rPh sb="0" eb="2">
      <t>ショウカン</t>
    </rPh>
    <rPh sb="2" eb="4">
      <t>キカン</t>
    </rPh>
    <phoneticPr fontId="15"/>
  </si>
  <si>
    <t>応募者利回</t>
    <rPh sb="0" eb="3">
      <t>オウボシャ</t>
    </rPh>
    <rPh sb="3" eb="5">
      <t>リマワ</t>
    </rPh>
    <phoneticPr fontId="15"/>
  </si>
  <si>
    <t>引受者</t>
    <rPh sb="0" eb="2">
      <t>ヒキウケ</t>
    </rPh>
    <rPh sb="2" eb="3">
      <t>シャ</t>
    </rPh>
    <phoneticPr fontId="15"/>
  </si>
  <si>
    <t>減債基金(その他)</t>
    <rPh sb="0" eb="2">
      <t>ゲンサイ</t>
    </rPh>
    <rPh sb="2" eb="4">
      <t>キキン</t>
    </rPh>
    <phoneticPr fontId="15"/>
  </si>
  <si>
    <t>起債目的</t>
    <rPh sb="0" eb="2">
      <t>キサイ</t>
    </rPh>
    <rPh sb="2" eb="4">
      <t>モクテキ</t>
    </rPh>
    <phoneticPr fontId="15"/>
  </si>
  <si>
    <t>年　　％</t>
    <rPh sb="0" eb="1">
      <t>ネン</t>
    </rPh>
    <phoneticPr fontId="15"/>
  </si>
  <si>
    <t>％</t>
    <phoneticPr fontId="15"/>
  </si>
  <si>
    <t>ポンド</t>
    <phoneticPr fontId="15"/>
  </si>
  <si>
    <t>九分利付外国公債</t>
    <rPh sb="0" eb="2">
      <t>クブ</t>
    </rPh>
    <rPh sb="2" eb="4">
      <t>リツ</t>
    </rPh>
    <rPh sb="4" eb="6">
      <t>ガイコク</t>
    </rPh>
    <rPh sb="6" eb="8">
      <t>コウサイ</t>
    </rPh>
    <phoneticPr fontId="15"/>
  </si>
  <si>
    <t>明 3（1870）</t>
    <rPh sb="0" eb="1">
      <t>メイ</t>
    </rPh>
    <phoneticPr fontId="15"/>
  </si>
  <si>
    <t>ヘンリー・シュレーダー</t>
    <phoneticPr fontId="15"/>
  </si>
  <si>
    <t>定額制（海関税、鉄道純益抵当）</t>
    <rPh sb="0" eb="3">
      <t>テイガクセイ</t>
    </rPh>
    <rPh sb="4" eb="5">
      <t>ウミ</t>
    </rPh>
    <rPh sb="5" eb="7">
      <t>カンゼイ</t>
    </rPh>
    <rPh sb="8" eb="10">
      <t>テツドウ</t>
    </rPh>
    <rPh sb="10" eb="12">
      <t>ジュンエキ</t>
    </rPh>
    <rPh sb="12" eb="14">
      <t>テイトウ</t>
    </rPh>
    <phoneticPr fontId="15"/>
  </si>
  <si>
    <t>鉄道建設</t>
    <rPh sb="0" eb="2">
      <t>テツドウ</t>
    </rPh>
    <rPh sb="2" eb="4">
      <t>ケンセツ</t>
    </rPh>
    <phoneticPr fontId="15"/>
  </si>
  <si>
    <t>七分利付外国公債</t>
    <rPh sb="0" eb="1">
      <t>シチ</t>
    </rPh>
    <rPh sb="1" eb="2">
      <t>ブ</t>
    </rPh>
    <rPh sb="2" eb="4">
      <t>リツ</t>
    </rPh>
    <rPh sb="4" eb="6">
      <t>ガイコク</t>
    </rPh>
    <rPh sb="6" eb="8">
      <t>コウサイ</t>
    </rPh>
    <phoneticPr fontId="15"/>
  </si>
  <si>
    <t>明 6（1873）</t>
    <rPh sb="0" eb="1">
      <t>メイ</t>
    </rPh>
    <phoneticPr fontId="15"/>
  </si>
  <si>
    <t>オリエンタル・バンク</t>
    <phoneticPr fontId="15"/>
  </si>
  <si>
    <t>定額及び余剰利子（年米40万石担保）</t>
    <rPh sb="0" eb="2">
      <t>テイガク</t>
    </rPh>
    <rPh sb="2" eb="3">
      <t>オヨ</t>
    </rPh>
    <rPh sb="4" eb="6">
      <t>ヨジョウ</t>
    </rPh>
    <rPh sb="6" eb="8">
      <t>リシ</t>
    </rPh>
    <rPh sb="9" eb="10">
      <t>ネン</t>
    </rPh>
    <rPh sb="10" eb="11">
      <t>コメ</t>
    </rPh>
    <rPh sb="13" eb="14">
      <t>マン</t>
    </rPh>
    <rPh sb="14" eb="15">
      <t>イシ</t>
    </rPh>
    <rPh sb="15" eb="17">
      <t>タンポ</t>
    </rPh>
    <phoneticPr fontId="15"/>
  </si>
  <si>
    <t>祿券買上</t>
    <rPh sb="1" eb="2">
      <t>ケン</t>
    </rPh>
    <rPh sb="2" eb="4">
      <t>カイアゲ</t>
    </rPh>
    <phoneticPr fontId="15"/>
  </si>
  <si>
    <t>第一回四分利付英貨公債</t>
    <rPh sb="0" eb="1">
      <t>ダイ</t>
    </rPh>
    <rPh sb="1" eb="3">
      <t>イッカイ</t>
    </rPh>
    <rPh sb="3" eb="5">
      <t>シブ</t>
    </rPh>
    <rPh sb="5" eb="7">
      <t>リツ</t>
    </rPh>
    <rPh sb="7" eb="8">
      <t>エイ</t>
    </rPh>
    <rPh sb="8" eb="9">
      <t>カ</t>
    </rPh>
    <rPh sb="9" eb="11">
      <t>コウサイ</t>
    </rPh>
    <phoneticPr fontId="15"/>
  </si>
  <si>
    <t>明32（1899）</t>
    <rPh sb="0" eb="1">
      <t>メイ</t>
    </rPh>
    <phoneticPr fontId="15"/>
  </si>
  <si>
    <t>横浜正金、パース、香港上海、チャータード</t>
    <rPh sb="0" eb="2">
      <t>ヨコハマ</t>
    </rPh>
    <rPh sb="2" eb="4">
      <t>ショウキン</t>
    </rPh>
    <rPh sb="9" eb="11">
      <t>ホンコン</t>
    </rPh>
    <rPh sb="11" eb="13">
      <t>シャンハイ</t>
    </rPh>
    <phoneticPr fontId="15"/>
  </si>
  <si>
    <t>なし</t>
    <phoneticPr fontId="15"/>
  </si>
  <si>
    <t>鉄道建設等</t>
    <rPh sb="0" eb="2">
      <t>テツドウ</t>
    </rPh>
    <rPh sb="2" eb="4">
      <t>ケンセツ</t>
    </rPh>
    <rPh sb="4" eb="5">
      <t>トウ</t>
    </rPh>
    <phoneticPr fontId="15"/>
  </si>
  <si>
    <t>クーン・ローブ、パース、香港上海、横浜正金、パンミュア・ゴルドン商会</t>
    <rPh sb="12" eb="14">
      <t>ホンコン</t>
    </rPh>
    <rPh sb="14" eb="16">
      <t>シャンハイ</t>
    </rPh>
    <rPh sb="17" eb="19">
      <t>ヨコハマ</t>
    </rPh>
    <rPh sb="19" eb="21">
      <t>ショウキン</t>
    </rPh>
    <rPh sb="32" eb="34">
      <t>ショウカイ</t>
    </rPh>
    <phoneticPr fontId="15"/>
  </si>
  <si>
    <t>第一回六分利付英貨公債</t>
    <rPh sb="0" eb="1">
      <t>ダイ</t>
    </rPh>
    <rPh sb="1" eb="3">
      <t>イッカイ</t>
    </rPh>
    <rPh sb="3" eb="4">
      <t>ロク</t>
    </rPh>
    <rPh sb="4" eb="5">
      <t>ブ</t>
    </rPh>
    <rPh sb="5" eb="7">
      <t>リツ</t>
    </rPh>
    <rPh sb="7" eb="8">
      <t>エイ</t>
    </rPh>
    <rPh sb="8" eb="9">
      <t>カ</t>
    </rPh>
    <rPh sb="9" eb="11">
      <t>コウサイ</t>
    </rPh>
    <phoneticPr fontId="15"/>
  </si>
  <si>
    <t>明37（1904）</t>
    <rPh sb="0" eb="1">
      <t>メイ</t>
    </rPh>
    <phoneticPr fontId="15"/>
  </si>
  <si>
    <t>(関税収入担保)</t>
    <rPh sb="1" eb="3">
      <t>カンゼイ</t>
    </rPh>
    <rPh sb="3" eb="5">
      <t>シュウニュウ</t>
    </rPh>
    <rPh sb="5" eb="7">
      <t>タンポ</t>
    </rPh>
    <phoneticPr fontId="15"/>
  </si>
  <si>
    <t>日露戦争戦費調達</t>
    <rPh sb="0" eb="2">
      <t>ニチロ</t>
    </rPh>
    <rPh sb="2" eb="4">
      <t>センソウ</t>
    </rPh>
    <rPh sb="4" eb="6">
      <t>センピ</t>
    </rPh>
    <rPh sb="6" eb="8">
      <t>チョウタツ</t>
    </rPh>
    <phoneticPr fontId="15"/>
  </si>
  <si>
    <t>第二回六分利付英貨公債</t>
    <rPh sb="0" eb="1">
      <t>ダイ</t>
    </rPh>
    <rPh sb="1" eb="2">
      <t>ニ</t>
    </rPh>
    <rPh sb="2" eb="3">
      <t>カイ</t>
    </rPh>
    <rPh sb="3" eb="4">
      <t>ロク</t>
    </rPh>
    <rPh sb="4" eb="5">
      <t>ブ</t>
    </rPh>
    <rPh sb="5" eb="7">
      <t>リツ</t>
    </rPh>
    <rPh sb="7" eb="8">
      <t>エイ</t>
    </rPh>
    <rPh sb="8" eb="9">
      <t>カ</t>
    </rPh>
    <rPh sb="9" eb="11">
      <t>コウサイ</t>
    </rPh>
    <phoneticPr fontId="15"/>
  </si>
  <si>
    <t>第一回四分半利付英貨公債</t>
    <rPh sb="0" eb="1">
      <t>ダイ</t>
    </rPh>
    <rPh sb="1" eb="2">
      <t>イチ</t>
    </rPh>
    <rPh sb="2" eb="3">
      <t>カイ</t>
    </rPh>
    <rPh sb="3" eb="4">
      <t>シ</t>
    </rPh>
    <rPh sb="4" eb="5">
      <t>ブ</t>
    </rPh>
    <rPh sb="5" eb="6">
      <t>ハン</t>
    </rPh>
    <rPh sb="6" eb="8">
      <t>リツ</t>
    </rPh>
    <rPh sb="8" eb="9">
      <t>エイ</t>
    </rPh>
    <rPh sb="9" eb="10">
      <t>カ</t>
    </rPh>
    <rPh sb="10" eb="12">
      <t>コウサイ</t>
    </rPh>
    <phoneticPr fontId="15"/>
  </si>
  <si>
    <t>明38（1905）</t>
    <rPh sb="0" eb="1">
      <t>メイ</t>
    </rPh>
    <phoneticPr fontId="15"/>
  </si>
  <si>
    <t>クーン・ローブ、パース、香港上海、横浜正金</t>
    <phoneticPr fontId="15"/>
  </si>
  <si>
    <t>(煙草専売益金担保)</t>
    <rPh sb="1" eb="3">
      <t>タバコ</t>
    </rPh>
    <rPh sb="3" eb="5">
      <t>センバイ</t>
    </rPh>
    <rPh sb="5" eb="6">
      <t>エキ</t>
    </rPh>
    <rPh sb="6" eb="7">
      <t>キン</t>
    </rPh>
    <rPh sb="7" eb="9">
      <t>タンポ</t>
    </rPh>
    <phoneticPr fontId="15"/>
  </si>
  <si>
    <t>戦費調達のための借入金返済等</t>
    <rPh sb="0" eb="2">
      <t>センピ</t>
    </rPh>
    <rPh sb="2" eb="4">
      <t>チョウタツ</t>
    </rPh>
    <rPh sb="8" eb="10">
      <t>カリイレ</t>
    </rPh>
    <rPh sb="10" eb="11">
      <t>キン</t>
    </rPh>
    <rPh sb="11" eb="13">
      <t>ヘンサイ</t>
    </rPh>
    <rPh sb="13" eb="14">
      <t>トウ</t>
    </rPh>
    <phoneticPr fontId="15"/>
  </si>
  <si>
    <t>クーン・ローブ、パース、香港上海、横浜正金、独逸関係銀行等</t>
    <rPh sb="12" eb="14">
      <t>ホンコン</t>
    </rPh>
    <rPh sb="14" eb="16">
      <t>シャンハイ</t>
    </rPh>
    <rPh sb="17" eb="19">
      <t>ヨコハマ</t>
    </rPh>
    <rPh sb="19" eb="21">
      <t>ショウキン</t>
    </rPh>
    <rPh sb="22" eb="23">
      <t>ドク</t>
    </rPh>
    <rPh sb="23" eb="24">
      <t>イツ</t>
    </rPh>
    <rPh sb="24" eb="26">
      <t>カンケイ</t>
    </rPh>
    <rPh sb="26" eb="28">
      <t>ギンコウ</t>
    </rPh>
    <rPh sb="28" eb="29">
      <t>トウ</t>
    </rPh>
    <phoneticPr fontId="15"/>
  </si>
  <si>
    <t>第二回四分半利付英貨公債</t>
    <rPh sb="0" eb="1">
      <t>ダイ</t>
    </rPh>
    <rPh sb="1" eb="2">
      <t>ニ</t>
    </rPh>
    <rPh sb="2" eb="3">
      <t>カイ</t>
    </rPh>
    <rPh sb="3" eb="4">
      <t>シ</t>
    </rPh>
    <rPh sb="4" eb="5">
      <t>ブ</t>
    </rPh>
    <rPh sb="6" eb="8">
      <t>リツ</t>
    </rPh>
    <rPh sb="8" eb="9">
      <t>エイ</t>
    </rPh>
    <rPh sb="9" eb="10">
      <t>カ</t>
    </rPh>
    <rPh sb="10" eb="12">
      <t>コウサイ</t>
    </rPh>
    <phoneticPr fontId="15"/>
  </si>
  <si>
    <t>戦費調達</t>
    <rPh sb="0" eb="2">
      <t>センピ</t>
    </rPh>
    <rPh sb="2" eb="4">
      <t>チョウタツ</t>
    </rPh>
    <phoneticPr fontId="15"/>
  </si>
  <si>
    <t>ロスチャイルド、パース、香港上海、横浜正金、クーン・ローブ、独逸関係銀行等</t>
    <rPh sb="12" eb="14">
      <t>ホンコン</t>
    </rPh>
    <rPh sb="14" eb="16">
      <t>シャンハイ</t>
    </rPh>
    <rPh sb="17" eb="19">
      <t>ヨコハマ</t>
    </rPh>
    <rPh sb="19" eb="21">
      <t>ショウキン</t>
    </rPh>
    <rPh sb="30" eb="31">
      <t>ドク</t>
    </rPh>
    <rPh sb="31" eb="32">
      <t>イツ</t>
    </rPh>
    <rPh sb="32" eb="34">
      <t>カンケイ</t>
    </rPh>
    <rPh sb="34" eb="36">
      <t>ギンコウ</t>
    </rPh>
    <rPh sb="36" eb="37">
      <t>トウ</t>
    </rPh>
    <phoneticPr fontId="15"/>
  </si>
  <si>
    <t>第二回四分利付英貨公債</t>
    <rPh sb="0" eb="1">
      <t>ダイ</t>
    </rPh>
    <rPh sb="1" eb="2">
      <t>ニ</t>
    </rPh>
    <rPh sb="2" eb="3">
      <t>カイ</t>
    </rPh>
    <rPh sb="3" eb="4">
      <t>シ</t>
    </rPh>
    <rPh sb="4" eb="5">
      <t>ブ</t>
    </rPh>
    <rPh sb="5" eb="7">
      <t>リツ</t>
    </rPh>
    <rPh sb="7" eb="8">
      <t>エイ</t>
    </rPh>
    <rPh sb="8" eb="9">
      <t>カ</t>
    </rPh>
    <rPh sb="9" eb="11">
      <t>コウサイ</t>
    </rPh>
    <phoneticPr fontId="15"/>
  </si>
  <si>
    <t>戦時内国債償還整理</t>
    <rPh sb="0" eb="2">
      <t>センジ</t>
    </rPh>
    <rPh sb="2" eb="3">
      <t>ナイ</t>
    </rPh>
    <rPh sb="3" eb="5">
      <t>コクサイ</t>
    </rPh>
    <rPh sb="5" eb="7">
      <t>ショウカン</t>
    </rPh>
    <rPh sb="7" eb="9">
      <t>セイリ</t>
    </rPh>
    <phoneticPr fontId="15"/>
  </si>
  <si>
    <t>五分利付英貨公債</t>
    <rPh sb="0" eb="1">
      <t>ゴ</t>
    </rPh>
    <rPh sb="1" eb="2">
      <t>ブ</t>
    </rPh>
    <rPh sb="2" eb="4">
      <t>リツ</t>
    </rPh>
    <rPh sb="4" eb="5">
      <t>エイ</t>
    </rPh>
    <rPh sb="5" eb="6">
      <t>カ</t>
    </rPh>
    <rPh sb="6" eb="8">
      <t>コウサイ</t>
    </rPh>
    <phoneticPr fontId="15"/>
  </si>
  <si>
    <t>明40（1907）</t>
    <rPh sb="0" eb="1">
      <t>メイ</t>
    </rPh>
    <phoneticPr fontId="15"/>
  </si>
  <si>
    <t>六分利付英貨公債の償還</t>
    <rPh sb="0" eb="2">
      <t>ロクブ</t>
    </rPh>
    <rPh sb="2" eb="4">
      <t>リツ</t>
    </rPh>
    <rPh sb="4" eb="5">
      <t>エイ</t>
    </rPh>
    <rPh sb="5" eb="6">
      <t>カ</t>
    </rPh>
    <rPh sb="6" eb="8">
      <t>コウサイ</t>
    </rPh>
    <rPh sb="9" eb="11">
      <t>ショウカン</t>
    </rPh>
    <phoneticPr fontId="15"/>
  </si>
  <si>
    <t>フラン</t>
    <phoneticPr fontId="15"/>
  </si>
  <si>
    <t>四分利付仏貨公債</t>
    <rPh sb="0" eb="1">
      <t>シ</t>
    </rPh>
    <rPh sb="1" eb="2">
      <t>ブ</t>
    </rPh>
    <rPh sb="2" eb="4">
      <t>リツ</t>
    </rPh>
    <rPh sb="4" eb="5">
      <t>フツ</t>
    </rPh>
    <rPh sb="5" eb="6">
      <t>カ</t>
    </rPh>
    <rPh sb="6" eb="8">
      <t>コウサイ</t>
    </rPh>
    <phoneticPr fontId="15"/>
  </si>
  <si>
    <t>明43（1910）</t>
    <rPh sb="0" eb="1">
      <t>メイ</t>
    </rPh>
    <phoneticPr fontId="15"/>
  </si>
  <si>
    <t>ロスチャイルド</t>
  </si>
  <si>
    <t>五分利付内国債の償還</t>
    <rPh sb="0" eb="1">
      <t>ゴ</t>
    </rPh>
    <rPh sb="1" eb="2">
      <t>ブ</t>
    </rPh>
    <rPh sb="2" eb="4">
      <t>リツ</t>
    </rPh>
    <rPh sb="4" eb="5">
      <t>ナイ</t>
    </rPh>
    <rPh sb="5" eb="7">
      <t>コクサイ</t>
    </rPh>
    <rPh sb="8" eb="10">
      <t>ショウカン</t>
    </rPh>
    <phoneticPr fontId="15"/>
  </si>
  <si>
    <t>第三回四分利付英貨公債</t>
    <rPh sb="0" eb="1">
      <t>ダイ</t>
    </rPh>
    <rPh sb="1" eb="3">
      <t>サンカイ</t>
    </rPh>
    <rPh sb="3" eb="4">
      <t>シ</t>
    </rPh>
    <rPh sb="4" eb="5">
      <t>ブ</t>
    </rPh>
    <rPh sb="5" eb="7">
      <t>リツ</t>
    </rPh>
    <rPh sb="7" eb="8">
      <t>エイ</t>
    </rPh>
    <rPh sb="8" eb="9">
      <t>カ</t>
    </rPh>
    <rPh sb="9" eb="11">
      <t>コウサイ</t>
    </rPh>
    <phoneticPr fontId="15"/>
  </si>
  <si>
    <t>パース、香港上海、横浜正金</t>
    <rPh sb="4" eb="6">
      <t>ホンコン</t>
    </rPh>
    <rPh sb="6" eb="8">
      <t>シャンハイ</t>
    </rPh>
    <rPh sb="9" eb="11">
      <t>ヨコハマ</t>
    </rPh>
    <rPh sb="11" eb="13">
      <t>ショウキン</t>
    </rPh>
    <phoneticPr fontId="15"/>
  </si>
  <si>
    <t>〃(ロンドン株式取引所登録分)</t>
    <rPh sb="6" eb="7">
      <t>カブ</t>
    </rPh>
    <rPh sb="7" eb="8">
      <t>シキ</t>
    </rPh>
    <rPh sb="8" eb="10">
      <t>トリヒキ</t>
    </rPh>
    <rPh sb="10" eb="11">
      <t>ジョ</t>
    </rPh>
    <rPh sb="11" eb="13">
      <t>トウロク</t>
    </rPh>
    <rPh sb="13" eb="14">
      <t>ブン</t>
    </rPh>
    <phoneticPr fontId="15"/>
  </si>
  <si>
    <t>（割引歩合）</t>
    <rPh sb="1" eb="3">
      <t>ワリビキ</t>
    </rPh>
    <phoneticPr fontId="15"/>
  </si>
  <si>
    <t>第一回英貨鉄道証券</t>
    <rPh sb="0" eb="1">
      <t>ダイ</t>
    </rPh>
    <rPh sb="1" eb="2">
      <t>イチ</t>
    </rPh>
    <rPh sb="2" eb="3">
      <t>カイ</t>
    </rPh>
    <rPh sb="4" eb="5">
      <t>カ</t>
    </rPh>
    <rPh sb="5" eb="7">
      <t>テツドウ</t>
    </rPh>
    <rPh sb="7" eb="9">
      <t>ショウケン</t>
    </rPh>
    <phoneticPr fontId="15"/>
  </si>
  <si>
    <t>大 2（1913）</t>
    <rPh sb="0" eb="1">
      <t>ダイ</t>
    </rPh>
    <phoneticPr fontId="15"/>
  </si>
  <si>
    <t>パンミュア・ゴルドン商会</t>
    <rPh sb="10" eb="12">
      <t>ショウカイ</t>
    </rPh>
    <phoneticPr fontId="15"/>
  </si>
  <si>
    <t>帝国鉄道特別会計短期負債整理</t>
    <rPh sb="0" eb="2">
      <t>テイコク</t>
    </rPh>
    <rPh sb="2" eb="4">
      <t>テツドウ</t>
    </rPh>
    <rPh sb="4" eb="6">
      <t>トクベツ</t>
    </rPh>
    <rPh sb="6" eb="8">
      <t>カイケイ</t>
    </rPh>
    <rPh sb="8" eb="10">
      <t>タンキ</t>
    </rPh>
    <rPh sb="10" eb="12">
      <t>フサイ</t>
    </rPh>
    <rPh sb="12" eb="14">
      <t>セイリ</t>
    </rPh>
    <phoneticPr fontId="15"/>
  </si>
  <si>
    <t>英貨鉄道債券</t>
    <rPh sb="1" eb="2">
      <t>カ</t>
    </rPh>
    <rPh sb="2" eb="4">
      <t>テツドウ</t>
    </rPh>
    <rPh sb="4" eb="6">
      <t>サイケン</t>
    </rPh>
    <phoneticPr fontId="15"/>
  </si>
  <si>
    <t>帝国政府鉄道証券及び鉄道事業費借入金の償還資金調達</t>
    <rPh sb="0" eb="2">
      <t>テイコク</t>
    </rPh>
    <rPh sb="2" eb="4">
      <t>セイフ</t>
    </rPh>
    <rPh sb="4" eb="6">
      <t>テツドウ</t>
    </rPh>
    <rPh sb="6" eb="8">
      <t>ショウケン</t>
    </rPh>
    <rPh sb="8" eb="9">
      <t>オヨ</t>
    </rPh>
    <rPh sb="10" eb="12">
      <t>テツドウ</t>
    </rPh>
    <rPh sb="12" eb="15">
      <t>ジギョウヒ</t>
    </rPh>
    <rPh sb="15" eb="17">
      <t>カリイレ</t>
    </rPh>
    <rPh sb="17" eb="18">
      <t>キン</t>
    </rPh>
    <rPh sb="19" eb="21">
      <t>ショウカン</t>
    </rPh>
    <rPh sb="21" eb="23">
      <t>シキン</t>
    </rPh>
    <rPh sb="23" eb="25">
      <t>チョウタツ</t>
    </rPh>
    <phoneticPr fontId="15"/>
  </si>
  <si>
    <t>仏貨国庫債券</t>
    <rPh sb="0" eb="1">
      <t>フツ</t>
    </rPh>
    <rPh sb="1" eb="2">
      <t>カ</t>
    </rPh>
    <rPh sb="2" eb="4">
      <t>コッコ</t>
    </rPh>
    <rPh sb="4" eb="6">
      <t>サイケン</t>
    </rPh>
    <phoneticPr fontId="15"/>
  </si>
  <si>
    <t>第一回英貨鉄道証券及び鉄道特別会計に属する国内短期債券の借換</t>
    <rPh sb="0" eb="1">
      <t>ダイ</t>
    </rPh>
    <rPh sb="1" eb="3">
      <t>イッカイ</t>
    </rPh>
    <rPh sb="3" eb="4">
      <t>エイ</t>
    </rPh>
    <rPh sb="4" eb="5">
      <t>カ</t>
    </rPh>
    <rPh sb="5" eb="7">
      <t>テツドウ</t>
    </rPh>
    <rPh sb="7" eb="9">
      <t>ショウケン</t>
    </rPh>
    <rPh sb="9" eb="10">
      <t>オヨ</t>
    </rPh>
    <rPh sb="11" eb="13">
      <t>テツドウ</t>
    </rPh>
    <rPh sb="13" eb="15">
      <t>トクベツ</t>
    </rPh>
    <rPh sb="15" eb="17">
      <t>カイケイ</t>
    </rPh>
    <rPh sb="18" eb="19">
      <t>ゾク</t>
    </rPh>
    <rPh sb="21" eb="23">
      <t>コクナイ</t>
    </rPh>
    <rPh sb="23" eb="25">
      <t>タンキ</t>
    </rPh>
    <rPh sb="25" eb="27">
      <t>サイケン</t>
    </rPh>
    <rPh sb="28" eb="30">
      <t>カリカエ</t>
    </rPh>
    <phoneticPr fontId="15"/>
  </si>
  <si>
    <t>第二回英貨鉄道証券</t>
    <rPh sb="0" eb="1">
      <t>ダイ</t>
    </rPh>
    <rPh sb="1" eb="2">
      <t>ニ</t>
    </rPh>
    <rPh sb="2" eb="3">
      <t>カイ</t>
    </rPh>
    <rPh sb="4" eb="5">
      <t>カ</t>
    </rPh>
    <rPh sb="5" eb="7">
      <t>テツドウ</t>
    </rPh>
    <phoneticPr fontId="15"/>
  </si>
  <si>
    <t>大 3（1914）</t>
    <rPh sb="0" eb="1">
      <t>ダイ</t>
    </rPh>
    <phoneticPr fontId="15"/>
  </si>
  <si>
    <t>(〃)</t>
    <phoneticPr fontId="15"/>
  </si>
  <si>
    <t>第三回英貨鉄道証券</t>
    <rPh sb="0" eb="1">
      <t>ダイ</t>
    </rPh>
    <rPh sb="1" eb="2">
      <t>サン</t>
    </rPh>
    <rPh sb="2" eb="3">
      <t>カイ</t>
    </rPh>
    <rPh sb="4" eb="5">
      <t>カ</t>
    </rPh>
    <rPh sb="5" eb="7">
      <t>テツドウ</t>
    </rPh>
    <phoneticPr fontId="15"/>
  </si>
  <si>
    <t>大 4（1915）</t>
    <rPh sb="0" eb="1">
      <t>ダイ</t>
    </rPh>
    <phoneticPr fontId="15"/>
  </si>
  <si>
    <t>第一回英貨鉄道債券及び第二回英貨鉄道証券の償還</t>
    <rPh sb="0" eb="1">
      <t>ダイ</t>
    </rPh>
    <rPh sb="1" eb="3">
      <t>イッカイ</t>
    </rPh>
    <rPh sb="3" eb="4">
      <t>エイ</t>
    </rPh>
    <rPh sb="4" eb="5">
      <t>カ</t>
    </rPh>
    <rPh sb="5" eb="7">
      <t>テツドウ</t>
    </rPh>
    <rPh sb="7" eb="9">
      <t>サイケン</t>
    </rPh>
    <rPh sb="9" eb="10">
      <t>オヨ</t>
    </rPh>
    <rPh sb="11" eb="12">
      <t>ダイ</t>
    </rPh>
    <rPh sb="12" eb="14">
      <t>ニカイ</t>
    </rPh>
    <rPh sb="14" eb="15">
      <t>エイ</t>
    </rPh>
    <rPh sb="15" eb="16">
      <t>カ</t>
    </rPh>
    <rPh sb="16" eb="18">
      <t>テツドウ</t>
    </rPh>
    <rPh sb="18" eb="20">
      <t>ショウケン</t>
    </rPh>
    <rPh sb="21" eb="23">
      <t>ショウカン</t>
    </rPh>
    <phoneticPr fontId="15"/>
  </si>
  <si>
    <t>ドル</t>
    <phoneticPr fontId="15"/>
  </si>
  <si>
    <t>六分半利付米貨公債</t>
    <rPh sb="0" eb="2">
      <t>ロクブ</t>
    </rPh>
    <rPh sb="2" eb="3">
      <t>ハン</t>
    </rPh>
    <rPh sb="3" eb="4">
      <t>リ</t>
    </rPh>
    <rPh sb="4" eb="5">
      <t>ツキ</t>
    </rPh>
    <rPh sb="5" eb="6">
      <t>ベイ</t>
    </rPh>
    <rPh sb="6" eb="7">
      <t>カ</t>
    </rPh>
    <rPh sb="7" eb="9">
      <t>コウサイ</t>
    </rPh>
    <phoneticPr fontId="15"/>
  </si>
  <si>
    <t>大13（1924）</t>
    <rPh sb="0" eb="1">
      <t>ダイ</t>
    </rPh>
    <phoneticPr fontId="15"/>
  </si>
  <si>
    <t>モルガン、クーン・ローブ等</t>
    <rPh sb="12" eb="13">
      <t>トウ</t>
    </rPh>
    <phoneticPr fontId="15"/>
  </si>
  <si>
    <t>定額制</t>
    <rPh sb="0" eb="2">
      <t>テイガク</t>
    </rPh>
    <rPh sb="2" eb="3">
      <t>セイ</t>
    </rPh>
    <phoneticPr fontId="15"/>
  </si>
  <si>
    <t>震災復興及び四分半利付英貨公債の償還</t>
    <phoneticPr fontId="15"/>
  </si>
  <si>
    <t>(第三回)六分利付英貨公債</t>
    <rPh sb="1" eb="2">
      <t>ダイ</t>
    </rPh>
    <rPh sb="2" eb="4">
      <t>サンカイ</t>
    </rPh>
    <rPh sb="5" eb="7">
      <t>ロクブ</t>
    </rPh>
    <rPh sb="7" eb="8">
      <t>リ</t>
    </rPh>
    <rPh sb="8" eb="9">
      <t>ツキ</t>
    </rPh>
    <rPh sb="9" eb="10">
      <t>エイ</t>
    </rPh>
    <rPh sb="10" eb="11">
      <t>カ</t>
    </rPh>
    <rPh sb="11" eb="13">
      <t>コウサイ</t>
    </rPh>
    <phoneticPr fontId="15"/>
  </si>
  <si>
    <t>ウエストミンスター等</t>
    <rPh sb="9" eb="10">
      <t>トウ</t>
    </rPh>
    <phoneticPr fontId="15"/>
  </si>
  <si>
    <t>定額及び余剰利子</t>
    <rPh sb="0" eb="2">
      <t>テイガク</t>
    </rPh>
    <rPh sb="2" eb="3">
      <t>オヨ</t>
    </rPh>
    <rPh sb="4" eb="6">
      <t>ヨジョウ</t>
    </rPh>
    <rPh sb="6" eb="8">
      <t>リシ</t>
    </rPh>
    <phoneticPr fontId="15"/>
  </si>
  <si>
    <t>五分半利付英貨公債</t>
    <rPh sb="0" eb="1">
      <t>ゴ</t>
    </rPh>
    <rPh sb="1" eb="3">
      <t>プンハン</t>
    </rPh>
    <rPh sb="3" eb="4">
      <t>リ</t>
    </rPh>
    <rPh sb="4" eb="5">
      <t>ツキ</t>
    </rPh>
    <rPh sb="5" eb="6">
      <t>エイ</t>
    </rPh>
    <rPh sb="6" eb="7">
      <t>カ</t>
    </rPh>
    <rPh sb="7" eb="9">
      <t>コウサイ</t>
    </rPh>
    <phoneticPr fontId="15"/>
  </si>
  <si>
    <t>昭 5（1930）</t>
    <rPh sb="0" eb="1">
      <t>アキラ</t>
    </rPh>
    <phoneticPr fontId="15"/>
  </si>
  <si>
    <t>第二回四分利付英貨公債借換等</t>
    <rPh sb="0" eb="1">
      <t>ダイ</t>
    </rPh>
    <rPh sb="1" eb="3">
      <t>ニカイ</t>
    </rPh>
    <rPh sb="3" eb="5">
      <t>シブ</t>
    </rPh>
    <rPh sb="5" eb="7">
      <t>リツ</t>
    </rPh>
    <rPh sb="7" eb="8">
      <t>エイ</t>
    </rPh>
    <rPh sb="8" eb="9">
      <t>カ</t>
    </rPh>
    <rPh sb="9" eb="11">
      <t>コウサイ</t>
    </rPh>
    <rPh sb="11" eb="12">
      <t>カ</t>
    </rPh>
    <rPh sb="12" eb="13">
      <t>カ</t>
    </rPh>
    <rPh sb="13" eb="14">
      <t>トウ</t>
    </rPh>
    <phoneticPr fontId="15"/>
  </si>
  <si>
    <t>五分半利付米貨公債</t>
    <rPh sb="0" eb="1">
      <t>ゴ</t>
    </rPh>
    <rPh sb="1" eb="3">
      <t>プンハン</t>
    </rPh>
    <rPh sb="3" eb="4">
      <t>リ</t>
    </rPh>
    <rPh sb="4" eb="5">
      <t>ツキ</t>
    </rPh>
    <rPh sb="5" eb="6">
      <t>ベイ</t>
    </rPh>
    <rPh sb="6" eb="7">
      <t>カ</t>
    </rPh>
    <rPh sb="7" eb="9">
      <t>コウサイ</t>
    </rPh>
    <phoneticPr fontId="15"/>
  </si>
  <si>
    <t>五分半利減債基金付十五年償還米貨公債</t>
    <rPh sb="0" eb="2">
      <t>ゴブ</t>
    </rPh>
    <rPh sb="2" eb="3">
      <t>ハン</t>
    </rPh>
    <rPh sb="3" eb="4">
      <t>リ</t>
    </rPh>
    <rPh sb="4" eb="6">
      <t>ゲンサイ</t>
    </rPh>
    <rPh sb="6" eb="8">
      <t>キキン</t>
    </rPh>
    <rPh sb="8" eb="9">
      <t>ツキ</t>
    </rPh>
    <rPh sb="9" eb="12">
      <t>ジュウゴネン</t>
    </rPh>
    <rPh sb="12" eb="14">
      <t>ショウカン</t>
    </rPh>
    <rPh sb="14" eb="16">
      <t>ベイカ</t>
    </rPh>
    <rPh sb="16" eb="18">
      <t>コウサイ</t>
    </rPh>
    <phoneticPr fontId="15"/>
  </si>
  <si>
    <t>昭34（1959）</t>
    <rPh sb="0" eb="1">
      <t>アキラ</t>
    </rPh>
    <phoneticPr fontId="15"/>
  </si>
  <si>
    <t>ファースト・ボストン等</t>
    <rPh sb="10" eb="11">
      <t>トウ</t>
    </rPh>
    <phoneticPr fontId="15"/>
  </si>
  <si>
    <t>定額制</t>
    <rPh sb="0" eb="3">
      <t>テイガクセイ</t>
    </rPh>
    <phoneticPr fontId="15"/>
  </si>
  <si>
    <t>電源開発(株)へ貸付</t>
    <rPh sb="0" eb="2">
      <t>デンゲン</t>
    </rPh>
    <rPh sb="2" eb="4">
      <t>カイハツ</t>
    </rPh>
    <rPh sb="5" eb="6">
      <t>カブ</t>
    </rPh>
    <rPh sb="8" eb="10">
      <t>カシツケ</t>
    </rPh>
    <phoneticPr fontId="15"/>
  </si>
  <si>
    <t>四分半利付米貨公債(甲)</t>
    <rPh sb="0" eb="1">
      <t>シ</t>
    </rPh>
    <rPh sb="1" eb="3">
      <t>プンハン</t>
    </rPh>
    <rPh sb="3" eb="4">
      <t>リ</t>
    </rPh>
    <rPh sb="4" eb="5">
      <t>ツキ</t>
    </rPh>
    <rPh sb="5" eb="6">
      <t>ベイ</t>
    </rPh>
    <rPh sb="6" eb="7">
      <t>カ</t>
    </rPh>
    <rPh sb="7" eb="9">
      <t>コウサイ</t>
    </rPh>
    <rPh sb="10" eb="11">
      <t>コウ</t>
    </rPh>
    <phoneticPr fontId="15"/>
  </si>
  <si>
    <t>四分半利付米貨公債(乙)</t>
    <rPh sb="0" eb="1">
      <t>シ</t>
    </rPh>
    <rPh sb="1" eb="3">
      <t>プンハン</t>
    </rPh>
    <rPh sb="3" eb="4">
      <t>リ</t>
    </rPh>
    <rPh sb="4" eb="5">
      <t>ツキ</t>
    </rPh>
    <rPh sb="5" eb="6">
      <t>ベイ</t>
    </rPh>
    <rPh sb="6" eb="7">
      <t>カ</t>
    </rPh>
    <rPh sb="7" eb="9">
      <t>コウサイ</t>
    </rPh>
    <rPh sb="10" eb="11">
      <t>オツ</t>
    </rPh>
    <phoneticPr fontId="15"/>
  </si>
  <si>
    <t>四分半利付米貨公債(丙)</t>
    <rPh sb="0" eb="1">
      <t>シ</t>
    </rPh>
    <rPh sb="1" eb="3">
      <t>プンハン</t>
    </rPh>
    <rPh sb="3" eb="4">
      <t>リ</t>
    </rPh>
    <rPh sb="4" eb="5">
      <t>ツキ</t>
    </rPh>
    <rPh sb="5" eb="6">
      <t>ベイ</t>
    </rPh>
    <rPh sb="6" eb="7">
      <t>カ</t>
    </rPh>
    <rPh sb="7" eb="9">
      <t>コウサイ</t>
    </rPh>
    <rPh sb="10" eb="11">
      <t>ヘイ</t>
    </rPh>
    <phoneticPr fontId="15"/>
  </si>
  <si>
    <t>第二回産業投資米貨公債</t>
    <rPh sb="0" eb="1">
      <t>ダイ</t>
    </rPh>
    <rPh sb="1" eb="3">
      <t>ニカイ</t>
    </rPh>
    <rPh sb="3" eb="5">
      <t>サンギョウ</t>
    </rPh>
    <rPh sb="5" eb="7">
      <t>トウシ</t>
    </rPh>
    <rPh sb="7" eb="8">
      <t>ベイ</t>
    </rPh>
    <rPh sb="8" eb="9">
      <t>カ</t>
    </rPh>
    <rPh sb="9" eb="11">
      <t>コウサイ</t>
    </rPh>
    <phoneticPr fontId="15"/>
  </si>
  <si>
    <t>昭38（1963）</t>
    <rPh sb="0" eb="1">
      <t>アキラ</t>
    </rPh>
    <phoneticPr fontId="15"/>
  </si>
  <si>
    <t>日本開発銀行へ貸付</t>
    <rPh sb="0" eb="2">
      <t>ニホン</t>
    </rPh>
    <rPh sb="2" eb="4">
      <t>カイハツ</t>
    </rPh>
    <rPh sb="4" eb="6">
      <t>ギンコウ</t>
    </rPh>
    <rPh sb="7" eb="9">
      <t>カシツケ</t>
    </rPh>
    <phoneticPr fontId="15"/>
  </si>
  <si>
    <t>昭和38年発行英貨公債</t>
    <rPh sb="0" eb="2">
      <t>ショウワ</t>
    </rPh>
    <rPh sb="4" eb="5">
      <t>ネン</t>
    </rPh>
    <rPh sb="5" eb="7">
      <t>ハッコウ</t>
    </rPh>
    <rPh sb="7" eb="8">
      <t>エイ</t>
    </rPh>
    <rPh sb="8" eb="9">
      <t>カ</t>
    </rPh>
    <rPh sb="9" eb="11">
      <t>コウサイ</t>
    </rPh>
    <phoneticPr fontId="15"/>
  </si>
  <si>
    <t>第一回四分利付英貨公債の借換</t>
    <rPh sb="0" eb="1">
      <t>ダイ</t>
    </rPh>
    <rPh sb="1" eb="3">
      <t>イッカイ</t>
    </rPh>
    <rPh sb="3" eb="5">
      <t>シブ</t>
    </rPh>
    <rPh sb="5" eb="7">
      <t>リツキ</t>
    </rPh>
    <rPh sb="7" eb="8">
      <t>エイ</t>
    </rPh>
    <rPh sb="8" eb="9">
      <t>カ</t>
    </rPh>
    <rPh sb="9" eb="11">
      <t>コウサイ</t>
    </rPh>
    <rPh sb="12" eb="14">
      <t>カリカ</t>
    </rPh>
    <phoneticPr fontId="15"/>
  </si>
  <si>
    <t>スイス・フラン</t>
    <phoneticPr fontId="15"/>
  </si>
  <si>
    <t>産業投資スイス貨公債</t>
    <rPh sb="0" eb="2">
      <t>サンギョウ</t>
    </rPh>
    <rPh sb="2" eb="4">
      <t>トウシ</t>
    </rPh>
    <rPh sb="7" eb="8">
      <t>カ</t>
    </rPh>
    <rPh sb="8" eb="10">
      <t>コウサイ</t>
    </rPh>
    <phoneticPr fontId="15"/>
  </si>
  <si>
    <t>昭39（1964）</t>
    <rPh sb="0" eb="1">
      <t>アキラ</t>
    </rPh>
    <phoneticPr fontId="15"/>
  </si>
  <si>
    <t>スイス・バンクコーポレーション等</t>
    <rPh sb="15" eb="16">
      <t>トウ</t>
    </rPh>
    <phoneticPr fontId="15"/>
  </si>
  <si>
    <t>日本開発銀行・日本道路公団へ貸付</t>
    <rPh sb="0" eb="2">
      <t>ニホン</t>
    </rPh>
    <rPh sb="2" eb="4">
      <t>カイハツ</t>
    </rPh>
    <rPh sb="4" eb="6">
      <t>ギンコウ</t>
    </rPh>
    <rPh sb="7" eb="9">
      <t>ニホン</t>
    </rPh>
    <rPh sb="9" eb="11">
      <t>ドウロ</t>
    </rPh>
    <rPh sb="11" eb="13">
      <t>コウダン</t>
    </rPh>
    <rPh sb="14" eb="16">
      <t>カシツケ</t>
    </rPh>
    <phoneticPr fontId="15"/>
  </si>
  <si>
    <t>ドイツ・マルク</t>
    <phoneticPr fontId="15"/>
  </si>
  <si>
    <t>産業投資ドイツ貨公債</t>
    <rPh sb="0" eb="2">
      <t>サンギョウ</t>
    </rPh>
    <rPh sb="2" eb="4">
      <t>トウシ</t>
    </rPh>
    <rPh sb="7" eb="8">
      <t>カ</t>
    </rPh>
    <rPh sb="8" eb="10">
      <t>コウサイ</t>
    </rPh>
    <phoneticPr fontId="15"/>
  </si>
  <si>
    <t>ドイチェ・バンク等</t>
    <rPh sb="8" eb="9">
      <t>トウ</t>
    </rPh>
    <phoneticPr fontId="15"/>
  </si>
  <si>
    <t>日本道路公団へ貸付</t>
  </si>
  <si>
    <t>第二回産業投資ドイツ貨公債</t>
    <rPh sb="0" eb="3">
      <t>ダイニカイ</t>
    </rPh>
    <rPh sb="3" eb="5">
      <t>サンギョウ</t>
    </rPh>
    <rPh sb="5" eb="7">
      <t>トウシ</t>
    </rPh>
    <rPh sb="10" eb="11">
      <t>カ</t>
    </rPh>
    <rPh sb="11" eb="13">
      <t>コウサイ</t>
    </rPh>
    <phoneticPr fontId="15"/>
  </si>
  <si>
    <t>昭43（1968）</t>
    <rPh sb="0" eb="1">
      <t>アキラ</t>
    </rPh>
    <phoneticPr fontId="15"/>
  </si>
  <si>
    <t>ドイチェ・バンク</t>
    <phoneticPr fontId="15"/>
  </si>
  <si>
    <t>第二回産業投資スイス貨公債</t>
    <rPh sb="0" eb="3">
      <t>ダイニカイ</t>
    </rPh>
    <rPh sb="3" eb="5">
      <t>サンギョウ</t>
    </rPh>
    <rPh sb="5" eb="7">
      <t>トウシ</t>
    </rPh>
    <rPh sb="10" eb="11">
      <t>カ</t>
    </rPh>
    <rPh sb="11" eb="13">
      <t>コウサイ</t>
    </rPh>
    <phoneticPr fontId="15"/>
  </si>
  <si>
    <t>スイス・クレデイットバンク等</t>
    <rPh sb="13" eb="14">
      <t>トウ</t>
    </rPh>
    <phoneticPr fontId="15"/>
  </si>
  <si>
    <t>（備考）１．償還期限については
　　　　　　（イ）日本の戦前外貨債処理協定覚書（1952年9月26日）によって第一回四分利付英貨公債、六分利付英貨公債、六分半利付米貨公債及び五分半利付米貨公債は10年間、五分利付英貨公債、
                  第三回四分利付英貨公債及び五分半利付英貨公債は15年間延長されている。
　　　　　　（ロ）1910年四分利付日本政府公債に関する協定（1956年7月27日）によって1910年四分利付仏貨公債在外分は15年間延長されている。
　　　　２．このほか「鉄道国有法」（明39、法17）、南満州鉄道株式会社の株式引受に関する法律（大9、法34及び昭8、法34）及び「外貨債処理法」（昭18、法60）により国が元利払義務を承継した
            外貨地方債及び社債がある。</t>
    <phoneticPr fontId="19"/>
  </si>
  <si>
    <t>36．政府保証債券の保証要項</t>
    <phoneticPr fontId="15"/>
  </si>
  <si>
    <t>番
号</t>
    <phoneticPr fontId="81"/>
  </si>
  <si>
    <t>令和４年度末現在額</t>
    <rPh sb="0" eb="2">
      <t>レイワ</t>
    </rPh>
    <phoneticPr fontId="15"/>
  </si>
  <si>
    <t>発行価格</t>
    <phoneticPr fontId="15"/>
  </si>
  <si>
    <t>応募者利回</t>
    <phoneticPr fontId="15"/>
  </si>
  <si>
    <t>利子支払日</t>
    <phoneticPr fontId="15"/>
  </si>
  <si>
    <t>償還期限</t>
    <phoneticPr fontId="15"/>
  </si>
  <si>
    <t>発行目的</t>
    <rPh sb="0" eb="2">
      <t>ハッコウ</t>
    </rPh>
    <rPh sb="2" eb="4">
      <t>モクテキ</t>
    </rPh>
    <phoneticPr fontId="15"/>
  </si>
  <si>
    <t>引受先</t>
    <phoneticPr fontId="15"/>
  </si>
  <si>
    <t>保証内容</t>
    <phoneticPr fontId="15"/>
  </si>
  <si>
    <t>保証根拠法</t>
    <phoneticPr fontId="15"/>
  </si>
  <si>
    <t>年％</t>
    <phoneticPr fontId="81"/>
  </si>
  <si>
    <t>国内債券</t>
    <phoneticPr fontId="15"/>
  </si>
  <si>
    <r>
      <t>第　</t>
    </r>
    <r>
      <rPr>
        <b/>
        <sz val="11"/>
        <rFont val="ＭＳ 明朝"/>
        <family val="1"/>
        <charset val="128"/>
      </rPr>
      <t>26･28･29･31･35･37･40･41･44･46～59･62･63</t>
    </r>
    <phoneticPr fontId="79"/>
  </si>
  <si>
    <t>自至</t>
    <rPh sb="0" eb="1">
      <t>ジ</t>
    </rPh>
    <phoneticPr fontId="15"/>
  </si>
  <si>
    <t>H25. 7.19
R 3. 2.25</t>
    <phoneticPr fontId="19"/>
  </si>
  <si>
    <t xml:space="preserve">100.567～100.00  　　 </t>
  </si>
  <si>
    <t>0.911～0.001</t>
  </si>
  <si>
    <t>0.911～△0.093</t>
    <phoneticPr fontId="19"/>
  </si>
  <si>
    <t>6.28･12.28
9.28･ 3.28</t>
  </si>
  <si>
    <t>R 5. 7.19
R13. 2.25</t>
    <phoneticPr fontId="19"/>
  </si>
  <si>
    <t>株式会社日本政策金融公庫法第11条第1項第1号、第2号、第5号、第6号及び第2項第1号に定める業務に使用するため</t>
    <rPh sb="20" eb="21">
      <t>ダイ</t>
    </rPh>
    <rPh sb="22" eb="23">
      <t>ゴウ</t>
    </rPh>
    <rPh sb="26" eb="27">
      <t>ゴウ</t>
    </rPh>
    <rPh sb="30" eb="31">
      <t>ゴウ</t>
    </rPh>
    <rPh sb="32" eb="33">
      <t>ダイ</t>
    </rPh>
    <rPh sb="34" eb="35">
      <t>ゴウ</t>
    </rPh>
    <rPh sb="35" eb="36">
      <t>オヨ</t>
    </rPh>
    <rPh sb="37" eb="38">
      <t>ダイ</t>
    </rPh>
    <rPh sb="39" eb="40">
      <t>コウ</t>
    </rPh>
    <rPh sb="40" eb="41">
      <t>ダイ</t>
    </rPh>
    <rPh sb="42" eb="43">
      <t>ゴウ</t>
    </rPh>
    <rPh sb="47" eb="49">
      <t>ギョウム</t>
    </rPh>
    <rPh sb="50" eb="52">
      <t>シヨウ</t>
    </rPh>
    <phoneticPr fontId="15"/>
  </si>
  <si>
    <t>入札による引受・募集及びシンジケート団による引受・募集</t>
    <phoneticPr fontId="15"/>
  </si>
  <si>
    <t>日本政策金融公庫債券の元利払保証</t>
    <rPh sb="0" eb="2">
      <t>ニホン</t>
    </rPh>
    <rPh sb="2" eb="4">
      <t>セイサク</t>
    </rPh>
    <rPh sb="4" eb="6">
      <t>キンユウ</t>
    </rPh>
    <rPh sb="6" eb="8">
      <t>コウコ</t>
    </rPh>
    <rPh sb="8" eb="10">
      <t>サイケン</t>
    </rPh>
    <rPh sb="11" eb="12">
      <t>モト</t>
    </rPh>
    <rPh sb="12" eb="14">
      <t>リバライ</t>
    </rPh>
    <rPh sb="14" eb="16">
      <t>ホショウ</t>
    </rPh>
    <phoneticPr fontId="15"/>
  </si>
  <si>
    <t>株式会社日本政策金融公庫法（平成19年法律第57号）第55条第1項
一般会計予算　予算総則</t>
    <rPh sb="0" eb="4">
      <t>カブシキガイシャ</t>
    </rPh>
    <rPh sb="4" eb="6">
      <t>ニホン</t>
    </rPh>
    <rPh sb="6" eb="8">
      <t>セイサク</t>
    </rPh>
    <rPh sb="8" eb="10">
      <t>キンユウ</t>
    </rPh>
    <rPh sb="10" eb="12">
      <t>コウコ</t>
    </rPh>
    <rPh sb="12" eb="13">
      <t>ホウ</t>
    </rPh>
    <rPh sb="14" eb="16">
      <t>ヘイセイ</t>
    </rPh>
    <rPh sb="18" eb="19">
      <t>ネン</t>
    </rPh>
    <rPh sb="19" eb="21">
      <t>ホウリツ</t>
    </rPh>
    <rPh sb="21" eb="22">
      <t>ダイ</t>
    </rPh>
    <rPh sb="24" eb="25">
      <t>ゴウ</t>
    </rPh>
    <rPh sb="26" eb="27">
      <t>ダイ</t>
    </rPh>
    <rPh sb="29" eb="30">
      <t>ジョウ</t>
    </rPh>
    <rPh sb="30" eb="31">
      <t>ダイ</t>
    </rPh>
    <rPh sb="32" eb="33">
      <t>コウ</t>
    </rPh>
    <rPh sb="34" eb="36">
      <t>イッパン</t>
    </rPh>
    <rPh sb="36" eb="38">
      <t>カイケイ</t>
    </rPh>
    <rPh sb="38" eb="40">
      <t>ヨサン</t>
    </rPh>
    <rPh sb="41" eb="43">
      <t>ヨサン</t>
    </rPh>
    <rPh sb="43" eb="45">
      <t>ソウソク</t>
    </rPh>
    <phoneticPr fontId="15"/>
  </si>
  <si>
    <t>小計</t>
    <phoneticPr fontId="15"/>
  </si>
  <si>
    <r>
      <t>第　</t>
    </r>
    <r>
      <rPr>
        <b/>
        <sz val="11"/>
        <rFont val="ＭＳ 明朝"/>
        <family val="1"/>
        <charset val="128"/>
      </rPr>
      <t>13･15･22･28･35･38･43･45･48･53･55･57･59･61･63･65･68･70･72･74･76･79･81･83･84･86･88･90･92･94･96･97･99･101･102･106･109･111･114･116･118･121･123･125･127･130･134･136･138･141･143･146･148･151･153･154･158･160･162･164･165･167･169･171･172･174･176･178･179･181･183･185･187～424</t>
    </r>
    <rPh sb="0" eb="1">
      <t>ダイ</t>
    </rPh>
    <phoneticPr fontId="33"/>
  </si>
  <si>
    <t>自至</t>
    <phoneticPr fontId="15"/>
  </si>
  <si>
    <t>H18.5.30
R 4.3.29</t>
    <phoneticPr fontId="19"/>
  </si>
  <si>
    <t>公募</t>
    <rPh sb="0" eb="2">
      <t>コウボ</t>
    </rPh>
    <phoneticPr fontId="33"/>
  </si>
  <si>
    <t>100.91～99.29</t>
  </si>
  <si>
    <t>2.700～0.001</t>
  </si>
  <si>
    <t>2.650～0.001</t>
  </si>
  <si>
    <t>4.20･10.20
5.20･11.20
7.20･ 1.20
8.28･ 2.28</t>
    <phoneticPr fontId="79"/>
  </si>
  <si>
    <t>R 5.4.28
R43.2.28</t>
    <phoneticPr fontId="19"/>
  </si>
  <si>
    <t>独立行政法人日本高速道路保有・債務返済機構法第12条に定める業務に使用するため</t>
    <rPh sb="0" eb="2">
      <t>ドクリツ</t>
    </rPh>
    <rPh sb="2" eb="4">
      <t>ギョウセイ</t>
    </rPh>
    <rPh sb="4" eb="6">
      <t>ホウジン</t>
    </rPh>
    <rPh sb="6" eb="8">
      <t>ニホン</t>
    </rPh>
    <rPh sb="8" eb="10">
      <t>コウソク</t>
    </rPh>
    <rPh sb="10" eb="12">
      <t>ドウロ</t>
    </rPh>
    <rPh sb="12" eb="14">
      <t>ホユウ</t>
    </rPh>
    <rPh sb="15" eb="16">
      <t>サイ</t>
    </rPh>
    <rPh sb="16" eb="17">
      <t>ツトム</t>
    </rPh>
    <rPh sb="17" eb="19">
      <t>ヘンサイ</t>
    </rPh>
    <rPh sb="19" eb="21">
      <t>キコウ</t>
    </rPh>
    <rPh sb="21" eb="22">
      <t>ホウ</t>
    </rPh>
    <rPh sb="22" eb="23">
      <t>ダイ</t>
    </rPh>
    <rPh sb="25" eb="26">
      <t>ジョウ</t>
    </rPh>
    <rPh sb="27" eb="28">
      <t>サダ</t>
    </rPh>
    <rPh sb="30" eb="32">
      <t>ギョウム</t>
    </rPh>
    <rPh sb="33" eb="35">
      <t>シヨウ</t>
    </rPh>
    <phoneticPr fontId="15"/>
  </si>
  <si>
    <t>独立行政法人日本高速道路保有・債務返済機構債券の元利払保証</t>
    <rPh sb="0" eb="2">
      <t>ドクリツ</t>
    </rPh>
    <rPh sb="2" eb="4">
      <t>ギョウセイ</t>
    </rPh>
    <rPh sb="4" eb="6">
      <t>ホウジン</t>
    </rPh>
    <rPh sb="6" eb="8">
      <t>ニホン</t>
    </rPh>
    <rPh sb="8" eb="10">
      <t>コウソク</t>
    </rPh>
    <rPh sb="10" eb="12">
      <t>ドウロ</t>
    </rPh>
    <rPh sb="12" eb="14">
      <t>ホユウ</t>
    </rPh>
    <rPh sb="15" eb="16">
      <t>サイ</t>
    </rPh>
    <rPh sb="16" eb="17">
      <t>ツトム</t>
    </rPh>
    <rPh sb="17" eb="19">
      <t>ヘンサイ</t>
    </rPh>
    <rPh sb="19" eb="21">
      <t>キコウ</t>
    </rPh>
    <rPh sb="21" eb="23">
      <t>サイケン</t>
    </rPh>
    <rPh sb="24" eb="26">
      <t>ガンリ</t>
    </rPh>
    <rPh sb="26" eb="27">
      <t>バラ</t>
    </rPh>
    <rPh sb="27" eb="29">
      <t>ホショウ</t>
    </rPh>
    <phoneticPr fontId="15"/>
  </si>
  <si>
    <t>独立行政法人日本高速道路保有・債務返済機構法（平成16年法律第100号）第23条
一般会計予算　予算総則</t>
    <rPh sb="0" eb="2">
      <t>ドクリツ</t>
    </rPh>
    <rPh sb="2" eb="4">
      <t>ギョウセイ</t>
    </rPh>
    <rPh sb="4" eb="6">
      <t>ホウジン</t>
    </rPh>
    <rPh sb="6" eb="8">
      <t>ニホン</t>
    </rPh>
    <rPh sb="8" eb="10">
      <t>コウソク</t>
    </rPh>
    <rPh sb="10" eb="12">
      <t>ドウロ</t>
    </rPh>
    <rPh sb="12" eb="13">
      <t>タモツ</t>
    </rPh>
    <rPh sb="13" eb="14">
      <t>ユウ</t>
    </rPh>
    <rPh sb="15" eb="17">
      <t>サイム</t>
    </rPh>
    <rPh sb="17" eb="19">
      <t>ヘンサイ</t>
    </rPh>
    <rPh sb="19" eb="21">
      <t>キコウ</t>
    </rPh>
    <rPh sb="21" eb="22">
      <t>ホウ</t>
    </rPh>
    <rPh sb="23" eb="25">
      <t>ヘイセイ</t>
    </rPh>
    <rPh sb="27" eb="28">
      <t>ネン</t>
    </rPh>
    <rPh sb="28" eb="30">
      <t>ホウリツ</t>
    </rPh>
    <rPh sb="30" eb="31">
      <t>ダイ</t>
    </rPh>
    <rPh sb="34" eb="35">
      <t>ゴウ</t>
    </rPh>
    <rPh sb="36" eb="37">
      <t>ダイ</t>
    </rPh>
    <rPh sb="39" eb="40">
      <t>ジョウ</t>
    </rPh>
    <rPh sb="41" eb="43">
      <t>イッパン</t>
    </rPh>
    <rPh sb="43" eb="45">
      <t>カイケイ</t>
    </rPh>
    <rPh sb="45" eb="47">
      <t>ヨサン</t>
    </rPh>
    <rPh sb="48" eb="50">
      <t>ヨサン</t>
    </rPh>
    <rPh sb="50" eb="52">
      <t>ソウソク</t>
    </rPh>
    <phoneticPr fontId="15"/>
  </si>
  <si>
    <t>〃</t>
  </si>
  <si>
    <t>R 4. 4.26</t>
    <phoneticPr fontId="19"/>
  </si>
  <si>
    <t>5.20･11.20</t>
    <phoneticPr fontId="15"/>
  </si>
  <si>
    <t>R24. 4.30</t>
    <phoneticPr fontId="19"/>
  </si>
  <si>
    <t>入札による引受・募集</t>
    <phoneticPr fontId="15"/>
  </si>
  <si>
    <t>R 4. 5.27</t>
    <phoneticPr fontId="19"/>
  </si>
  <si>
    <t>R24. 5.30</t>
    <phoneticPr fontId="19"/>
  </si>
  <si>
    <t>R 4. 6.28</t>
    <phoneticPr fontId="19"/>
  </si>
  <si>
    <t>R24. 6.30</t>
    <phoneticPr fontId="19"/>
  </si>
  <si>
    <t>R 4. 7.27</t>
    <phoneticPr fontId="19"/>
  </si>
  <si>
    <t>R24. 7.31</t>
    <phoneticPr fontId="19"/>
  </si>
  <si>
    <t>R 4. 8.29</t>
    <phoneticPr fontId="19"/>
  </si>
  <si>
    <t>R24. 8.29</t>
    <phoneticPr fontId="19"/>
  </si>
  <si>
    <t>R 4. 9.28</t>
    <phoneticPr fontId="19"/>
  </si>
  <si>
    <t>R24. 9.30</t>
    <phoneticPr fontId="19"/>
  </si>
  <si>
    <t>R 4.10.27</t>
    <phoneticPr fontId="19"/>
  </si>
  <si>
    <t>R24.10.31</t>
  </si>
  <si>
    <t>R 4.11.28</t>
    <phoneticPr fontId="19"/>
  </si>
  <si>
    <t>R24.11.28</t>
  </si>
  <si>
    <t>R 4.12.26</t>
    <phoneticPr fontId="19"/>
  </si>
  <si>
    <t>R24.12.26</t>
  </si>
  <si>
    <t>R 5. 1.27</t>
    <phoneticPr fontId="19"/>
  </si>
  <si>
    <t>R25. 1.30</t>
    <phoneticPr fontId="19"/>
  </si>
  <si>
    <t>R 5. 2.24</t>
    <phoneticPr fontId="19"/>
  </si>
  <si>
    <t>R25. 2.27</t>
    <phoneticPr fontId="19"/>
  </si>
  <si>
    <t>R 5. 3.29</t>
    <phoneticPr fontId="19"/>
  </si>
  <si>
    <t>R25. 3.31</t>
    <phoneticPr fontId="19"/>
  </si>
  <si>
    <r>
      <t>第　</t>
    </r>
    <r>
      <rPr>
        <b/>
        <sz val="11"/>
        <rFont val="ＭＳ 明朝"/>
        <family val="1"/>
        <charset val="128"/>
      </rPr>
      <t>1～5</t>
    </r>
    <phoneticPr fontId="79"/>
  </si>
  <si>
    <t>住宅金融支援機構債券</t>
    <rPh sb="0" eb="2">
      <t>ジュウタク</t>
    </rPh>
    <rPh sb="2" eb="4">
      <t>キンユウ</t>
    </rPh>
    <rPh sb="4" eb="6">
      <t>シエン</t>
    </rPh>
    <rPh sb="6" eb="8">
      <t>キコウ</t>
    </rPh>
    <rPh sb="8" eb="10">
      <t>サイケン</t>
    </rPh>
    <phoneticPr fontId="33"/>
  </si>
  <si>
    <t>R 3. 6.18
R 4. 2.24</t>
    <phoneticPr fontId="19"/>
  </si>
  <si>
    <t xml:space="preserve">100.583～100.00  　　 </t>
    <phoneticPr fontId="19"/>
  </si>
  <si>
    <t>0.265～0.001</t>
    <phoneticPr fontId="19"/>
  </si>
  <si>
    <t>0.265～△0.115</t>
    <phoneticPr fontId="19"/>
  </si>
  <si>
    <t xml:space="preserve">  8.25･ 2.25</t>
    <phoneticPr fontId="19"/>
  </si>
  <si>
    <t>R 8. 6.18
R16. 2.24</t>
    <phoneticPr fontId="19"/>
  </si>
  <si>
    <t>独立行政法人住宅金融支援機構法第13条に定める業務に使用するため</t>
  </si>
  <si>
    <t>住宅金融支援機構債券の元利払保証</t>
    <rPh sb="0" eb="6">
      <t>ジュウタクキンユウシエン</t>
    </rPh>
    <rPh sb="6" eb="8">
      <t>キコウ</t>
    </rPh>
    <rPh sb="8" eb="10">
      <t>サイケン</t>
    </rPh>
    <rPh sb="11" eb="12">
      <t>モト</t>
    </rPh>
    <rPh sb="12" eb="14">
      <t>リバライ</t>
    </rPh>
    <rPh sb="14" eb="16">
      <t>ホショウ</t>
    </rPh>
    <phoneticPr fontId="15"/>
  </si>
  <si>
    <t xml:space="preserve">独立行政法人住宅金融支援機構法（平成17年法律第82号）第20条
一般会計予算　予算総則
</t>
    <phoneticPr fontId="79"/>
  </si>
  <si>
    <t>R 4. 6.20</t>
    <phoneticPr fontId="19"/>
  </si>
  <si>
    <t>△0.039</t>
    <phoneticPr fontId="19"/>
  </si>
  <si>
    <t>R 9. 6.18</t>
    <phoneticPr fontId="19"/>
  </si>
  <si>
    <t>R 4. 6.27</t>
    <phoneticPr fontId="19"/>
  </si>
  <si>
    <t>R19. 6.26</t>
    <phoneticPr fontId="19"/>
  </si>
  <si>
    <t>R 4. 9.16</t>
    <phoneticPr fontId="19"/>
  </si>
  <si>
    <t>R16. 9.15</t>
    <phoneticPr fontId="19"/>
  </si>
  <si>
    <t>R 4. 9.27</t>
    <phoneticPr fontId="19"/>
  </si>
  <si>
    <t>R19. 9.25</t>
    <phoneticPr fontId="19"/>
  </si>
  <si>
    <t>R 4.12.19</t>
    <phoneticPr fontId="19"/>
  </si>
  <si>
    <t>R16.12.19</t>
  </si>
  <si>
    <t>R 4.12.23</t>
    <phoneticPr fontId="19"/>
  </si>
  <si>
    <t>R19.12.23</t>
  </si>
  <si>
    <t>R 5. 2.16</t>
    <phoneticPr fontId="19"/>
  </si>
  <si>
    <t>R10. 2.16</t>
    <phoneticPr fontId="19"/>
  </si>
  <si>
    <t>R17. 2.22</t>
    <phoneticPr fontId="19"/>
  </si>
  <si>
    <t>R 5. 3.14</t>
    <phoneticPr fontId="19"/>
  </si>
  <si>
    <t>R25. 3.13</t>
    <phoneticPr fontId="19"/>
  </si>
  <si>
    <t>　</t>
    <phoneticPr fontId="15"/>
  </si>
  <si>
    <r>
      <t>第　</t>
    </r>
    <r>
      <rPr>
        <b/>
        <sz val="11"/>
        <rFont val="ＭＳ 明朝"/>
        <family val="1"/>
        <charset val="128"/>
      </rPr>
      <t>49･54</t>
    </r>
    <phoneticPr fontId="15"/>
  </si>
  <si>
    <t>関西国際空港債券</t>
  </si>
  <si>
    <t>H19. 6.29
H20. 6.24</t>
  </si>
  <si>
    <t>100.68～100.33</t>
    <phoneticPr fontId="19"/>
  </si>
  <si>
    <t>2.375～2.350</t>
    <phoneticPr fontId="19"/>
  </si>
  <si>
    <t>7.25･1.25</t>
  </si>
  <si>
    <t xml:space="preserve">R 9. 6.29
R10. 6.23 </t>
    <phoneticPr fontId="79"/>
  </si>
  <si>
    <t>関西国際空港株式会社法第6条に定める業務に使用するため</t>
  </si>
  <si>
    <t>入札による引受・募集</t>
    <rPh sb="0" eb="2">
      <t>ニュウサツ</t>
    </rPh>
    <phoneticPr fontId="15"/>
  </si>
  <si>
    <t>関西国際空港債券の元利払保証</t>
  </si>
  <si>
    <t>関西国際空港株式会社法(昭和59年法律第53号)第9条　　           　
一般会計予算　予算総則</t>
    <phoneticPr fontId="15"/>
  </si>
  <si>
    <r>
      <t>第　</t>
    </r>
    <r>
      <rPr>
        <b/>
        <sz val="11"/>
        <rFont val="ＭＳ 明朝"/>
        <family val="1"/>
        <charset val="128"/>
      </rPr>
      <t>2～7</t>
    </r>
    <phoneticPr fontId="79"/>
  </si>
  <si>
    <t>新関西国際空港債券</t>
    <rPh sb="0" eb="1">
      <t>シン</t>
    </rPh>
    <phoneticPr fontId="81"/>
  </si>
  <si>
    <t>H25. 6.27
H31. 3.19</t>
    <phoneticPr fontId="19"/>
  </si>
  <si>
    <t>0.882～0.105</t>
  </si>
  <si>
    <t>R 5. 6.27
R11. 3.19</t>
    <phoneticPr fontId="79"/>
  </si>
  <si>
    <t>関西国際空港及び大阪国際空港の一体的かつ効率的な設置及び管理に関する法律第9条に定める業務に使用するため</t>
    <rPh sb="40" eb="41">
      <t>サダ</t>
    </rPh>
    <rPh sb="43" eb="45">
      <t>ギョウム</t>
    </rPh>
    <rPh sb="46" eb="48">
      <t>シヨウ</t>
    </rPh>
    <phoneticPr fontId="81"/>
  </si>
  <si>
    <t>シンジケート団による引受・募集</t>
  </si>
  <si>
    <t>新関西国際空港債券の元利払保証</t>
    <rPh sb="0" eb="1">
      <t>シン</t>
    </rPh>
    <phoneticPr fontId="81"/>
  </si>
  <si>
    <t>関西国際空港及び大阪国際空港の一体的かつ効率的な設置及び管理に関する法律(平成23年法律第54号)第19条　　           　
一般会計予算　予算総則</t>
    <rPh sb="6" eb="7">
      <t>オヨ</t>
    </rPh>
    <rPh sb="8" eb="10">
      <t>オオサカ</t>
    </rPh>
    <rPh sb="10" eb="12">
      <t>コクサイ</t>
    </rPh>
    <rPh sb="12" eb="14">
      <t>クウコウ</t>
    </rPh>
    <rPh sb="15" eb="18">
      <t>イッタイテキ</t>
    </rPh>
    <rPh sb="20" eb="23">
      <t>コウリツテキ</t>
    </rPh>
    <rPh sb="24" eb="26">
      <t>セッチ</t>
    </rPh>
    <rPh sb="26" eb="27">
      <t>オヨ</t>
    </rPh>
    <rPh sb="28" eb="30">
      <t>カンリ</t>
    </rPh>
    <rPh sb="31" eb="32">
      <t>カン</t>
    </rPh>
    <rPh sb="34" eb="36">
      <t>ホウリツ</t>
    </rPh>
    <rPh sb="37" eb="39">
      <t>ヘイセイ</t>
    </rPh>
    <phoneticPr fontId="15"/>
  </si>
  <si>
    <t xml:space="preserve">
</t>
    <phoneticPr fontId="15"/>
  </si>
  <si>
    <r>
      <t xml:space="preserve">第　 </t>
    </r>
    <r>
      <rPr>
        <b/>
        <sz val="11"/>
        <rFont val="ＭＳ 明朝"/>
        <family val="1"/>
        <charset val="128"/>
      </rPr>
      <t>22 　</t>
    </r>
    <r>
      <rPr>
        <sz val="11"/>
        <rFont val="ＭＳ 明朝"/>
        <family val="1"/>
        <charset val="128"/>
      </rPr>
      <t>　　</t>
    </r>
    <phoneticPr fontId="79"/>
  </si>
  <si>
    <t>日本政策投資銀行債券</t>
    <rPh sb="0" eb="2">
      <t>ニホン</t>
    </rPh>
    <rPh sb="2" eb="4">
      <t>セイサク</t>
    </rPh>
    <rPh sb="4" eb="6">
      <t>トウシ</t>
    </rPh>
    <rPh sb="6" eb="8">
      <t>ギンコウ</t>
    </rPh>
    <rPh sb="8" eb="10">
      <t>サイケン</t>
    </rPh>
    <phoneticPr fontId="15"/>
  </si>
  <si>
    <t>H20. 6.19</t>
    <phoneticPr fontId="19"/>
  </si>
  <si>
    <t>6.19･ 12.19</t>
    <phoneticPr fontId="19"/>
  </si>
  <si>
    <t>R 5. 6.19</t>
    <phoneticPr fontId="19"/>
  </si>
  <si>
    <t>日本政策投資銀行法第20条第1項に定める業務に使用するため</t>
    <rPh sb="0" eb="2">
      <t>ニホン</t>
    </rPh>
    <rPh sb="2" eb="4">
      <t>セイサク</t>
    </rPh>
    <rPh sb="4" eb="6">
      <t>トウシ</t>
    </rPh>
    <rPh sb="6" eb="8">
      <t>ギンコウ</t>
    </rPh>
    <rPh sb="8" eb="9">
      <t>ホウ</t>
    </rPh>
    <rPh sb="9" eb="10">
      <t>ダイ</t>
    </rPh>
    <rPh sb="12" eb="13">
      <t>ジョウ</t>
    </rPh>
    <rPh sb="13" eb="14">
      <t>ダイ</t>
    </rPh>
    <rPh sb="15" eb="16">
      <t>コウ</t>
    </rPh>
    <rPh sb="17" eb="18">
      <t>サダ</t>
    </rPh>
    <rPh sb="20" eb="22">
      <t>ギョウム</t>
    </rPh>
    <rPh sb="23" eb="25">
      <t>シヨウ</t>
    </rPh>
    <phoneticPr fontId="15"/>
  </si>
  <si>
    <t>入札による引受・募集及びシンジケート団による引受・募集</t>
    <phoneticPr fontId="81"/>
  </si>
  <si>
    <t>日本政策投資銀行債券の元利払保証</t>
    <rPh sb="0" eb="2">
      <t>ニホン</t>
    </rPh>
    <rPh sb="2" eb="4">
      <t>セイサク</t>
    </rPh>
    <rPh sb="4" eb="6">
      <t>トウシ</t>
    </rPh>
    <rPh sb="6" eb="8">
      <t>ギンコウ</t>
    </rPh>
    <rPh sb="8" eb="10">
      <t>サイケン</t>
    </rPh>
    <rPh sb="11" eb="14">
      <t>ガンリバライ</t>
    </rPh>
    <rPh sb="14" eb="16">
      <t>ホショウ</t>
    </rPh>
    <phoneticPr fontId="15"/>
  </si>
  <si>
    <t>日本政策投資銀行法（平成11年法律第73号）第45条第1項
一般会計予算　予算総則</t>
    <rPh sb="0" eb="2">
      <t>ニホン</t>
    </rPh>
    <rPh sb="2" eb="4">
      <t>セイサク</t>
    </rPh>
    <rPh sb="4" eb="6">
      <t>トウシ</t>
    </rPh>
    <rPh sb="6" eb="9">
      <t>ギンコウホウ</t>
    </rPh>
    <rPh sb="10" eb="12">
      <t>ヘイセイ</t>
    </rPh>
    <rPh sb="14" eb="15">
      <t>ネン</t>
    </rPh>
    <rPh sb="15" eb="17">
      <t>ホウリツ</t>
    </rPh>
    <rPh sb="17" eb="18">
      <t>ダイ</t>
    </rPh>
    <rPh sb="20" eb="21">
      <t>ゴウ</t>
    </rPh>
    <rPh sb="22" eb="23">
      <t>ダイ</t>
    </rPh>
    <rPh sb="25" eb="26">
      <t>ジョウ</t>
    </rPh>
    <rPh sb="26" eb="27">
      <t>ダイ</t>
    </rPh>
    <rPh sb="28" eb="29">
      <t>コウ</t>
    </rPh>
    <rPh sb="30" eb="32">
      <t>イッパン</t>
    </rPh>
    <rPh sb="32" eb="34">
      <t>カイケイ</t>
    </rPh>
    <rPh sb="34" eb="36">
      <t>ヨサン</t>
    </rPh>
    <rPh sb="37" eb="39">
      <t>ヨサン</t>
    </rPh>
    <rPh sb="39" eb="41">
      <t>ソウソク</t>
    </rPh>
    <phoneticPr fontId="15"/>
  </si>
  <si>
    <r>
      <t>第　</t>
    </r>
    <r>
      <rPr>
        <b/>
        <sz val="11"/>
        <rFont val="ＭＳ 明朝"/>
        <family val="1"/>
        <charset val="128"/>
      </rPr>
      <t>3･4･22･23･26･28･30･33･35･37･39～44･46･48～52･55～60･62～73</t>
    </r>
    <phoneticPr fontId="79"/>
  </si>
  <si>
    <t>株式会社日本政策投資銀行社債</t>
    <rPh sb="0" eb="4">
      <t>カブシキガイシャ</t>
    </rPh>
    <rPh sb="4" eb="6">
      <t>ニホン</t>
    </rPh>
    <rPh sb="6" eb="8">
      <t>セイサク</t>
    </rPh>
    <rPh sb="8" eb="10">
      <t>トウシ</t>
    </rPh>
    <rPh sb="10" eb="12">
      <t>ギンコウ</t>
    </rPh>
    <rPh sb="12" eb="14">
      <t>シャサイ</t>
    </rPh>
    <phoneticPr fontId="15"/>
  </si>
  <si>
    <t>H20.12.18
R 3.11.22</t>
    <phoneticPr fontId="19"/>
  </si>
  <si>
    <t>100.38～99.70</t>
    <phoneticPr fontId="19"/>
  </si>
  <si>
    <t>2.100～0.001</t>
    <phoneticPr fontId="19"/>
  </si>
  <si>
    <t>2.080～△0.062</t>
    <phoneticPr fontId="19"/>
  </si>
  <si>
    <t>5.22･11.22
5.27･11.27
6. 1･12. 1
6. 3･12. 3
6. 4･12. 4
6. 5･12. 5
6. 8･12. 8
6.12･12.12
6.14･12.14
6.15･12.15
6.16･12.16
6.17･12.17
6.18･12.18
6.21･12.21
6.22･12.22
6.24･12.24
6.30･12.30
7.22･ 1.22
7.24･ 1.24
7.30･ 1.30
8.20･ 2.20
8.23･ 2.23
9.11･ 3.11
9.13･ 3.13
9.14･ 3.14
9.15･ 3.15
9.16･ 3.16
9.17･ 3.17
9.18･ 3.18
9.19･ 3.19</t>
    <phoneticPr fontId="19"/>
  </si>
  <si>
    <t>R 5. 6.30
R43. 6.21</t>
    <phoneticPr fontId="19"/>
  </si>
  <si>
    <t>株式会社日本政策投資銀行法第3条に定める業務に使用するため</t>
    <rPh sb="0" eb="4">
      <t>カブシキガイシャ</t>
    </rPh>
    <rPh sb="4" eb="6">
      <t>ニホン</t>
    </rPh>
    <rPh sb="6" eb="8">
      <t>セイサク</t>
    </rPh>
    <rPh sb="8" eb="10">
      <t>トウシ</t>
    </rPh>
    <rPh sb="10" eb="13">
      <t>ギンコウホウ</t>
    </rPh>
    <rPh sb="13" eb="14">
      <t>ダイ</t>
    </rPh>
    <rPh sb="15" eb="16">
      <t>ジョウ</t>
    </rPh>
    <rPh sb="17" eb="18">
      <t>サダ</t>
    </rPh>
    <rPh sb="20" eb="22">
      <t>ギョウム</t>
    </rPh>
    <rPh sb="23" eb="25">
      <t>シヨウ</t>
    </rPh>
    <phoneticPr fontId="15"/>
  </si>
  <si>
    <t>株式会社日本政策投資銀行社債の元利払保証</t>
    <rPh sb="0" eb="4">
      <t>カブシキガイシャ</t>
    </rPh>
    <rPh sb="4" eb="6">
      <t>ニホン</t>
    </rPh>
    <rPh sb="6" eb="8">
      <t>セイサク</t>
    </rPh>
    <rPh sb="8" eb="10">
      <t>トウシ</t>
    </rPh>
    <rPh sb="10" eb="12">
      <t>ギンコウ</t>
    </rPh>
    <rPh sb="12" eb="14">
      <t>シャサイ</t>
    </rPh>
    <rPh sb="15" eb="17">
      <t>ガンリ</t>
    </rPh>
    <rPh sb="17" eb="18">
      <t>バライ</t>
    </rPh>
    <rPh sb="18" eb="20">
      <t>ホショウ</t>
    </rPh>
    <phoneticPr fontId="15"/>
  </si>
  <si>
    <t>株式会社日本政策投資銀行法（平成19年法律第85号）第25条第1項
一般会計予算　予算総則</t>
    <rPh sb="0" eb="4">
      <t>カブシキガイシャ</t>
    </rPh>
    <rPh sb="4" eb="6">
      <t>ニホン</t>
    </rPh>
    <rPh sb="6" eb="8">
      <t>セイサク</t>
    </rPh>
    <rPh sb="8" eb="10">
      <t>トウシ</t>
    </rPh>
    <rPh sb="10" eb="13">
      <t>ギンコウホウ</t>
    </rPh>
    <rPh sb="14" eb="16">
      <t>ヘイセイ</t>
    </rPh>
    <rPh sb="18" eb="19">
      <t>ネン</t>
    </rPh>
    <rPh sb="19" eb="21">
      <t>ホウリツ</t>
    </rPh>
    <rPh sb="21" eb="22">
      <t>ダイ</t>
    </rPh>
    <rPh sb="24" eb="25">
      <t>ゴウ</t>
    </rPh>
    <rPh sb="26" eb="27">
      <t>ダイ</t>
    </rPh>
    <rPh sb="29" eb="30">
      <t>ジョウ</t>
    </rPh>
    <rPh sb="30" eb="31">
      <t>ダイ</t>
    </rPh>
    <rPh sb="32" eb="33">
      <t>コウ</t>
    </rPh>
    <rPh sb="34" eb="36">
      <t>イッパン</t>
    </rPh>
    <rPh sb="36" eb="38">
      <t>カイケイ</t>
    </rPh>
    <rPh sb="38" eb="40">
      <t>ヨサン</t>
    </rPh>
    <rPh sb="41" eb="43">
      <t>ヨサン</t>
    </rPh>
    <rPh sb="43" eb="45">
      <t>ソウソク</t>
    </rPh>
    <phoneticPr fontId="15"/>
  </si>
  <si>
    <t>6.20･12.20</t>
    <phoneticPr fontId="19"/>
  </si>
  <si>
    <t>R44. 6.20</t>
    <phoneticPr fontId="19"/>
  </si>
  <si>
    <t>R 4. 9.14</t>
    <phoneticPr fontId="19"/>
  </si>
  <si>
    <t>9.14･ 3.14</t>
    <phoneticPr fontId="19"/>
  </si>
  <si>
    <t>R14. 9.14</t>
    <phoneticPr fontId="19"/>
  </si>
  <si>
    <r>
      <t>第　</t>
    </r>
    <r>
      <rPr>
        <b/>
        <sz val="11"/>
        <rFont val="ＭＳ 明朝"/>
        <family val="1"/>
        <charset val="128"/>
      </rPr>
      <t>221･226･227･230～235</t>
    </r>
    <phoneticPr fontId="79"/>
  </si>
  <si>
    <t>預金保険機構債</t>
    <phoneticPr fontId="15"/>
  </si>
  <si>
    <t>R 1. 6. 7
R 3.11.18</t>
    <phoneticPr fontId="19"/>
  </si>
  <si>
    <t>100.72～100.13</t>
    <phoneticPr fontId="19"/>
  </si>
  <si>
    <t>0.100～0.001</t>
    <phoneticPr fontId="19"/>
  </si>
  <si>
    <t>△0.039～△0.108</t>
    <phoneticPr fontId="19"/>
  </si>
  <si>
    <t>9.25･ 3.25</t>
    <phoneticPr fontId="15"/>
  </si>
  <si>
    <t>R 5. 6. 7
R 6.12.10</t>
    <phoneticPr fontId="19"/>
  </si>
  <si>
    <t>金融機能の再生のための緊急措置に関する法律第60条の規定による業務を行うため、金融機能の強化のための特別措置に関する法律第35条の規定による業務を行うために必要な資金の財源に充てるため</t>
  </si>
  <si>
    <t>預金保険機構債の元利払保証</t>
    <phoneticPr fontId="15"/>
  </si>
  <si>
    <t>金融機能の再生のための緊急措置に関する法律（平成10年法律第132号）第66条、金融機能の強化のための特別措置に関する法律（平成16年法律第128号）第45条 
一般会計予算　予算総則</t>
    <rPh sb="19" eb="21">
      <t>ホウリツ</t>
    </rPh>
    <phoneticPr fontId="15"/>
  </si>
  <si>
    <t>R 4. 5.19</t>
    <phoneticPr fontId="19"/>
  </si>
  <si>
    <t>R 6. 5.17</t>
    <phoneticPr fontId="19"/>
  </si>
  <si>
    <t>R 4. 7.28</t>
    <phoneticPr fontId="19"/>
  </si>
  <si>
    <t>R 6. 7.26</t>
    <phoneticPr fontId="19"/>
  </si>
  <si>
    <r>
      <t>第　</t>
    </r>
    <r>
      <rPr>
        <b/>
        <sz val="11"/>
        <rFont val="ＭＳ 明朝"/>
        <family val="1"/>
        <charset val="128"/>
      </rPr>
      <t>15～18</t>
    </r>
    <rPh sb="0" eb="1">
      <t>ダイ</t>
    </rPh>
    <phoneticPr fontId="34"/>
  </si>
  <si>
    <t>原子力損害賠償・廃炉等支援機構債</t>
    <phoneticPr fontId="81"/>
  </si>
  <si>
    <t>R 2. 6. 4
R 3.11.15</t>
    <phoneticPr fontId="19"/>
  </si>
  <si>
    <t>公募</t>
    <rPh sb="0" eb="2">
      <t>コウボ</t>
    </rPh>
    <phoneticPr fontId="81"/>
  </si>
  <si>
    <t>100.388～100.138</t>
    <phoneticPr fontId="79"/>
  </si>
  <si>
    <t>△0.044～△0.114</t>
    <phoneticPr fontId="79"/>
  </si>
  <si>
    <t>6.20･12.20</t>
  </si>
  <si>
    <t>R 5. 6. 2
R 7.11.28</t>
    <phoneticPr fontId="19"/>
  </si>
  <si>
    <t>原子力損害賠償・廃炉等支援機構法第41条第1項第2号に定める業務に使用するため</t>
    <rPh sb="8" eb="10">
      <t>ハイロ</t>
    </rPh>
    <rPh sb="10" eb="11">
      <t>トウ</t>
    </rPh>
    <phoneticPr fontId="81"/>
  </si>
  <si>
    <t>入札による引受・募集</t>
    <phoneticPr fontId="81"/>
  </si>
  <si>
    <t>原子力損害賠償・廃炉等支援機構債の元利払保証</t>
    <rPh sb="8" eb="10">
      <t>ハイロ</t>
    </rPh>
    <rPh sb="10" eb="11">
      <t>トウ</t>
    </rPh>
    <phoneticPr fontId="81"/>
  </si>
  <si>
    <t>原子力損害賠償・廃炉等支援機構法（平成23年法律第94号）第61条　
一般会計予算　予算総則</t>
    <phoneticPr fontId="81"/>
  </si>
  <si>
    <t>〃</t>
    <phoneticPr fontId="81"/>
  </si>
  <si>
    <t>R 8. 5.29</t>
    <phoneticPr fontId="19"/>
  </si>
  <si>
    <t>R 6.10.31</t>
    <phoneticPr fontId="19"/>
  </si>
  <si>
    <r>
      <t>第　</t>
    </r>
    <r>
      <rPr>
        <b/>
        <sz val="11"/>
        <rFont val="ＭＳ 明朝"/>
        <family val="1"/>
        <charset val="128"/>
      </rPr>
      <t>1～4</t>
    </r>
    <rPh sb="0" eb="1">
      <t>ダイ</t>
    </rPh>
    <phoneticPr fontId="34"/>
  </si>
  <si>
    <t>民間資金等活用事業推進機構債券</t>
    <rPh sb="0" eb="2">
      <t>ミンカン</t>
    </rPh>
    <rPh sb="2" eb="4">
      <t>シキン</t>
    </rPh>
    <rPh sb="4" eb="5">
      <t>トウ</t>
    </rPh>
    <rPh sb="5" eb="7">
      <t>カツヨウ</t>
    </rPh>
    <rPh sb="7" eb="9">
      <t>ジギョウ</t>
    </rPh>
    <rPh sb="9" eb="11">
      <t>スイシン</t>
    </rPh>
    <rPh sb="11" eb="13">
      <t>キコウ</t>
    </rPh>
    <rPh sb="13" eb="14">
      <t>サイ</t>
    </rPh>
    <rPh sb="14" eb="15">
      <t>ケン</t>
    </rPh>
    <phoneticPr fontId="81"/>
  </si>
  <si>
    <t>H29. 3.30
R 3. 9.30</t>
    <phoneticPr fontId="19"/>
  </si>
  <si>
    <t>100.457～100.00</t>
    <phoneticPr fontId="79"/>
  </si>
  <si>
    <t>0.145～0.001</t>
  </si>
  <si>
    <t>0.145～△0.090</t>
    <phoneticPr fontId="19"/>
  </si>
  <si>
    <t>9.30･ 3.30</t>
  </si>
  <si>
    <t>R 8. 9.30
R 9.11.29</t>
    <phoneticPr fontId="19"/>
  </si>
  <si>
    <t>民間資金等の活用による公共施設等の整備等の促進に関する法律第52条第1項の規定に基づく業務に要する資金に充てるため</t>
    <rPh sb="33" eb="34">
      <t>ダイ</t>
    </rPh>
    <rPh sb="35" eb="36">
      <t>コウ</t>
    </rPh>
    <rPh sb="37" eb="39">
      <t>キテイ</t>
    </rPh>
    <rPh sb="40" eb="41">
      <t>モト</t>
    </rPh>
    <rPh sb="43" eb="45">
      <t>ギョウム</t>
    </rPh>
    <rPh sb="46" eb="47">
      <t>ヨウ</t>
    </rPh>
    <rPh sb="49" eb="51">
      <t>シキン</t>
    </rPh>
    <rPh sb="52" eb="53">
      <t>ア</t>
    </rPh>
    <phoneticPr fontId="34"/>
  </si>
  <si>
    <t>入札による引受・募集及びシンジケート団による引受・募集</t>
    <rPh sb="10" eb="11">
      <t>オヨ</t>
    </rPh>
    <phoneticPr fontId="33"/>
  </si>
  <si>
    <t>民間資金等活用事業推進機構債券の元利払保証</t>
    <rPh sb="16" eb="18">
      <t>ガンリ</t>
    </rPh>
    <rPh sb="18" eb="19">
      <t>バラ</t>
    </rPh>
    <rPh sb="19" eb="21">
      <t>ホショウ</t>
    </rPh>
    <phoneticPr fontId="34"/>
  </si>
  <si>
    <t>民間資金等の活用による公共施設等の整備等の促進に関する法律（平成11年法律第117号）第61条
一般会計予算　予算総則</t>
    <rPh sb="43" eb="44">
      <t>ダイ</t>
    </rPh>
    <rPh sb="46" eb="47">
      <t>ジョウ</t>
    </rPh>
    <phoneticPr fontId="34"/>
  </si>
  <si>
    <r>
      <t>第</t>
    </r>
    <r>
      <rPr>
        <b/>
        <sz val="11"/>
        <rFont val="ＭＳ ゴシック"/>
        <family val="3"/>
        <charset val="128"/>
      </rPr>
      <t>　  1</t>
    </r>
    <rPh sb="0" eb="1">
      <t>ダイ</t>
    </rPh>
    <phoneticPr fontId="81"/>
  </si>
  <si>
    <t>株式会社海外交通・都市開発事業支援機構債券</t>
    <rPh sb="6" eb="8">
      <t>コウツウ</t>
    </rPh>
    <rPh sb="9" eb="13">
      <t>トシカイハツ</t>
    </rPh>
    <rPh sb="13" eb="15">
      <t>ジギョウ</t>
    </rPh>
    <rPh sb="15" eb="19">
      <t>シエンキコウ</t>
    </rPh>
    <rPh sb="19" eb="21">
      <t>サイケン</t>
    </rPh>
    <phoneticPr fontId="34"/>
  </si>
  <si>
    <t>R 5. 2.15</t>
    <phoneticPr fontId="19"/>
  </si>
  <si>
    <t>8.15･ 2.15</t>
    <phoneticPr fontId="19"/>
  </si>
  <si>
    <t>R15. 2.15</t>
    <phoneticPr fontId="19"/>
  </si>
  <si>
    <t>株式会社海外交通・都市開発事業支援機構法第23条の規定に基づく業務に要する資金に充てるため</t>
    <phoneticPr fontId="19"/>
  </si>
  <si>
    <t>株式会社海外交通・都市開発事業支援機構債券の元利払保証</t>
    <phoneticPr fontId="19"/>
  </si>
  <si>
    <t>株式会社海外交通・都市開発事業支援機構法（平成26年法律第24号）第33条
一般会計予算　予算総則</t>
    <phoneticPr fontId="19"/>
  </si>
  <si>
    <r>
      <t>第  　</t>
    </r>
    <r>
      <rPr>
        <b/>
        <sz val="11"/>
        <rFont val="ＭＳ ゴシック"/>
        <family val="3"/>
        <charset val="128"/>
      </rPr>
      <t>1</t>
    </r>
    <rPh sb="0" eb="1">
      <t>ダイ</t>
    </rPh>
    <phoneticPr fontId="81"/>
  </si>
  <si>
    <t>株式会社海外通信・放送・郵便事業支援機構債券</t>
  </si>
  <si>
    <t>R 3. 2.25</t>
  </si>
  <si>
    <t>8.25･ 2.25</t>
  </si>
  <si>
    <t>R13. 2.25</t>
  </si>
  <si>
    <t>株式会社海外通信・放送・郵便事業支援機構法第23条の規定に基づく業務に要する資金に充てるため</t>
  </si>
  <si>
    <t>株式会社海外通信・放送・郵便事業支援機構債券の元利払保証</t>
  </si>
  <si>
    <t>株式会社海外通信・放送・郵便事業支援機構法（平成27年法律第35号）第33条
一般会計予算　予算総則</t>
  </si>
  <si>
    <t>6.23･12.23</t>
    <phoneticPr fontId="19"/>
  </si>
  <si>
    <t>R14.12.23</t>
  </si>
  <si>
    <r>
      <t>第　</t>
    </r>
    <r>
      <rPr>
        <b/>
        <sz val="11"/>
        <rFont val="ＭＳ 明朝"/>
        <family val="1"/>
        <charset val="128"/>
      </rPr>
      <t>16～26</t>
    </r>
    <rPh sb="0" eb="1">
      <t>ダイ</t>
    </rPh>
    <phoneticPr fontId="33"/>
  </si>
  <si>
    <t>民間都市開発債券</t>
  </si>
  <si>
    <t>H25.10.21
R 4. 2.25</t>
    <phoneticPr fontId="19"/>
  </si>
  <si>
    <t>0.699～0.020</t>
    <phoneticPr fontId="81"/>
  </si>
  <si>
    <t>8. 5･ 2. 5
8.21･ 2.21
9. 5･ 3. 5
9.25･ 3.25</t>
  </si>
  <si>
    <t>R 5.10.20
R24. 2.25</t>
    <phoneticPr fontId="19"/>
  </si>
  <si>
    <t>都市再生特別措置法第29条第1項第1号に規定する業務の実施に必要な資金に充てるため</t>
    <rPh sb="0" eb="2">
      <t>トシ</t>
    </rPh>
    <rPh sb="2" eb="4">
      <t>サイセイ</t>
    </rPh>
    <rPh sb="4" eb="6">
      <t>トクベツ</t>
    </rPh>
    <rPh sb="6" eb="9">
      <t>ソチホウ</t>
    </rPh>
    <rPh sb="9" eb="10">
      <t>ダイ</t>
    </rPh>
    <rPh sb="12" eb="13">
      <t>ジョウ</t>
    </rPh>
    <rPh sb="13" eb="14">
      <t>ダイ</t>
    </rPh>
    <rPh sb="15" eb="16">
      <t>コウ</t>
    </rPh>
    <rPh sb="16" eb="17">
      <t>ダイ</t>
    </rPh>
    <rPh sb="18" eb="19">
      <t>ゴウ</t>
    </rPh>
    <phoneticPr fontId="81"/>
  </si>
  <si>
    <t>入札による引受・募集及びシンジケート団による引受・募集</t>
    <rPh sb="10" eb="11">
      <t>オヨ</t>
    </rPh>
    <phoneticPr fontId="15"/>
  </si>
  <si>
    <t>民間都市開発債券の元利払保証</t>
    <phoneticPr fontId="15"/>
  </si>
  <si>
    <t>都市再生特別措置法（平成14年法律第22号）第125条第2項
一般会計予算　予算総則</t>
    <phoneticPr fontId="79"/>
  </si>
  <si>
    <t>R 4.12.15</t>
    <phoneticPr fontId="19"/>
  </si>
  <si>
    <t xml:space="preserve"> 9. 5･ 3. 5</t>
  </si>
  <si>
    <t>R24.12.15</t>
  </si>
  <si>
    <t>R 5. 3.23</t>
    <phoneticPr fontId="19"/>
  </si>
  <si>
    <t>R25. 3.23</t>
    <phoneticPr fontId="19"/>
  </si>
  <si>
    <r>
      <t>第　</t>
    </r>
    <r>
      <rPr>
        <b/>
        <sz val="11"/>
        <rFont val="ＭＳ 明朝"/>
        <family val="1"/>
        <charset val="128"/>
      </rPr>
      <t>19･21～31</t>
    </r>
    <phoneticPr fontId="79"/>
  </si>
  <si>
    <t>中部国際空港債券</t>
  </si>
  <si>
    <t>H26. 3.18
R 4. 3.24</t>
    <phoneticPr fontId="19"/>
  </si>
  <si>
    <t>100.25～100.00</t>
  </si>
  <si>
    <t>0.671～0.001</t>
    <phoneticPr fontId="19"/>
  </si>
  <si>
    <t>0.671～△0.040</t>
    <phoneticPr fontId="79"/>
  </si>
  <si>
    <t>9.30･ 3.31</t>
  </si>
  <si>
    <t>R 6. 3. 1
R24. 3.24</t>
    <phoneticPr fontId="19"/>
  </si>
  <si>
    <t>中部国際空港の設置及び管理に関する法律第6条に定める業務に使用するため</t>
    <rPh sb="23" eb="24">
      <t>サダ</t>
    </rPh>
    <phoneticPr fontId="15"/>
  </si>
  <si>
    <t>中部国際空港債券の元利払保証</t>
    <phoneticPr fontId="15"/>
  </si>
  <si>
    <t>中部国際空港の設置及び管理に関する法律（平成10年法律第36号）第8条第1項
一般会計予算　予算総則</t>
    <rPh sb="20" eb="22">
      <t>ヘイセイ</t>
    </rPh>
    <rPh sb="24" eb="25">
      <t>ネン</t>
    </rPh>
    <rPh sb="25" eb="27">
      <t>ホウリツ</t>
    </rPh>
    <rPh sb="27" eb="28">
      <t>ダイ</t>
    </rPh>
    <rPh sb="30" eb="31">
      <t>ゴウ</t>
    </rPh>
    <phoneticPr fontId="15"/>
  </si>
  <si>
    <t>R 5. 3.17</t>
    <phoneticPr fontId="19"/>
  </si>
  <si>
    <t>R15. 3.17</t>
    <phoneticPr fontId="19"/>
  </si>
  <si>
    <t>R 5. 3.20</t>
    <phoneticPr fontId="19"/>
  </si>
  <si>
    <t>R10. 3.17</t>
    <phoneticPr fontId="19"/>
  </si>
  <si>
    <r>
      <t xml:space="preserve">第  </t>
    </r>
    <r>
      <rPr>
        <b/>
        <sz val="11"/>
        <rFont val="ＭＳ 明朝"/>
        <family val="1"/>
        <charset val="128"/>
      </rPr>
      <t>47～123
    （10年）
　  11～13
     （4年）
      4～7
     （8年）</t>
    </r>
    <phoneticPr fontId="79"/>
  </si>
  <si>
    <t>H25. 4.22
R 3. 8.26</t>
    <phoneticPr fontId="19"/>
  </si>
  <si>
    <t>100.29～100.00</t>
    <phoneticPr fontId="19"/>
  </si>
  <si>
    <t>0.911～0.001</t>
    <phoneticPr fontId="19"/>
  </si>
  <si>
    <t>0.911～△0.071</t>
    <phoneticPr fontId="19"/>
  </si>
  <si>
    <t>R 5. 4.21
R12. 1.21</t>
    <phoneticPr fontId="19"/>
  </si>
  <si>
    <t>地方公共団体金融機構法附則第16条第1項に定める債券償還の資金に充当するため</t>
    <rPh sb="2" eb="4">
      <t>コウキョウ</t>
    </rPh>
    <rPh sb="4" eb="6">
      <t>ダンタイ</t>
    </rPh>
    <rPh sb="21" eb="22">
      <t>サダ</t>
    </rPh>
    <rPh sb="24" eb="26">
      <t>サイケン</t>
    </rPh>
    <rPh sb="26" eb="28">
      <t>ショウカン</t>
    </rPh>
    <rPh sb="29" eb="31">
      <t>シキン</t>
    </rPh>
    <rPh sb="32" eb="34">
      <t>ジュウトウ</t>
    </rPh>
    <phoneticPr fontId="15"/>
  </si>
  <si>
    <t>地方公共団体金融機構債券の元利払保証</t>
    <rPh sb="0" eb="2">
      <t>チホウ</t>
    </rPh>
    <rPh sb="2" eb="4">
      <t>コウキョウ</t>
    </rPh>
    <rPh sb="4" eb="6">
      <t>ダンタイ</t>
    </rPh>
    <rPh sb="6" eb="8">
      <t>キンユウ</t>
    </rPh>
    <rPh sb="8" eb="10">
      <t>キコウ</t>
    </rPh>
    <phoneticPr fontId="15"/>
  </si>
  <si>
    <t>地方公共団体金融機構法（平成19年法律第64号）附則第16条第1項
一般会計予算　予算総則</t>
    <rPh sb="0" eb="2">
      <t>チホウ</t>
    </rPh>
    <rPh sb="2" eb="4">
      <t>コウキョウ</t>
    </rPh>
    <rPh sb="4" eb="6">
      <t>ダンタイ</t>
    </rPh>
    <rPh sb="6" eb="8">
      <t>キンユウ</t>
    </rPh>
    <rPh sb="8" eb="10">
      <t>キコウ</t>
    </rPh>
    <rPh sb="12" eb="14">
      <t>ヘイセイ</t>
    </rPh>
    <rPh sb="24" eb="26">
      <t>フソク</t>
    </rPh>
    <rPh sb="30" eb="31">
      <t>ダイ</t>
    </rPh>
    <rPh sb="32" eb="33">
      <t>コウ</t>
    </rPh>
    <phoneticPr fontId="15"/>
  </si>
  <si>
    <t>国内債券計</t>
    <phoneticPr fontId="15"/>
  </si>
  <si>
    <t>36．政府保証債券の保証要項</t>
    <rPh sb="3" eb="5">
      <t>セイフ</t>
    </rPh>
    <rPh sb="5" eb="7">
      <t>ホショウ</t>
    </rPh>
    <rPh sb="7" eb="9">
      <t>サイケン</t>
    </rPh>
    <rPh sb="10" eb="12">
      <t>ホショウ</t>
    </rPh>
    <rPh sb="12" eb="14">
      <t>ヨウコウ</t>
    </rPh>
    <phoneticPr fontId="15"/>
  </si>
  <si>
    <t>番号</t>
    <phoneticPr fontId="15"/>
  </si>
  <si>
    <t>利　　率</t>
  </si>
  <si>
    <t>利子支払日</t>
    <rPh sb="0" eb="2">
      <t>リシ</t>
    </rPh>
    <rPh sb="2" eb="5">
      <t>シハライビ</t>
    </rPh>
    <phoneticPr fontId="15"/>
  </si>
  <si>
    <t>引受先</t>
    <rPh sb="0" eb="2">
      <t>ヒキウケ</t>
    </rPh>
    <rPh sb="2" eb="3">
      <t>サキ</t>
    </rPh>
    <phoneticPr fontId="15"/>
  </si>
  <si>
    <t>保証内容</t>
    <rPh sb="0" eb="2">
      <t>ホショウ</t>
    </rPh>
    <rPh sb="2" eb="4">
      <t>ナイヨウ</t>
    </rPh>
    <phoneticPr fontId="15"/>
  </si>
  <si>
    <t>保証根拠法</t>
    <rPh sb="0" eb="2">
      <t>ホショウ</t>
    </rPh>
    <rPh sb="2" eb="5">
      <t>コンキョホウ</t>
    </rPh>
    <phoneticPr fontId="15"/>
  </si>
  <si>
    <t>外貨債券</t>
    <rPh sb="0" eb="2">
      <t>ガイカ</t>
    </rPh>
    <rPh sb="2" eb="4">
      <t>サイケン</t>
    </rPh>
    <phoneticPr fontId="15"/>
  </si>
  <si>
    <t>国際協力銀行国外社債</t>
    <rPh sb="0" eb="2">
      <t>コクサイ</t>
    </rPh>
    <rPh sb="2" eb="4">
      <t>キョウリョク</t>
    </rPh>
    <rPh sb="4" eb="6">
      <t>ギンコウ</t>
    </rPh>
    <rPh sb="6" eb="8">
      <t>コクガイ</t>
    </rPh>
    <rPh sb="8" eb="10">
      <t>シャサイ</t>
    </rPh>
    <phoneticPr fontId="15"/>
  </si>
  <si>
    <t>　 　　  （グローバルドル債）</t>
    <phoneticPr fontId="15"/>
  </si>
  <si>
    <t>千ドル</t>
    <rPh sb="0" eb="1">
      <t>セン</t>
    </rPh>
    <phoneticPr fontId="15"/>
  </si>
  <si>
    <t>(第4回）</t>
    <rPh sb="1" eb="2">
      <t>ダイ</t>
    </rPh>
    <rPh sb="3" eb="4">
      <t>カイ</t>
    </rPh>
    <phoneticPr fontId="15"/>
  </si>
  <si>
    <t>公募</t>
    <rPh sb="0" eb="2">
      <t>コウボ</t>
    </rPh>
    <phoneticPr fontId="15"/>
  </si>
  <si>
    <t>1.31･ 7.31</t>
    <phoneticPr fontId="15"/>
  </si>
  <si>
    <t>株式会社国際協力銀行法第11条に定める業務に使用するため</t>
    <phoneticPr fontId="15"/>
  </si>
  <si>
    <t>バークレイズ・バンク・ピーエルシー、ドイチェ・バンク・エージー、ロンドン・ブランチ、ゴールドマン・サックス・インターナショナル、大和証券キャピタル・マーケッツヨーロッパリミテッド</t>
    <phoneticPr fontId="15"/>
  </si>
  <si>
    <t>国際協力銀行国外社債の元利払等保証</t>
    <phoneticPr fontId="15"/>
  </si>
  <si>
    <t>国際復興開発銀行等からの外資の受入に関する特別措置に関する法律（昭和28年法律第51号）第2条　
一般会計予算　予算総則</t>
    <phoneticPr fontId="15"/>
  </si>
  <si>
    <t>千円</t>
    <rPh sb="0" eb="1">
      <t>セン</t>
    </rPh>
    <rPh sb="1" eb="2">
      <t>エン</t>
    </rPh>
    <phoneticPr fontId="15"/>
  </si>
  <si>
    <t>　　〃　   （ 　　〃　 　）</t>
    <phoneticPr fontId="15"/>
  </si>
  <si>
    <t>(第9回）</t>
    <rPh sb="1" eb="2">
      <t>ダイ</t>
    </rPh>
    <rPh sb="3" eb="4">
      <t>カイ</t>
    </rPh>
    <phoneticPr fontId="15"/>
  </si>
  <si>
    <t>5.29･11.29</t>
    <phoneticPr fontId="15"/>
  </si>
  <si>
    <t>ジェー・ピー・モルガン・セキュリティーズ・ピーエルシー、ゴールドマン・サックス・インターナショナル、バークレイズ・バンク・ピーエルシー、メリルリンチ・ピアース・フェナー・アンド・スミス・インコーポレーテッド、ザ・ホンコン・アンド・シャンハイ・バンキング・コーポレイション・リミテッド</t>
    <phoneticPr fontId="15"/>
  </si>
  <si>
    <t>(第10回）</t>
    <rPh sb="1" eb="2">
      <t>ダイ</t>
    </rPh>
    <rPh sb="4" eb="5">
      <t>カイ</t>
    </rPh>
    <phoneticPr fontId="15"/>
  </si>
  <si>
    <t>2.10･ 8.10</t>
    <phoneticPr fontId="15"/>
  </si>
  <si>
    <t>ビー・エヌ・ピー・パリバ、大和証券キャピタル・マーケッツヨーロッパリミテッド、メリルリンチ・ピアース・フェナー・アンド・スミス・インコーポレーテッド、ノムラ・インターナショナル・ピーエルシー</t>
    <phoneticPr fontId="15"/>
  </si>
  <si>
    <t>(第12回）</t>
    <rPh sb="1" eb="2">
      <t>ダイ</t>
    </rPh>
    <rPh sb="4" eb="5">
      <t>カイ</t>
    </rPh>
    <phoneticPr fontId="15"/>
  </si>
  <si>
    <t>5.28･11.28</t>
  </si>
  <si>
    <t>バークレイズ・バンク・ピーエルシー、シティグループ・グローバル・マーケッツ・インク、ザ・ホンコン・アンド・シャンハイ・バンキング・コーポレイション・リミテッド、ジェー・ピー・モルガン・セキュリティーズ・ピーエルシー</t>
    <phoneticPr fontId="79"/>
  </si>
  <si>
    <t>(第13回）</t>
    <rPh sb="1" eb="2">
      <t>ダイ</t>
    </rPh>
    <rPh sb="4" eb="5">
      <t>カイ</t>
    </rPh>
    <phoneticPr fontId="15"/>
  </si>
  <si>
    <t>1.21･ 7.21</t>
    <phoneticPr fontId="15"/>
  </si>
  <si>
    <t xml:space="preserve">バークレイズ・バンク・ピーエルシー 、メリルリンチ・ピアース・フェナー・アンド・スミス・インコーポレーテッド、ジェー・ピー・モルガン・セキュリティーズ・ピーエルシー、ノムラ・セキュリティーズ・インターナショナル・インク </t>
    <phoneticPr fontId="15"/>
  </si>
  <si>
    <t>(第15回）</t>
    <rPh sb="1" eb="2">
      <t>ダイ</t>
    </rPh>
    <rPh sb="4" eb="5">
      <t>カイ</t>
    </rPh>
    <phoneticPr fontId="15"/>
  </si>
  <si>
    <t>4.20･10.20</t>
  </si>
  <si>
    <t>バークレイズ・バンク・ピーエルシー、シティグループ・グローバル・マーケッツ・インク、ザ・ホンコン・アンド・シャンハイ・バンキング・コーポレイション・リミテッド、ジェー・ピー・モルガン・セキュリティーズ・ピーエルシー、ミズホ・インターナショナル・ピーエルシー</t>
  </si>
  <si>
    <t>(第17回）</t>
    <rPh sb="1" eb="2">
      <t>ダイ</t>
    </rPh>
    <rPh sb="4" eb="5">
      <t>カイ</t>
    </rPh>
    <phoneticPr fontId="15"/>
  </si>
  <si>
    <t>1.21･ 7.21</t>
  </si>
  <si>
    <t>シティグループ・グローバル・マーケッツ・インク、メリルリンチ・ピアース・フェナー・アンド・スミス・インコーポレーテッド、ビー・エヌ・ピー・パリバ、ノムラ・インターナショナル・ピーエルシー</t>
    <phoneticPr fontId="79"/>
  </si>
  <si>
    <t>(第19回）</t>
    <rPh sb="1" eb="2">
      <t>ダイ</t>
    </rPh>
    <rPh sb="4" eb="5">
      <t>カイ</t>
    </rPh>
    <phoneticPr fontId="15"/>
  </si>
  <si>
    <t>5. 4･11. 4</t>
  </si>
  <si>
    <t>ジェー・ピー・モルガン・セキュリティーズ・ピーエルシー、メリルリンチ・ピアース・フェナー・アンド・スミス・インコーポレーテッド、米国みずほ証券、ノムラ・インターナショナル・ピーエルシー</t>
    <phoneticPr fontId="79"/>
  </si>
  <si>
    <t>(第25回）</t>
    <rPh sb="1" eb="2">
      <t>ダイ</t>
    </rPh>
    <rPh sb="4" eb="5">
      <t>カイ</t>
    </rPh>
    <phoneticPr fontId="15"/>
  </si>
  <si>
    <t>6. 1･12. 1</t>
    <phoneticPr fontId="79"/>
  </si>
  <si>
    <t>ノムラ・インターナショナル・ピーエルシー、メリルリンチ・ピアース・フェナー・アンド・スミス・インコーポレーテッド、ゴールドマン・サックス・インターナショナル、米国みずほ証券</t>
  </si>
  <si>
    <t>(第29回）</t>
    <rPh sb="1" eb="2">
      <t>ダイ</t>
    </rPh>
    <rPh sb="4" eb="5">
      <t>カイ</t>
    </rPh>
    <phoneticPr fontId="15"/>
  </si>
  <si>
    <t>メリルリンチ・ピアース・フェナー・アンド・スミス・インコーポレーテッド、大和証券キャピタル・マーケッツヨーロッパリミテッド、ジェー・ピー・モルガン・セキュリティーズ・ピーエルシー、ノムラ・インターナショナル・ピーエルシー</t>
    <phoneticPr fontId="79"/>
  </si>
  <si>
    <t>(第32回）</t>
    <rPh sb="1" eb="2">
      <t>ダイ</t>
    </rPh>
    <rPh sb="4" eb="5">
      <t>カイ</t>
    </rPh>
    <phoneticPr fontId="15"/>
  </si>
  <si>
    <t>5.16･11.16</t>
    <phoneticPr fontId="15"/>
  </si>
  <si>
    <t>ジェー・ピー・モルガン・セキュリティーズ・ピーエルシー、バークレイズ・バンク・ピーエルシー、大和証券キャピタル・マーケッツヨーロッパリミテッド、ゴールドマン・サックス・インターナショナル</t>
    <phoneticPr fontId="79"/>
  </si>
  <si>
    <t>(第34回）</t>
    <rPh sb="1" eb="2">
      <t>ダイ</t>
    </rPh>
    <rPh sb="4" eb="5">
      <t>カイ</t>
    </rPh>
    <phoneticPr fontId="15"/>
  </si>
  <si>
    <t>1.20･ 7.20</t>
  </si>
  <si>
    <t>メリルリンチ・ピアース・フェナー・アンド・スミス・インコーポレーテッド、バークレイズ・バンク・ピーエルシー、米国みずほ証券、ノムラ・インターナショナル・ピーエルシー</t>
    <phoneticPr fontId="79"/>
  </si>
  <si>
    <t>(第35回）</t>
    <rPh sb="1" eb="2">
      <t>ダイ</t>
    </rPh>
    <rPh sb="4" eb="5">
      <t>カイ</t>
    </rPh>
    <phoneticPr fontId="15"/>
  </si>
  <si>
    <t>(第36回）</t>
    <rPh sb="1" eb="2">
      <t>ダイ</t>
    </rPh>
    <rPh sb="4" eb="5">
      <t>カイ</t>
    </rPh>
    <phoneticPr fontId="15"/>
  </si>
  <si>
    <t>4.30･10.31</t>
    <phoneticPr fontId="15"/>
  </si>
  <si>
    <t>ゴールドマン・サックス・インターナショナル、メリルリンチ・ピアース・フェナー・アンド・スミス・インコーポレーテッド、大和証券キャピタル・マーケッツヨーロッパリミテッド、ノムラ・インターナショナル・ピーエルシー</t>
    <rPh sb="58" eb="60">
      <t>ダイワ</t>
    </rPh>
    <rPh sb="60" eb="62">
      <t>ショウケン</t>
    </rPh>
    <phoneticPr fontId="15"/>
  </si>
  <si>
    <t>(第37回）</t>
    <rPh sb="1" eb="2">
      <t>ダイ</t>
    </rPh>
    <rPh sb="4" eb="5">
      <t>カイ</t>
    </rPh>
    <phoneticPr fontId="15"/>
  </si>
  <si>
    <t>(第38回）</t>
    <rPh sb="1" eb="2">
      <t>ダイ</t>
    </rPh>
    <rPh sb="4" eb="5">
      <t>カイ</t>
    </rPh>
    <phoneticPr fontId="15"/>
  </si>
  <si>
    <t>5.23･11.23</t>
    <phoneticPr fontId="15"/>
  </si>
  <si>
    <t>バークレイズ・バンク・ピーエルシー、大和証券キャピタル・マーケッツヨーロッパリミテッド、ゴールドマン・サックス・インターナショナル、ジェー・ピー・モルガン・セキュリティーズ・ピーエルシー</t>
    <phoneticPr fontId="15"/>
  </si>
  <si>
    <t>(第40回）</t>
    <rPh sb="1" eb="2">
      <t>ダイ</t>
    </rPh>
    <rPh sb="4" eb="5">
      <t>カイ</t>
    </rPh>
    <phoneticPr fontId="15"/>
  </si>
  <si>
    <t>4.17･10.17</t>
    <phoneticPr fontId="15"/>
  </si>
  <si>
    <t>ジェー・ピー・モルガン・セキュリティーズ・ピーエルシー、バークレイズ・バンク・ピーエルシー、ビーオブエー・セキュリティーズ・インク、モルガン・スタンレー・アンド・カンパニー・インターナショナル・ピー・エル・シー</t>
    <phoneticPr fontId="15"/>
  </si>
  <si>
    <t>(第41回）</t>
    <rPh sb="1" eb="2">
      <t>ダイ</t>
    </rPh>
    <rPh sb="4" eb="5">
      <t>カイ</t>
    </rPh>
    <phoneticPr fontId="15"/>
  </si>
  <si>
    <t>(第43回）</t>
    <rPh sb="1" eb="2">
      <t>ダイ</t>
    </rPh>
    <rPh sb="4" eb="5">
      <t>カイ</t>
    </rPh>
    <phoneticPr fontId="15"/>
  </si>
  <si>
    <t>5.22･11.22</t>
  </si>
  <si>
    <t>シティグループ・グローバル・マーケッツ・リミテッド、大和証券キャピタル・マーケッツヨーロッパリミテッド、ゴールドマン・サックス・インターナショナル、ジェー・ピー・モルガン・セキュリティーズ・ピーエルシー</t>
    <phoneticPr fontId="15"/>
  </si>
  <si>
    <t>(第44回）</t>
    <rPh sb="1" eb="2">
      <t>ダイ</t>
    </rPh>
    <rPh sb="4" eb="5">
      <t>カイ</t>
    </rPh>
    <phoneticPr fontId="15"/>
  </si>
  <si>
    <t>1.15･ 7.15</t>
  </si>
  <si>
    <t>ゴールドマン・サックス・インターナショナル、バークレイズ・バンク・ピーエルシー、モルガン・スタンレー・アンド・カンパニー・インターナショナル・ピー・エル・シー、ノムラ・インターナショナル・ピーエルシー</t>
    <phoneticPr fontId="15"/>
  </si>
  <si>
    <t>千円</t>
    <rPh sb="0" eb="2">
      <t>センエン</t>
    </rPh>
    <phoneticPr fontId="1"/>
  </si>
  <si>
    <t>(第45回）</t>
    <rPh sb="1" eb="2">
      <t>ダイ</t>
    </rPh>
    <rPh sb="4" eb="5">
      <t>カイ</t>
    </rPh>
    <phoneticPr fontId="15"/>
  </si>
  <si>
    <t>3.15･ 9.15</t>
  </si>
  <si>
    <t>大和証券キャピタル・マーケッツヨーロッパリミテッド、バークレイズ・バンク・ピーエルシー、ビーオブエー・セキュリティーズ・インク、米国みずほ証券</t>
    <phoneticPr fontId="79"/>
  </si>
  <si>
    <t>千ドル</t>
    <rPh sb="0" eb="1">
      <t>セン</t>
    </rPh>
    <phoneticPr fontId="1"/>
  </si>
  <si>
    <t>(第46回）</t>
    <rPh sb="1" eb="2">
      <t>ダイ</t>
    </rPh>
    <rPh sb="4" eb="5">
      <t>カイ</t>
    </rPh>
    <phoneticPr fontId="15"/>
  </si>
  <si>
    <t>大和証券キャピタル・マーケッツヨーロッパリミテッド、バークレイズ・バンク・ピーエルシー、シティグループ・グローバル・マーケッツ・リミテッド、ゴールドマン・サックス・インターナショナル</t>
    <phoneticPr fontId="79"/>
  </si>
  <si>
    <t>　　〃（ グローバルポンド債）</t>
    <rPh sb="13" eb="14">
      <t>サイ</t>
    </rPh>
    <phoneticPr fontId="15"/>
  </si>
  <si>
    <t>千ポンド</t>
    <rPh sb="0" eb="1">
      <t>セン</t>
    </rPh>
    <phoneticPr fontId="15"/>
  </si>
  <si>
    <t>(第47回）</t>
    <rPh sb="1" eb="2">
      <t>ダイ</t>
    </rPh>
    <rPh sb="4" eb="5">
      <t>カイ</t>
    </rPh>
    <phoneticPr fontId="15"/>
  </si>
  <si>
    <t>7.22</t>
  </si>
  <si>
    <t>バークレイズ・バンク・ピーエルシー、エイチエスビーシー・バンク・ピーエルシー、ジェー・ピー・モルガン・セキュリティーズ・ピーエルシー</t>
    <phoneticPr fontId="15"/>
  </si>
  <si>
    <t>　　〃（ グローバルドル債）</t>
    <rPh sb="12" eb="13">
      <t>サイ</t>
    </rPh>
    <phoneticPr fontId="15"/>
  </si>
  <si>
    <t>(第48回）</t>
    <rPh sb="1" eb="2">
      <t>ダイ</t>
    </rPh>
    <rPh sb="4" eb="5">
      <t>カイ</t>
    </rPh>
    <phoneticPr fontId="15"/>
  </si>
  <si>
    <t xml:space="preserve"> 4.15･10.15</t>
  </si>
  <si>
    <t>シティグループ・グローバル・マーケッツ・リミテッド、大和証券キャピタル・マーケッツヨーロッパリミテッド、ゴールドマン・サックス・インターナショナル、ノムラ・インターナショナル・ピーエルシー</t>
  </si>
  <si>
    <t>(第49回）</t>
    <rPh sb="1" eb="2">
      <t>ダイ</t>
    </rPh>
    <rPh sb="4" eb="5">
      <t>カイ</t>
    </rPh>
    <phoneticPr fontId="15"/>
  </si>
  <si>
    <t>(第50回）</t>
    <rPh sb="1" eb="2">
      <t>ダイ</t>
    </rPh>
    <rPh sb="4" eb="5">
      <t>カイ</t>
    </rPh>
    <phoneticPr fontId="15"/>
  </si>
  <si>
    <t>ジェー・ピー・モルガン・セキュリティーズ・ピーエルシー、クレディ・アグリコル・コーポレート・アンド・インベストメント・バンク、大和証券キャピタル・マーケッツヨーロッパリミテッド、モルガン・スタンレー・アンド・カンパニー・インターナショナル・ピー・エル・シー</t>
    <phoneticPr fontId="15"/>
  </si>
  <si>
    <t>(第51回）</t>
    <rPh sb="1" eb="2">
      <t>ダイ</t>
    </rPh>
    <rPh sb="4" eb="5">
      <t>カイ</t>
    </rPh>
    <phoneticPr fontId="15"/>
  </si>
  <si>
    <t>2.16･ 8.16</t>
  </si>
  <si>
    <t>バークレイズ・バンク・ピーエルシー、シティグループ・グローバル・マーケッツ・リミテッド、大和証券キャピタル・マーケッツヨーロッパリミテッド、ノムラ・インターナショナル・ピーエルシー</t>
    <phoneticPr fontId="15"/>
  </si>
  <si>
    <t>(第52回）</t>
    <rPh sb="1" eb="2">
      <t>ダイ</t>
    </rPh>
    <rPh sb="4" eb="5">
      <t>カイ</t>
    </rPh>
    <phoneticPr fontId="15"/>
  </si>
  <si>
    <t>4.14･10.14</t>
    <phoneticPr fontId="19"/>
  </si>
  <si>
    <t>シティグループ・グローバル・マーケッツ・リミテッド、クレディ・アグリコル・コーポレート・アンド・インベストメント・バンク、大和証券キャピタル・マーケッツヨーロッパリミテッド、ゴールドマン・サックス・インターナショナル</t>
    <phoneticPr fontId="15"/>
  </si>
  <si>
    <t>　　〃（ グローバルユーロ債）</t>
    <rPh sb="13" eb="14">
      <t>サイ</t>
    </rPh>
    <phoneticPr fontId="15"/>
  </si>
  <si>
    <t>千ユーロ</t>
    <rPh sb="0" eb="1">
      <t>セン</t>
    </rPh>
    <phoneticPr fontId="15"/>
  </si>
  <si>
    <t>(第53回）</t>
    <rPh sb="1" eb="2">
      <t>ダイ</t>
    </rPh>
    <rPh sb="4" eb="5">
      <t>カイ</t>
    </rPh>
    <phoneticPr fontId="15"/>
  </si>
  <si>
    <t xml:space="preserve"> 6. 1</t>
    <phoneticPr fontId="19"/>
  </si>
  <si>
    <t>(第54回）</t>
    <rPh sb="1" eb="2">
      <t>ダイ</t>
    </rPh>
    <rPh sb="4" eb="5">
      <t>カイ</t>
    </rPh>
    <phoneticPr fontId="15"/>
  </si>
  <si>
    <t xml:space="preserve"> 3.16･ 9.16</t>
    <phoneticPr fontId="19"/>
  </si>
  <si>
    <t>ゴールドマン・サックス・インターナショナル、バークレイズ・バンク・ピーエルシー、ビーオブエー・セキュリティーズ、ノムラ・インターナショナル・ピーエルシー</t>
    <phoneticPr fontId="19"/>
  </si>
  <si>
    <t>(第55回）</t>
    <rPh sb="1" eb="2">
      <t>ダイ</t>
    </rPh>
    <rPh sb="4" eb="5">
      <t>カイ</t>
    </rPh>
    <phoneticPr fontId="15"/>
  </si>
  <si>
    <t xml:space="preserve"> 4. 5･10. 5</t>
    <phoneticPr fontId="19"/>
  </si>
  <si>
    <t>大和証券キャピタル・マーケッツヨーロッパリミテッド、バークレイズ・バンク・ピーエルシー、クレディ・アグリコル・コーポレート・アンド・インベストメント・バンク、モルガン・スタンレー・アンド・カンパニー・インターナショナル・ピー・エル・シー</t>
    <phoneticPr fontId="19"/>
  </si>
  <si>
    <t>(第56回）</t>
    <rPh sb="1" eb="2">
      <t>ダイ</t>
    </rPh>
    <rPh sb="4" eb="5">
      <t>カイ</t>
    </rPh>
    <phoneticPr fontId="15"/>
  </si>
  <si>
    <t xml:space="preserve"> 1.26･ 7.26</t>
    <phoneticPr fontId="19"/>
  </si>
  <si>
    <t>大和証券キャピタル・マーケッツヨーロッパリミテッド、シティグループ・グローバル・マーケッツ・リミテッド、ゴールドマン・サックス・インターナショナル、ジェー・ピー・モルガン・セキュリティーズ・ピーエルシー</t>
    <phoneticPr fontId="19"/>
  </si>
  <si>
    <t>(第57回）</t>
    <rPh sb="1" eb="2">
      <t>ダイ</t>
    </rPh>
    <rPh sb="4" eb="5">
      <t>カイ</t>
    </rPh>
    <phoneticPr fontId="15"/>
  </si>
  <si>
    <t xml:space="preserve"> 2.15</t>
    <phoneticPr fontId="19"/>
  </si>
  <si>
    <t xml:space="preserve">国際協力機構債券 </t>
    <phoneticPr fontId="15"/>
  </si>
  <si>
    <t>(第2回）</t>
    <rPh sb="1" eb="2">
      <t>ダイ</t>
    </rPh>
    <rPh sb="3" eb="4">
      <t>カイ</t>
    </rPh>
    <phoneticPr fontId="15"/>
  </si>
  <si>
    <t>公募</t>
    <phoneticPr fontId="15"/>
  </si>
  <si>
    <t>4.20･10.20</t>
    <phoneticPr fontId="15"/>
  </si>
  <si>
    <t>独立行政法人国際協力機構法第13条第1項に定める業務に使用するため</t>
    <phoneticPr fontId="15"/>
  </si>
  <si>
    <t>バークレイズ・バンク・ピーエルシー、メリルリンチ・ピアース・フェナー・アンド・スミス・インコーポレーテッド、大和証券キャピタル・マーケッツヨーロッパリミテッド</t>
    <rPh sb="54" eb="56">
      <t>ダイワ</t>
    </rPh>
    <rPh sb="56" eb="58">
      <t>ショウケン</t>
    </rPh>
    <phoneticPr fontId="15"/>
  </si>
  <si>
    <t>国際協力機構債券の元利払等保証</t>
    <rPh sb="0" eb="2">
      <t>コクサイ</t>
    </rPh>
    <rPh sb="2" eb="4">
      <t>キョウリョク</t>
    </rPh>
    <rPh sb="4" eb="6">
      <t>キコウ</t>
    </rPh>
    <rPh sb="6" eb="8">
      <t>サイケン</t>
    </rPh>
    <rPh sb="9" eb="11">
      <t>ガンリ</t>
    </rPh>
    <rPh sb="11" eb="12">
      <t>バラ</t>
    </rPh>
    <rPh sb="12" eb="13">
      <t>トウ</t>
    </rPh>
    <rPh sb="13" eb="15">
      <t>ホショウ</t>
    </rPh>
    <phoneticPr fontId="15"/>
  </si>
  <si>
    <t>(第3回）</t>
    <rPh sb="1" eb="2">
      <t>ダイ</t>
    </rPh>
    <rPh sb="3" eb="4">
      <t>カイ</t>
    </rPh>
    <phoneticPr fontId="15"/>
  </si>
  <si>
    <t>4.27･10.27</t>
    <phoneticPr fontId="15"/>
  </si>
  <si>
    <t>メリルリンチ・ピアース・フェナー・アンド・スミス・インコーポレーテッド、ビー・エヌ・ピー・パリバ、みずほインターナショナル</t>
    <phoneticPr fontId="15"/>
  </si>
  <si>
    <t>6.12･12.12</t>
    <phoneticPr fontId="15"/>
  </si>
  <si>
    <t>バークレイズ・バンク・ピーエルシー、シティグループ・グローバル・マーケッツ・インク、大和証券キャピタル・マーケッツヨーロッパリミテッド、エイチエスビーシー・バンク・ピーエルシー</t>
    <phoneticPr fontId="15"/>
  </si>
  <si>
    <t>(第5回）</t>
    <rPh sb="1" eb="2">
      <t>ダイ</t>
    </rPh>
    <rPh sb="3" eb="4">
      <t>カイ</t>
    </rPh>
    <phoneticPr fontId="15"/>
  </si>
  <si>
    <t>1.22･ 7.22</t>
    <phoneticPr fontId="15"/>
  </si>
  <si>
    <t>バークレイズ・バンク・ピーエルシー、シティグループ・グローバル・マーケッツ・リミテッド、ジェー・ピー・モルガン・セキュリティーズ・ピーエルシー、ノムラ・インターナショナル・ピー・エルシー</t>
    <phoneticPr fontId="15"/>
  </si>
  <si>
    <t>(第6回）</t>
    <rPh sb="1" eb="2">
      <t>ダイ</t>
    </rPh>
    <rPh sb="3" eb="4">
      <t>カイ</t>
    </rPh>
    <phoneticPr fontId="15"/>
  </si>
  <si>
    <t xml:space="preserve"> 4.28･10.28</t>
  </si>
  <si>
    <t>ジェー・ピー・モルガン・セキュリティーズ・ピーエルシー、バークレイズ・バンク・ピーエルシー、大和証券キャピタル・マーケッツヨーロッパリミテッド、モルガン・スタンレー・アンド・カンパニー・インターナショナル・ピーエルシー</t>
    <phoneticPr fontId="15"/>
  </si>
  <si>
    <t>(第7回）</t>
    <rPh sb="1" eb="2">
      <t>ダイ</t>
    </rPh>
    <rPh sb="3" eb="4">
      <t>カイ</t>
    </rPh>
    <phoneticPr fontId="15"/>
  </si>
  <si>
    <t xml:space="preserve"> 5.25･11.25</t>
    <phoneticPr fontId="19"/>
  </si>
  <si>
    <t>大和証券キャピタル・マーケッツヨーロッパリミテッド、バークレイズ・バンク・ピーエルシー、ビー・エヌ・ピー・パリバ、米国みずほ証券</t>
    <phoneticPr fontId="15"/>
  </si>
  <si>
    <t>日本開発銀行円建債券</t>
    <rPh sb="0" eb="2">
      <t>ニホン</t>
    </rPh>
    <rPh sb="2" eb="4">
      <t>カイハツ</t>
    </rPh>
    <rPh sb="4" eb="6">
      <t>ギンコウ</t>
    </rPh>
    <rPh sb="6" eb="7">
      <t>エン</t>
    </rPh>
    <rPh sb="7" eb="8">
      <t>ダ</t>
    </rPh>
    <rPh sb="8" eb="10">
      <t>サイケン</t>
    </rPh>
    <phoneticPr fontId="15"/>
  </si>
  <si>
    <t>　　　　　（ユーロ円債）</t>
    <rPh sb="9" eb="10">
      <t>エン</t>
    </rPh>
    <rPh sb="10" eb="11">
      <t>サイ</t>
    </rPh>
    <phoneticPr fontId="15"/>
  </si>
  <si>
    <t>(第67回）</t>
    <rPh sb="1" eb="2">
      <t>ダイ</t>
    </rPh>
    <rPh sb="4" eb="5">
      <t>カイ</t>
    </rPh>
    <phoneticPr fontId="15"/>
  </si>
  <si>
    <t>1.690～1.760</t>
    <phoneticPr fontId="15"/>
  </si>
  <si>
    <t>9. 4</t>
    <phoneticPr fontId="15"/>
  </si>
  <si>
    <t>日本開発銀行法第18条に定める業務に使用するため</t>
    <rPh sb="0" eb="2">
      <t>ニホン</t>
    </rPh>
    <rPh sb="2" eb="4">
      <t>カイハツ</t>
    </rPh>
    <rPh sb="4" eb="6">
      <t>ギンコウ</t>
    </rPh>
    <rPh sb="6" eb="7">
      <t>ホウ</t>
    </rPh>
    <rPh sb="7" eb="8">
      <t>ダイ</t>
    </rPh>
    <rPh sb="10" eb="11">
      <t>ジョウ</t>
    </rPh>
    <rPh sb="12" eb="13">
      <t>サダ</t>
    </rPh>
    <rPh sb="15" eb="17">
      <t>ギョウム</t>
    </rPh>
    <rPh sb="18" eb="20">
      <t>シヨウ</t>
    </rPh>
    <phoneticPr fontId="15"/>
  </si>
  <si>
    <t>東京三菱インターナショナル</t>
    <rPh sb="0" eb="2">
      <t>トウキョウ</t>
    </rPh>
    <rPh sb="2" eb="4">
      <t>ミツビシ</t>
    </rPh>
    <phoneticPr fontId="15"/>
  </si>
  <si>
    <t>日本開発銀行外貨債券等の元利払等保証</t>
    <rPh sb="0" eb="2">
      <t>ニホン</t>
    </rPh>
    <rPh sb="2" eb="4">
      <t>カイハツ</t>
    </rPh>
    <rPh sb="4" eb="6">
      <t>ギンコウ</t>
    </rPh>
    <rPh sb="6" eb="8">
      <t>ガイカ</t>
    </rPh>
    <rPh sb="8" eb="10">
      <t>サイケン</t>
    </rPh>
    <rPh sb="10" eb="11">
      <t>トウ</t>
    </rPh>
    <rPh sb="12" eb="14">
      <t>ガンリ</t>
    </rPh>
    <rPh sb="14" eb="15">
      <t>バライ</t>
    </rPh>
    <rPh sb="15" eb="16">
      <t>トウ</t>
    </rPh>
    <rPh sb="16" eb="18">
      <t>ホショウ</t>
    </rPh>
    <phoneticPr fontId="15"/>
  </si>
  <si>
    <t>日本開発銀行法（昭和26年法律第108号）第37条の3
一般会計予算　予算総則</t>
    <rPh sb="0" eb="2">
      <t>ニホン</t>
    </rPh>
    <rPh sb="2" eb="4">
      <t>カイハツ</t>
    </rPh>
    <rPh sb="4" eb="6">
      <t>ギンコウ</t>
    </rPh>
    <rPh sb="6" eb="7">
      <t>ホウ</t>
    </rPh>
    <rPh sb="8" eb="10">
      <t>ショウワ</t>
    </rPh>
    <rPh sb="12" eb="13">
      <t>ネン</t>
    </rPh>
    <rPh sb="13" eb="15">
      <t>ホウリツ</t>
    </rPh>
    <rPh sb="15" eb="16">
      <t>ダイ</t>
    </rPh>
    <rPh sb="19" eb="20">
      <t>ゴウ</t>
    </rPh>
    <rPh sb="21" eb="22">
      <t>ダイ</t>
    </rPh>
    <rPh sb="24" eb="25">
      <t>ジョウ</t>
    </rPh>
    <phoneticPr fontId="15"/>
  </si>
  <si>
    <t>日本政策投資銀行外貨債券等</t>
    <rPh sb="0" eb="2">
      <t>ニホン</t>
    </rPh>
    <rPh sb="2" eb="4">
      <t>セイサク</t>
    </rPh>
    <rPh sb="4" eb="6">
      <t>トウシ</t>
    </rPh>
    <rPh sb="6" eb="8">
      <t>ギンコウ</t>
    </rPh>
    <rPh sb="8" eb="10">
      <t>ガイカ</t>
    </rPh>
    <rPh sb="10" eb="12">
      <t>サイケン</t>
    </rPh>
    <rPh sb="12" eb="13">
      <t>トウ</t>
    </rPh>
    <phoneticPr fontId="15"/>
  </si>
  <si>
    <t>　　   （グローバル円債）</t>
    <phoneticPr fontId="15"/>
  </si>
  <si>
    <t>6.20･12.20</t>
    <phoneticPr fontId="15"/>
  </si>
  <si>
    <t>野村インターナショナル、ＵＢＳ</t>
    <rPh sb="0" eb="2">
      <t>ノムラ</t>
    </rPh>
    <phoneticPr fontId="15"/>
  </si>
  <si>
    <t>日本政策投資銀行外貨債券等の元利払等保証</t>
    <rPh sb="0" eb="2">
      <t>ニホン</t>
    </rPh>
    <rPh sb="2" eb="4">
      <t>セイサク</t>
    </rPh>
    <rPh sb="4" eb="6">
      <t>トウシ</t>
    </rPh>
    <rPh sb="6" eb="8">
      <t>ギンコウ</t>
    </rPh>
    <rPh sb="8" eb="10">
      <t>ガイカ</t>
    </rPh>
    <rPh sb="10" eb="12">
      <t>サイケン</t>
    </rPh>
    <rPh sb="12" eb="13">
      <t>トウ</t>
    </rPh>
    <rPh sb="14" eb="17">
      <t>ガンリバライ</t>
    </rPh>
    <rPh sb="17" eb="18">
      <t>トウ</t>
    </rPh>
    <rPh sb="18" eb="20">
      <t>ホショウ</t>
    </rPh>
    <phoneticPr fontId="15"/>
  </si>
  <si>
    <t>日本政策投資銀行法（平成11年法律第73号）第45条第1項
一般会計予算　予算総則</t>
    <rPh sb="0" eb="2">
      <t>ニホン</t>
    </rPh>
    <rPh sb="2" eb="4">
      <t>セイサク</t>
    </rPh>
    <rPh sb="4" eb="6">
      <t>トウシ</t>
    </rPh>
    <rPh sb="6" eb="8">
      <t>ギンコウ</t>
    </rPh>
    <rPh sb="8" eb="9">
      <t>ホウ</t>
    </rPh>
    <rPh sb="10" eb="12">
      <t>ヘイセイ</t>
    </rPh>
    <rPh sb="14" eb="15">
      <t>ネン</t>
    </rPh>
    <rPh sb="15" eb="16">
      <t>ホウ</t>
    </rPh>
    <rPh sb="16" eb="17">
      <t>リツ</t>
    </rPh>
    <rPh sb="17" eb="18">
      <t>ダイ</t>
    </rPh>
    <rPh sb="20" eb="21">
      <t>ゴウ</t>
    </rPh>
    <rPh sb="22" eb="23">
      <t>ダイ</t>
    </rPh>
    <rPh sb="25" eb="26">
      <t>ジョウ</t>
    </rPh>
    <rPh sb="26" eb="27">
      <t>ダイ</t>
    </rPh>
    <rPh sb="28" eb="29">
      <t>コウ</t>
    </rPh>
    <rPh sb="30" eb="32">
      <t>イッパン</t>
    </rPh>
    <rPh sb="32" eb="34">
      <t>カイケイ</t>
    </rPh>
    <rPh sb="34" eb="36">
      <t>ヨサン</t>
    </rPh>
    <rPh sb="37" eb="39">
      <t>ヨサン</t>
    </rPh>
    <rPh sb="39" eb="41">
      <t>ソウソク</t>
    </rPh>
    <phoneticPr fontId="15"/>
  </si>
  <si>
    <t>　　〃   （　　　〃　　　）</t>
    <phoneticPr fontId="15"/>
  </si>
  <si>
    <t>3.19･ 9.19</t>
    <phoneticPr fontId="15"/>
  </si>
  <si>
    <t>日興シティグループ、ＵＢＳ</t>
    <rPh sb="0" eb="2">
      <t>ニッコウ</t>
    </rPh>
    <phoneticPr fontId="15"/>
  </si>
  <si>
    <t>(第11回）</t>
    <rPh sb="1" eb="2">
      <t>ダイ</t>
    </rPh>
    <rPh sb="4" eb="5">
      <t>カイ</t>
    </rPh>
    <phoneticPr fontId="15"/>
  </si>
  <si>
    <t>　　〃(グローバルユーロ債）</t>
    <rPh sb="12" eb="13">
      <t>サイ</t>
    </rPh>
    <phoneticPr fontId="15"/>
  </si>
  <si>
    <t>(第14回）</t>
    <rPh sb="1" eb="2">
      <t>ダイ</t>
    </rPh>
    <rPh sb="4" eb="5">
      <t>カイ</t>
    </rPh>
    <phoneticPr fontId="15"/>
  </si>
  <si>
    <t>11.26</t>
    <phoneticPr fontId="15"/>
  </si>
  <si>
    <t>日興シティグループ、ＢＮＰ・パリバ</t>
    <rPh sb="0" eb="2">
      <t>ニッコウ</t>
    </rPh>
    <phoneticPr fontId="15"/>
  </si>
  <si>
    <t>国際復興開発銀行等からの外資の受入に関する特別措置に関する法律（昭和28年法律第51号）第2条
一般会計予算　予算総則</t>
    <rPh sb="0" eb="2">
      <t>コクサイ</t>
    </rPh>
    <rPh sb="2" eb="4">
      <t>フッコウ</t>
    </rPh>
    <rPh sb="4" eb="6">
      <t>カイハツ</t>
    </rPh>
    <rPh sb="6" eb="8">
      <t>ギンコウ</t>
    </rPh>
    <rPh sb="8" eb="9">
      <t>トウ</t>
    </rPh>
    <rPh sb="12" eb="14">
      <t>ガイシ</t>
    </rPh>
    <rPh sb="15" eb="17">
      <t>ウケイレ</t>
    </rPh>
    <rPh sb="18" eb="19">
      <t>カン</t>
    </rPh>
    <rPh sb="21" eb="23">
      <t>トクベツ</t>
    </rPh>
    <rPh sb="23" eb="25">
      <t>ソチ</t>
    </rPh>
    <rPh sb="26" eb="27">
      <t>カン</t>
    </rPh>
    <rPh sb="29" eb="31">
      <t>ホウリツ</t>
    </rPh>
    <rPh sb="32" eb="34">
      <t>ショウワ</t>
    </rPh>
    <rPh sb="36" eb="37">
      <t>ネン</t>
    </rPh>
    <rPh sb="37" eb="39">
      <t>ホウリツ</t>
    </rPh>
    <rPh sb="39" eb="40">
      <t>ダイ</t>
    </rPh>
    <rPh sb="42" eb="43">
      <t>ゴウ</t>
    </rPh>
    <rPh sb="44" eb="45">
      <t>ダイ</t>
    </rPh>
    <rPh sb="46" eb="47">
      <t>ジョウ</t>
    </rPh>
    <rPh sb="48" eb="50">
      <t>イッパン</t>
    </rPh>
    <rPh sb="50" eb="52">
      <t>カイケイ</t>
    </rPh>
    <rPh sb="52" eb="54">
      <t>ヨサン</t>
    </rPh>
    <rPh sb="55" eb="57">
      <t>ヨサン</t>
    </rPh>
    <rPh sb="57" eb="59">
      <t>ソウソク</t>
    </rPh>
    <phoneticPr fontId="15"/>
  </si>
  <si>
    <t>株式会社日本政策投資銀行国外社債</t>
    <rPh sb="0" eb="4">
      <t>カブシキガイシャ</t>
    </rPh>
    <rPh sb="4" eb="6">
      <t>ニホン</t>
    </rPh>
    <rPh sb="6" eb="8">
      <t>セイサク</t>
    </rPh>
    <rPh sb="8" eb="10">
      <t>トウシ</t>
    </rPh>
    <rPh sb="10" eb="12">
      <t>ギンコウ</t>
    </rPh>
    <rPh sb="12" eb="14">
      <t>コクガイ</t>
    </rPh>
    <rPh sb="14" eb="16">
      <t>シャサイ</t>
    </rPh>
    <phoneticPr fontId="15"/>
  </si>
  <si>
    <t>（ユーロドル債）</t>
    <rPh sb="6" eb="7">
      <t>サイ</t>
    </rPh>
    <phoneticPr fontId="15"/>
  </si>
  <si>
    <t>株式会社日本政策投資銀行法第3条に定める業務に使用するため</t>
    <phoneticPr fontId="15"/>
  </si>
  <si>
    <t>メリルリンチ・インターナショナル、バークレイズ・バンク・ピーエルシー、ゴールドマン・サックス・インターナショナル</t>
    <phoneticPr fontId="15"/>
  </si>
  <si>
    <t>株式会社日本政策投資銀行国外社債の元利払等保証</t>
    <phoneticPr fontId="15"/>
  </si>
  <si>
    <t>株式会社日本政策投資銀行法（平成19年法律第85号）第25条第1項
一般会計予算　予算総則</t>
    <phoneticPr fontId="15"/>
  </si>
  <si>
    <t>　　〃 （グローバルドル債）</t>
    <rPh sb="12" eb="13">
      <t>サイ</t>
    </rPh>
    <phoneticPr fontId="15"/>
  </si>
  <si>
    <t>3.16･ 9.16</t>
    <phoneticPr fontId="15"/>
  </si>
  <si>
    <t>メリルリンチ・ピアース・フェナー・アンド・スミス・インコーポレーテッド、ノムラ・インターナショナル・ピーエルシー、バークレイズ・バンク・ピーエルシー、ビー・エヌ・ピー・パリバ</t>
    <phoneticPr fontId="15"/>
  </si>
  <si>
    <t>　　〃   　（　 　〃　 　）</t>
    <phoneticPr fontId="15"/>
  </si>
  <si>
    <t>3. 1･ 9. 1</t>
  </si>
  <si>
    <t>ノムラ・インターナショナル・ピーエルシー、バークレイズ・バンク・ピーエルシー、ゴールドマン・サックス・インターナショナル、メリルリンチ・ピアース・フェナー・アンド・スミス・インコーポレーテッド</t>
    <phoneticPr fontId="79"/>
  </si>
  <si>
    <t>(第16回）</t>
    <rPh sb="1" eb="2">
      <t>ダイ</t>
    </rPh>
    <rPh sb="4" eb="5">
      <t>カイ</t>
    </rPh>
    <phoneticPr fontId="15"/>
  </si>
  <si>
    <t>シティーグループ・グローバル・マーケッツ・インク、大和証券キャピタル・マーケッツヨーロッパリミテッド、ビー・エヌ・ピー・パリバ、バークレイズ・バンク・ピーエルシー</t>
    <rPh sb="25" eb="27">
      <t>ダイワ</t>
    </rPh>
    <rPh sb="27" eb="29">
      <t>ショウケン</t>
    </rPh>
    <phoneticPr fontId="15"/>
  </si>
  <si>
    <t>3. 6･ 9. 6</t>
    <phoneticPr fontId="15"/>
  </si>
  <si>
    <t>メリルリンチ・ピアース・フェナー・アンド・スミス・インコーポレーテッド、大和証券キャピタル・マーケッツヨーロッパリミテッド、ゴールドマン・サックス・インターナショナル、ノムラ・インターナショナル・ピーエルシー</t>
    <rPh sb="36" eb="38">
      <t>ダイワ</t>
    </rPh>
    <rPh sb="38" eb="40">
      <t>ショウケン</t>
    </rPh>
    <phoneticPr fontId="15"/>
  </si>
  <si>
    <t>(第18回）</t>
    <rPh sb="1" eb="2">
      <t>ダイ</t>
    </rPh>
    <rPh sb="4" eb="5">
      <t>カイ</t>
    </rPh>
    <phoneticPr fontId="15"/>
  </si>
  <si>
    <t>2.28･ 8.28</t>
    <phoneticPr fontId="15"/>
  </si>
  <si>
    <t>(第20回）</t>
    <rPh sb="1" eb="2">
      <t>ダイ</t>
    </rPh>
    <rPh sb="4" eb="5">
      <t>カイ</t>
    </rPh>
    <phoneticPr fontId="15"/>
  </si>
  <si>
    <t>　　〃   　（　 　〃　 　）</t>
  </si>
  <si>
    <t>(第21回）</t>
    <rPh sb="1" eb="2">
      <t>ダイ</t>
    </rPh>
    <rPh sb="4" eb="5">
      <t>カイ</t>
    </rPh>
    <phoneticPr fontId="15"/>
  </si>
  <si>
    <t>2.27･ 8.27</t>
    <phoneticPr fontId="15"/>
  </si>
  <si>
    <t>バークレイズ・バンク・ピーエルシー、シティグループ・グローバル・マーケッツ・リミテッド、モルガン・スタンレー・アンド・カンパニー・インターナショナル・ピー・エル・シー、ノムラ・インターナショナル・ピーエルシー</t>
    <phoneticPr fontId="79"/>
  </si>
  <si>
    <t>(第22回）</t>
    <rPh sb="1" eb="2">
      <t>ダイ</t>
    </rPh>
    <rPh sb="4" eb="5">
      <t>カイ</t>
    </rPh>
    <phoneticPr fontId="15"/>
  </si>
  <si>
    <t>(第23回）</t>
    <rPh sb="1" eb="2">
      <t>ダイ</t>
    </rPh>
    <rPh sb="4" eb="5">
      <t>カイ</t>
    </rPh>
    <phoneticPr fontId="15"/>
  </si>
  <si>
    <t>1.28･ 7.28</t>
    <phoneticPr fontId="15"/>
  </si>
  <si>
    <t>バークレイズ・バンク・ピーエルシー、大和証券キャピタル・マーケッツヨーロッパリミテッド、ゴールドマン・サックス・インターナショナル、ジェー・ピー・モルガン・セキュリティーズ・ピーエルシー</t>
    <phoneticPr fontId="79"/>
  </si>
  <si>
    <t>(第24回）</t>
    <rPh sb="1" eb="2">
      <t>ダイ</t>
    </rPh>
    <rPh sb="4" eb="5">
      <t>カイ</t>
    </rPh>
    <phoneticPr fontId="15"/>
  </si>
  <si>
    <t>ジェー・ピー・モルガン・セキュリティーズ・ピーエルシー、シティグループ・グローバル・マーケッツ・リミテッド、大和証券キャピタル・マーケッツヨーロッパリミテッド、ゴールドマン・サックス・インターナショナル</t>
    <phoneticPr fontId="79"/>
  </si>
  <si>
    <t>(第26回）</t>
    <rPh sb="1" eb="2">
      <t>ダイ</t>
    </rPh>
    <rPh sb="4" eb="5">
      <t>カイ</t>
    </rPh>
    <phoneticPr fontId="15"/>
  </si>
  <si>
    <t>4.28･10.28</t>
    <phoneticPr fontId="19"/>
  </si>
  <si>
    <t>ゴールドマン・サックス・インターナショナル、バークレイズ・バンク・ピーエルシー、ビー・エヌ・ピー・パリバ、大和証券キャピタル・マーケッツヨーロッパリミテッド</t>
    <phoneticPr fontId="19"/>
  </si>
  <si>
    <t>外貨債券等計</t>
    <rPh sb="0" eb="2">
      <t>ガイカ</t>
    </rPh>
    <rPh sb="2" eb="4">
      <t>サイケン</t>
    </rPh>
    <rPh sb="4" eb="5">
      <t>トウ</t>
    </rPh>
    <rPh sb="5" eb="6">
      <t>ケイ</t>
    </rPh>
    <phoneticPr fontId="15"/>
  </si>
  <si>
    <t>（備考）（　）書は邦貨換算額であり、換算率は、1ドル108円、1ポンド147円、 1ユーロ128円である。</t>
    <rPh sb="7" eb="8">
      <t>カ</t>
    </rPh>
    <phoneticPr fontId="19"/>
  </si>
  <si>
    <t>37．政府保証借入金の保証要項</t>
    <phoneticPr fontId="15"/>
  </si>
  <si>
    <t>借入日又は
引出年月日</t>
    <phoneticPr fontId="81"/>
  </si>
  <si>
    <t>利子支払日</t>
    <phoneticPr fontId="81"/>
  </si>
  <si>
    <t>償還方法</t>
    <phoneticPr fontId="81"/>
  </si>
  <si>
    <t>借入先</t>
    <phoneticPr fontId="81"/>
  </si>
  <si>
    <t>保証内容</t>
    <phoneticPr fontId="81"/>
  </si>
  <si>
    <t>保証根拠法</t>
    <phoneticPr fontId="81"/>
  </si>
  <si>
    <t>番号</t>
  </si>
  <si>
    <t>（国内借入金）</t>
    <phoneticPr fontId="15"/>
  </si>
  <si>
    <t>独立行政法人農業者年金基金</t>
    <rPh sb="0" eb="2">
      <t>ドクリツ</t>
    </rPh>
    <rPh sb="2" eb="4">
      <t>ギョウセイ</t>
    </rPh>
    <rPh sb="4" eb="6">
      <t>ホウジン</t>
    </rPh>
    <rPh sb="6" eb="9">
      <t>ノウギョウシャ</t>
    </rPh>
    <rPh sb="9" eb="11">
      <t>ネンキン</t>
    </rPh>
    <rPh sb="11" eb="13">
      <t>キキン</t>
    </rPh>
    <phoneticPr fontId="15"/>
  </si>
  <si>
    <t>R 3. 2. 1</t>
  </si>
  <si>
    <t>9.30･ 3.31
及び期限</t>
    <rPh sb="11" eb="12">
      <t>オヨ</t>
    </rPh>
    <rPh sb="13" eb="15">
      <t>キゲン</t>
    </rPh>
    <phoneticPr fontId="15"/>
  </si>
  <si>
    <t>R 6. 2. 6</t>
  </si>
  <si>
    <t>償還期限に一括償還</t>
  </si>
  <si>
    <t>民間金融機関</t>
    <phoneticPr fontId="15"/>
  </si>
  <si>
    <t>借入金の元利払保証</t>
  </si>
  <si>
    <t>独立行政法人農業者年金基金法（平成14年法律第127号）附則第17条第3項
一般会計予算　予算総則</t>
    <phoneticPr fontId="15"/>
  </si>
  <si>
    <t>R 4. 2. 1</t>
  </si>
  <si>
    <t>R 5. 8. 8</t>
  </si>
  <si>
    <t>R 5. 2. 6</t>
    <phoneticPr fontId="19"/>
  </si>
  <si>
    <t>R 6. 8. 6</t>
    <phoneticPr fontId="19"/>
  </si>
  <si>
    <t>独立行政法人エネルギー・金属鉱物資源機構</t>
    <rPh sb="0" eb="2">
      <t>ドクリツ</t>
    </rPh>
    <rPh sb="2" eb="4">
      <t>ギョウセイ</t>
    </rPh>
    <rPh sb="4" eb="6">
      <t>ホウジン</t>
    </rPh>
    <rPh sb="12" eb="14">
      <t>キンゾク</t>
    </rPh>
    <rPh sb="14" eb="16">
      <t>コウブツ</t>
    </rPh>
    <rPh sb="16" eb="18">
      <t>シゲン</t>
    </rPh>
    <rPh sb="18" eb="20">
      <t>キコウ</t>
    </rPh>
    <phoneticPr fontId="15"/>
  </si>
  <si>
    <t>R 4. 4.28</t>
    <phoneticPr fontId="19"/>
  </si>
  <si>
    <t>4.28･10.31</t>
    <phoneticPr fontId="19"/>
  </si>
  <si>
    <t>R 5. 4.28</t>
    <phoneticPr fontId="19"/>
  </si>
  <si>
    <t>償還期限に一括償還</t>
    <phoneticPr fontId="15"/>
  </si>
  <si>
    <t>独立行政法人石油天然ガス・金属鉱物資源機構法（平成14年法律第94号）第15条
一般会計予算　予算総則</t>
    <rPh sb="21" eb="22">
      <t>ホウ</t>
    </rPh>
    <phoneticPr fontId="15"/>
  </si>
  <si>
    <t>R 4. 9.30</t>
    <phoneticPr fontId="19"/>
  </si>
  <si>
    <t>9.29･ 3.31</t>
    <phoneticPr fontId="19"/>
  </si>
  <si>
    <t>R 5. 9.29</t>
    <phoneticPr fontId="19"/>
  </si>
  <si>
    <t>R 4.12. 7</t>
    <phoneticPr fontId="19"/>
  </si>
  <si>
    <t>6. 7･12. 7</t>
  </si>
  <si>
    <t>R 5.12. 7</t>
    <phoneticPr fontId="19"/>
  </si>
  <si>
    <t>独立行政法人エネルギー・金属鉱物資源機構法（平成14年法律第94号）第15条
一般会計予算　予算総則</t>
    <rPh sb="20" eb="21">
      <t>ホウ</t>
    </rPh>
    <phoneticPr fontId="15"/>
  </si>
  <si>
    <t>R 5. 2.28</t>
    <phoneticPr fontId="19"/>
  </si>
  <si>
    <t>8.31･ 2.29</t>
    <phoneticPr fontId="19"/>
  </si>
  <si>
    <t>R 6. 2.29</t>
    <phoneticPr fontId="19"/>
  </si>
  <si>
    <t>預金保険機構</t>
  </si>
  <si>
    <t>R 5. 7.27</t>
    <phoneticPr fontId="19"/>
  </si>
  <si>
    <t>借入金の元利払保証</t>
    <phoneticPr fontId="15"/>
  </si>
  <si>
    <t>金融機能の強化のための特別措置に関する法律（平成16年法律第128号）第45条
一般会計予算　予算総則</t>
    <phoneticPr fontId="15"/>
  </si>
  <si>
    <t>R 4. 6.17</t>
    <phoneticPr fontId="19"/>
  </si>
  <si>
    <t>R 5. 6.16</t>
    <phoneticPr fontId="19"/>
  </si>
  <si>
    <t>償還期限に一括償還</t>
    <phoneticPr fontId="81"/>
  </si>
  <si>
    <t>民間金融機関</t>
  </si>
  <si>
    <t>原子力損害賠償・廃炉等支援機構法（平成23年法律第94号）第61条
一般会計予算　予算総則</t>
    <rPh sb="0" eb="3">
      <t>ゲンシリョク</t>
    </rPh>
    <rPh sb="3" eb="5">
      <t>ソンガイ</t>
    </rPh>
    <rPh sb="5" eb="7">
      <t>バイショウ</t>
    </rPh>
    <rPh sb="8" eb="10">
      <t>ハイロ</t>
    </rPh>
    <rPh sb="10" eb="11">
      <t>トウ</t>
    </rPh>
    <rPh sb="11" eb="13">
      <t>シエン</t>
    </rPh>
    <rPh sb="13" eb="15">
      <t>キコウ</t>
    </rPh>
    <rPh sb="15" eb="16">
      <t>ホウ</t>
    </rPh>
    <rPh sb="17" eb="19">
      <t>ヘイセイ</t>
    </rPh>
    <rPh sb="21" eb="22">
      <t>ネン</t>
    </rPh>
    <rPh sb="22" eb="24">
      <t>ホウリツ</t>
    </rPh>
    <rPh sb="24" eb="25">
      <t>ダイ</t>
    </rPh>
    <rPh sb="27" eb="28">
      <t>ゴウ</t>
    </rPh>
    <rPh sb="29" eb="30">
      <t>ダイ</t>
    </rPh>
    <rPh sb="32" eb="33">
      <t>ジョウ</t>
    </rPh>
    <rPh sb="34" eb="36">
      <t>イッパン</t>
    </rPh>
    <rPh sb="36" eb="38">
      <t>カイケイ</t>
    </rPh>
    <rPh sb="38" eb="40">
      <t>ヨサン</t>
    </rPh>
    <rPh sb="41" eb="43">
      <t>ヨサン</t>
    </rPh>
    <rPh sb="43" eb="45">
      <t>ソウソク</t>
    </rPh>
    <phoneticPr fontId="15"/>
  </si>
  <si>
    <t>R 4.11.25</t>
    <phoneticPr fontId="19"/>
  </si>
  <si>
    <t>R 5.11.24</t>
    <phoneticPr fontId="19"/>
  </si>
  <si>
    <t>株式会社東日本大震災事業者再生支援機構</t>
    <rPh sb="0" eb="2">
      <t>カブシキ</t>
    </rPh>
    <rPh sb="2" eb="4">
      <t>カイシャ</t>
    </rPh>
    <rPh sb="4" eb="5">
      <t>ヒガシ</t>
    </rPh>
    <rPh sb="5" eb="7">
      <t>ニホン</t>
    </rPh>
    <rPh sb="7" eb="10">
      <t>ダイシンサイ</t>
    </rPh>
    <rPh sb="10" eb="13">
      <t>ジギョウシャ</t>
    </rPh>
    <rPh sb="13" eb="15">
      <t>サイセイ</t>
    </rPh>
    <rPh sb="15" eb="17">
      <t>シエン</t>
    </rPh>
    <rPh sb="17" eb="19">
      <t>キコウ</t>
    </rPh>
    <phoneticPr fontId="15"/>
  </si>
  <si>
    <t>R 4.11.18</t>
    <phoneticPr fontId="19"/>
  </si>
  <si>
    <t>R 5.11.17</t>
    <phoneticPr fontId="19"/>
  </si>
  <si>
    <t>株式会社東日本大震災事業者再生支援機構法(平成23年法律第113号)第40条
一般会計予算　予算総則</t>
    <rPh sb="0" eb="2">
      <t>カブシキ</t>
    </rPh>
    <rPh sb="2" eb="4">
      <t>カイシャ</t>
    </rPh>
    <rPh sb="4" eb="5">
      <t>ヒガシ</t>
    </rPh>
    <rPh sb="5" eb="7">
      <t>ニホン</t>
    </rPh>
    <rPh sb="7" eb="10">
      <t>ダイシンサイ</t>
    </rPh>
    <rPh sb="10" eb="13">
      <t>ジギョウシャ</t>
    </rPh>
    <rPh sb="13" eb="15">
      <t>サイセイ</t>
    </rPh>
    <rPh sb="15" eb="17">
      <t>シエン</t>
    </rPh>
    <rPh sb="17" eb="19">
      <t>キコウ</t>
    </rPh>
    <rPh sb="19" eb="20">
      <t>ホウ</t>
    </rPh>
    <phoneticPr fontId="15"/>
  </si>
  <si>
    <t>一般財団法人民間都市開発推進機構</t>
    <rPh sb="0" eb="2">
      <t>イッパン</t>
    </rPh>
    <rPh sb="2" eb="4">
      <t>ザイダン</t>
    </rPh>
    <rPh sb="4" eb="6">
      <t>ホウジン</t>
    </rPh>
    <phoneticPr fontId="15"/>
  </si>
  <si>
    <t>R 3. 8.23</t>
  </si>
  <si>
    <t>8.21･ 2.21</t>
    <phoneticPr fontId="15"/>
  </si>
  <si>
    <t>R 7. 8.21</t>
  </si>
  <si>
    <t>分割償還</t>
    <rPh sb="0" eb="2">
      <t>ブンカツ</t>
    </rPh>
    <rPh sb="2" eb="4">
      <t>ショウカン</t>
    </rPh>
    <phoneticPr fontId="79"/>
  </si>
  <si>
    <t>都市再生特別措置法（平成14年法律第22号）第125条第2項
一般会計予算　予算総則　</t>
    <rPh sb="0" eb="2">
      <t>トシ</t>
    </rPh>
    <rPh sb="2" eb="4">
      <t>サイセイ</t>
    </rPh>
    <rPh sb="4" eb="6">
      <t>トクベツ</t>
    </rPh>
    <rPh sb="10" eb="12">
      <t>ヘイセイ</t>
    </rPh>
    <rPh sb="27" eb="28">
      <t>ダイ</t>
    </rPh>
    <rPh sb="29" eb="30">
      <t>コウ</t>
    </rPh>
    <phoneticPr fontId="15"/>
  </si>
  <si>
    <t>国内借入金合計</t>
    <rPh sb="5" eb="6">
      <t>ゴウ</t>
    </rPh>
    <phoneticPr fontId="15"/>
  </si>
  <si>
    <t>22.令和３年度中の政府保証債券の名称別増減額</t>
    <rPh sb="3" eb="5">
      <t>レイワ</t>
    </rPh>
    <rPh sb="6" eb="9">
      <t>ネンドチュウ</t>
    </rPh>
    <rPh sb="7" eb="8">
      <t>ガンネン</t>
    </rPh>
    <rPh sb="10" eb="12">
      <t>セイフ</t>
    </rPh>
    <rPh sb="12" eb="15">
      <t>ホショウサイ</t>
    </rPh>
    <rPh sb="15" eb="16">
      <t>ケン</t>
    </rPh>
    <rPh sb="17" eb="19">
      <t>メイショウ</t>
    </rPh>
    <rPh sb="19" eb="20">
      <t>ベツ</t>
    </rPh>
    <rPh sb="20" eb="23">
      <t>ゾウゲンガク</t>
    </rPh>
    <phoneticPr fontId="15"/>
  </si>
  <si>
    <r>
      <t>令和</t>
    </r>
    <r>
      <rPr>
        <b/>
        <sz val="11"/>
        <rFont val="ＭＳ ゴシック"/>
        <family val="3"/>
        <charset val="128"/>
      </rPr>
      <t>３</t>
    </r>
    <r>
      <rPr>
        <sz val="11"/>
        <rFont val="ＭＳ 明朝"/>
        <family val="1"/>
        <charset val="128"/>
      </rPr>
      <t>年度首現在額</t>
    </r>
    <rPh sb="0" eb="2">
      <t>レイワ</t>
    </rPh>
    <rPh sb="5" eb="6">
      <t>シュ</t>
    </rPh>
    <phoneticPr fontId="15"/>
  </si>
  <si>
    <r>
      <t>令和</t>
    </r>
    <r>
      <rPr>
        <b/>
        <sz val="11"/>
        <rFont val="ＭＳ ゴシック"/>
        <family val="3"/>
        <charset val="128"/>
      </rPr>
      <t>３</t>
    </r>
    <r>
      <rPr>
        <sz val="11"/>
        <rFont val="ＭＳ 明朝"/>
        <family val="1"/>
        <charset val="128"/>
      </rPr>
      <t>年度末現在額</t>
    </r>
    <rPh sb="0" eb="2">
      <t>レイワ</t>
    </rPh>
    <phoneticPr fontId="15"/>
  </si>
  <si>
    <t>株式会社国際協力銀行</t>
    <rPh sb="0" eb="4">
      <t>カブシキガイシャ</t>
    </rPh>
    <rPh sb="4" eb="6">
      <t>コクサイ</t>
    </rPh>
    <rPh sb="6" eb="8">
      <t>キョウリョク</t>
    </rPh>
    <rPh sb="8" eb="10">
      <t>ギンコウ</t>
    </rPh>
    <phoneticPr fontId="15"/>
  </si>
  <si>
    <t>4･9･10･12～19･24･25･28･29･31～46</t>
    <phoneticPr fontId="15"/>
  </si>
  <si>
    <t>48～51</t>
    <phoneticPr fontId="15"/>
  </si>
  <si>
    <t>14･16･18･33</t>
    <phoneticPr fontId="15"/>
  </si>
  <si>
    <t>4･9･10･12･13･15･17･19･24･25･28･29･31･32･34～51</t>
    <phoneticPr fontId="15"/>
  </si>
  <si>
    <t>独立行政法人国際協力機構</t>
    <rPh sb="0" eb="2">
      <t>ドクリツ</t>
    </rPh>
    <rPh sb="2" eb="4">
      <t>ギョウセイ</t>
    </rPh>
    <rPh sb="4" eb="6">
      <t>ホウジン</t>
    </rPh>
    <rPh sb="6" eb="8">
      <t>コクサイ</t>
    </rPh>
    <rPh sb="8" eb="10">
      <t>キョウリョク</t>
    </rPh>
    <rPh sb="10" eb="12">
      <t>キコウ</t>
    </rPh>
    <phoneticPr fontId="15"/>
  </si>
  <si>
    <t>国際協力機構債券</t>
    <rPh sb="0" eb="2">
      <t>コクサイ</t>
    </rPh>
    <rPh sb="2" eb="4">
      <t>キョウリョク</t>
    </rPh>
    <rPh sb="4" eb="6">
      <t>キコウ</t>
    </rPh>
    <rPh sb="6" eb="8">
      <t>サイケン</t>
    </rPh>
    <phoneticPr fontId="15"/>
  </si>
  <si>
    <t>2～5</t>
    <phoneticPr fontId="15"/>
  </si>
  <si>
    <t>2～6</t>
    <phoneticPr fontId="15"/>
  </si>
  <si>
    <t>日本開発銀行円建債券</t>
    <rPh sb="0" eb="2">
      <t>ニホン</t>
    </rPh>
    <rPh sb="2" eb="4">
      <t>カイハツ</t>
    </rPh>
    <rPh sb="4" eb="6">
      <t>ギンコウ</t>
    </rPh>
    <rPh sb="6" eb="8">
      <t>エンダ</t>
    </rPh>
    <rPh sb="8" eb="9">
      <t>サイ</t>
    </rPh>
    <rPh sb="9" eb="10">
      <t>ケン</t>
    </rPh>
    <phoneticPr fontId="15"/>
  </si>
  <si>
    <t>ユーロ</t>
    <phoneticPr fontId="15"/>
  </si>
  <si>
    <t>日本政策投資銀行外貨債券等</t>
    <rPh sb="0" eb="2">
      <t>ニホン</t>
    </rPh>
    <rPh sb="2" eb="4">
      <t>セイサク</t>
    </rPh>
    <rPh sb="4" eb="6">
      <t>トウシ</t>
    </rPh>
    <rPh sb="6" eb="8">
      <t>ギンコウ</t>
    </rPh>
    <rPh sb="8" eb="9">
      <t>ガイ</t>
    </rPh>
    <rPh sb="9" eb="10">
      <t>カ</t>
    </rPh>
    <rPh sb="10" eb="12">
      <t>サイケン</t>
    </rPh>
    <rPh sb="12" eb="13">
      <t>トウ</t>
    </rPh>
    <phoneticPr fontId="15"/>
  </si>
  <si>
    <t>5～7･10･11</t>
    <phoneticPr fontId="15"/>
  </si>
  <si>
    <t>10・12～23</t>
    <phoneticPr fontId="15"/>
  </si>
  <si>
    <t>24･25</t>
  </si>
  <si>
    <t>10･12･14～25</t>
    <phoneticPr fontId="15"/>
  </si>
  <si>
    <t>外貨債券等計</t>
    <rPh sb="0" eb="2">
      <t>ガイカ</t>
    </rPh>
    <rPh sb="2" eb="3">
      <t>サイ</t>
    </rPh>
    <rPh sb="3" eb="4">
      <t>ケン</t>
    </rPh>
    <rPh sb="4" eb="5">
      <t>トウ</t>
    </rPh>
    <rPh sb="5" eb="6">
      <t>ケイ</t>
    </rPh>
    <phoneticPr fontId="15"/>
  </si>
  <si>
    <t>政府保証債合計</t>
    <rPh sb="0" eb="2">
      <t>セイフ</t>
    </rPh>
    <rPh sb="2" eb="4">
      <t>ホショウ</t>
    </rPh>
    <rPh sb="4" eb="5">
      <t>サイ</t>
    </rPh>
    <rPh sb="5" eb="7">
      <t>ゴウケイ</t>
    </rPh>
    <phoneticPr fontId="15"/>
  </si>
  <si>
    <t>（備考）（　）書は邦貨換算額であり、年度首現在額の換算率は、1ドル110円、 1ポンド140円、 1ユーロ123円であり、年度末現在額の換算率は、1ドル108円、1ポンド137円、 1ユーロ121円である。</t>
    <rPh sb="7" eb="8">
      <t>カ</t>
    </rPh>
    <phoneticPr fontId="15"/>
  </si>
  <si>
    <t>23．令和３年度中の政府保証借入金の機関別増減額</t>
    <rPh sb="3" eb="5">
      <t>レイワ</t>
    </rPh>
    <phoneticPr fontId="58"/>
  </si>
  <si>
    <r>
      <t>令和</t>
    </r>
    <r>
      <rPr>
        <b/>
        <sz val="11"/>
        <color indexed="8"/>
        <rFont val="ＭＳ ゴシック"/>
        <family val="3"/>
        <charset val="128"/>
      </rPr>
      <t>３</t>
    </r>
    <r>
      <rPr>
        <sz val="11"/>
        <color indexed="8"/>
        <rFont val="ＭＳ 明朝"/>
        <family val="1"/>
        <charset val="128"/>
      </rPr>
      <t>年度首現在額</t>
    </r>
    <rPh sb="0" eb="2">
      <t>レイワ</t>
    </rPh>
    <rPh sb="5" eb="6">
      <t>シュ</t>
    </rPh>
    <rPh sb="6" eb="8">
      <t>ゲンザイ</t>
    </rPh>
    <rPh sb="8" eb="9">
      <t>ガク</t>
    </rPh>
    <phoneticPr fontId="8"/>
  </si>
  <si>
    <r>
      <t>令和</t>
    </r>
    <r>
      <rPr>
        <b/>
        <sz val="11"/>
        <color indexed="8"/>
        <rFont val="ＭＳ ゴシック"/>
        <family val="3"/>
        <charset val="128"/>
      </rPr>
      <t>３</t>
    </r>
    <r>
      <rPr>
        <sz val="11"/>
        <color indexed="8"/>
        <rFont val="ＭＳ 明朝"/>
        <family val="1"/>
        <charset val="128"/>
      </rPr>
      <t>年度末現在額</t>
    </r>
    <rPh sb="0" eb="2">
      <t>レイワ</t>
    </rPh>
    <phoneticPr fontId="8"/>
  </si>
  <si>
    <t>国内借入金</t>
    <phoneticPr fontId="5"/>
  </si>
  <si>
    <t>独立行政法人農業者年金基金</t>
    <rPh sb="0" eb="2">
      <t>ドクリツ</t>
    </rPh>
    <rPh sb="2" eb="4">
      <t>ギョウセイ</t>
    </rPh>
    <rPh sb="4" eb="6">
      <t>ホウジン</t>
    </rPh>
    <rPh sb="6" eb="8">
      <t>ノウギョウ</t>
    </rPh>
    <rPh sb="8" eb="9">
      <t>シャ</t>
    </rPh>
    <rPh sb="9" eb="11">
      <t>ネンキン</t>
    </rPh>
    <rPh sb="11" eb="13">
      <t>キキン</t>
    </rPh>
    <phoneticPr fontId="58"/>
  </si>
  <si>
    <t>独立行政法人鉄道建設・運輸施設整備支援機構</t>
    <rPh sb="0" eb="2">
      <t>ドクリツ</t>
    </rPh>
    <rPh sb="2" eb="4">
      <t>ギョウセイ</t>
    </rPh>
    <rPh sb="4" eb="6">
      <t>ホウジン</t>
    </rPh>
    <rPh sb="6" eb="8">
      <t>テツドウ</t>
    </rPh>
    <rPh sb="8" eb="10">
      <t>ケンセツ</t>
    </rPh>
    <phoneticPr fontId="58"/>
  </si>
  <si>
    <t>独立行政法人石油天然ガス・金属鉱物資源機構</t>
    <rPh sb="0" eb="2">
      <t>ドクリツ</t>
    </rPh>
    <rPh sb="2" eb="4">
      <t>ギョウセイ</t>
    </rPh>
    <rPh sb="4" eb="6">
      <t>ホウジン</t>
    </rPh>
    <rPh sb="6" eb="8">
      <t>セキユ</t>
    </rPh>
    <rPh sb="8" eb="10">
      <t>テンネン</t>
    </rPh>
    <phoneticPr fontId="58"/>
  </si>
  <si>
    <t>（1）</t>
    <phoneticPr fontId="5"/>
  </si>
  <si>
    <t>「預金保険法」に係る業務（(2) に掲げるものを除く。）に関するもの</t>
    <phoneticPr fontId="5"/>
  </si>
  <si>
    <t>（2）</t>
    <phoneticPr fontId="5"/>
  </si>
  <si>
    <t>危機対応業務に関するもの</t>
    <phoneticPr fontId="5"/>
  </si>
  <si>
    <t>（3）</t>
    <phoneticPr fontId="5"/>
  </si>
  <si>
    <t>金融再生業務及び廃止前の「金融機能の安定化のための緊急措置に関する法律」に係る業務に関するもの</t>
    <phoneticPr fontId="5"/>
  </si>
  <si>
    <t>（4）</t>
    <phoneticPr fontId="5"/>
  </si>
  <si>
    <t>金融機能強化業務に関するもの</t>
    <rPh sb="9" eb="10">
      <t>セキ</t>
    </rPh>
    <phoneticPr fontId="5"/>
  </si>
  <si>
    <t>銀行等保有株式取得機構</t>
    <rPh sb="0" eb="2">
      <t>ギンコウ</t>
    </rPh>
    <rPh sb="2" eb="3">
      <t>トウ</t>
    </rPh>
    <rPh sb="3" eb="5">
      <t>ホユウ</t>
    </rPh>
    <rPh sb="5" eb="7">
      <t>カブシキ</t>
    </rPh>
    <rPh sb="7" eb="9">
      <t>シュトク</t>
    </rPh>
    <rPh sb="9" eb="11">
      <t>キコウ</t>
    </rPh>
    <phoneticPr fontId="58"/>
  </si>
  <si>
    <t>株式会社産業革新投資機構</t>
    <rPh sb="0" eb="4">
      <t>カブシキガイシャ</t>
    </rPh>
    <rPh sb="4" eb="6">
      <t>サンギョウ</t>
    </rPh>
    <rPh sb="6" eb="8">
      <t>カクシン</t>
    </rPh>
    <rPh sb="8" eb="10">
      <t>トウシ</t>
    </rPh>
    <rPh sb="10" eb="12">
      <t>キコウ</t>
    </rPh>
    <phoneticPr fontId="58"/>
  </si>
  <si>
    <t>原子力損害賠償・廃炉等支援機構</t>
    <rPh sb="0" eb="3">
      <t>ゲンシリョク</t>
    </rPh>
    <rPh sb="3" eb="5">
      <t>ソンガイ</t>
    </rPh>
    <rPh sb="5" eb="7">
      <t>バイショウ</t>
    </rPh>
    <rPh sb="8" eb="10">
      <t>ハイロ</t>
    </rPh>
    <rPh sb="10" eb="11">
      <t>トウ</t>
    </rPh>
    <rPh sb="11" eb="13">
      <t>シエン</t>
    </rPh>
    <rPh sb="13" eb="15">
      <t>キコウ</t>
    </rPh>
    <phoneticPr fontId="58"/>
  </si>
  <si>
    <t>株式会社東日本大震災事業者再生支援機構</t>
    <rPh sb="0" eb="4">
      <t>カブシキガイシャ</t>
    </rPh>
    <rPh sb="4" eb="5">
      <t>ヒガシ</t>
    </rPh>
    <rPh sb="5" eb="7">
      <t>ニホン</t>
    </rPh>
    <rPh sb="7" eb="10">
      <t>ダイシンサイ</t>
    </rPh>
    <rPh sb="10" eb="13">
      <t>ジギョウシャ</t>
    </rPh>
    <rPh sb="13" eb="15">
      <t>サイセイ</t>
    </rPh>
    <rPh sb="15" eb="17">
      <t>シエン</t>
    </rPh>
    <rPh sb="17" eb="19">
      <t>キコウ</t>
    </rPh>
    <phoneticPr fontId="58"/>
  </si>
  <si>
    <t>一般財団法人民間都市開発推進機構</t>
    <rPh sb="0" eb="2">
      <t>イッパン</t>
    </rPh>
    <rPh sb="2" eb="4">
      <t>ザイダン</t>
    </rPh>
    <rPh sb="4" eb="6">
      <t>ホウジン</t>
    </rPh>
    <rPh sb="6" eb="8">
      <t>ミンカン</t>
    </rPh>
    <rPh sb="8" eb="10">
      <t>トシ</t>
    </rPh>
    <rPh sb="10" eb="12">
      <t>カイハツ</t>
    </rPh>
    <rPh sb="12" eb="14">
      <t>スイシン</t>
    </rPh>
    <rPh sb="14" eb="16">
      <t>キコウ</t>
    </rPh>
    <phoneticPr fontId="58"/>
  </si>
  <si>
    <t>国内借入金計</t>
    <phoneticPr fontId="5"/>
  </si>
  <si>
    <t>外貨借入金</t>
  </si>
  <si>
    <t>政府保証借入金合計</t>
  </si>
  <si>
    <r>
      <t>24.政府保証債券の名称別増減額</t>
    </r>
    <r>
      <rPr>
        <sz val="12"/>
        <rFont val="ＭＳ 明朝"/>
        <family val="1"/>
        <charset val="128"/>
      </rPr>
      <t>（最近5年間）</t>
    </r>
    <rPh sb="3" eb="5">
      <t>セイフ</t>
    </rPh>
    <rPh sb="5" eb="7">
      <t>ホショウ</t>
    </rPh>
    <rPh sb="7" eb="8">
      <t>サイ</t>
    </rPh>
    <rPh sb="8" eb="9">
      <t>ケン</t>
    </rPh>
    <rPh sb="10" eb="12">
      <t>メイショウ</t>
    </rPh>
    <rPh sb="12" eb="13">
      <t>ベツ</t>
    </rPh>
    <rPh sb="13" eb="16">
      <t>ゾウゲンガク</t>
    </rPh>
    <rPh sb="17" eb="19">
      <t>サイキン</t>
    </rPh>
    <rPh sb="20" eb="22">
      <t>ネンカン</t>
    </rPh>
    <phoneticPr fontId="15"/>
  </si>
  <si>
    <r>
      <rPr>
        <sz val="11"/>
        <rFont val="ＭＳ 明朝"/>
        <family val="1"/>
        <charset val="128"/>
      </rPr>
      <t>平成</t>
    </r>
    <r>
      <rPr>
        <b/>
        <sz val="11"/>
        <rFont val="ＭＳ ゴシック"/>
        <family val="3"/>
        <charset val="128"/>
      </rPr>
      <t>29</t>
    </r>
    <r>
      <rPr>
        <sz val="11"/>
        <rFont val="ＭＳ 明朝"/>
        <family val="1"/>
        <charset val="128"/>
      </rPr>
      <t>年度</t>
    </r>
    <rPh sb="0" eb="2">
      <t>ヘイセイ</t>
    </rPh>
    <rPh sb="4" eb="6">
      <t>ネンド</t>
    </rPh>
    <phoneticPr fontId="15"/>
  </si>
  <si>
    <r>
      <rPr>
        <sz val="11"/>
        <rFont val="ＭＳ 明朝"/>
        <family val="1"/>
        <charset val="128"/>
      </rPr>
      <t>令和</t>
    </r>
    <r>
      <rPr>
        <b/>
        <sz val="11"/>
        <rFont val="ＭＳ ゴシック"/>
        <family val="3"/>
        <charset val="128"/>
      </rPr>
      <t>元</t>
    </r>
    <r>
      <rPr>
        <sz val="11"/>
        <rFont val="ＭＳ ゴシック"/>
        <family val="3"/>
        <charset val="128"/>
      </rPr>
      <t>年度</t>
    </r>
    <rPh sb="0" eb="2">
      <t>レイワ</t>
    </rPh>
    <rPh sb="2" eb="3">
      <t>モト</t>
    </rPh>
    <rPh sb="3" eb="5">
      <t>ネンド</t>
    </rPh>
    <phoneticPr fontId="15"/>
  </si>
  <si>
    <t>（国内債券）</t>
    <rPh sb="1" eb="3">
      <t>コクナイ</t>
    </rPh>
    <rPh sb="3" eb="5">
      <t>サイケン</t>
    </rPh>
    <phoneticPr fontId="15"/>
  </si>
  <si>
    <t>国民生活債券</t>
    <rPh sb="0" eb="2">
      <t>コクミン</t>
    </rPh>
    <rPh sb="2" eb="4">
      <t>セイカツ</t>
    </rPh>
    <rPh sb="4" eb="6">
      <t>サイケン</t>
    </rPh>
    <phoneticPr fontId="15"/>
  </si>
  <si>
    <t>中小企業債券</t>
    <rPh sb="0" eb="2">
      <t>チュウショウ</t>
    </rPh>
    <rPh sb="2" eb="4">
      <t>キギョウ</t>
    </rPh>
    <rPh sb="4" eb="6">
      <t>サイケン</t>
    </rPh>
    <phoneticPr fontId="15"/>
  </si>
  <si>
    <t>道路債券</t>
    <rPh sb="0" eb="2">
      <t>ドウロ</t>
    </rPh>
    <rPh sb="2" eb="4">
      <t>サイケン</t>
    </rPh>
    <phoneticPr fontId="15"/>
  </si>
  <si>
    <t>住宅金融支援機構債券</t>
    <rPh sb="0" eb="2">
      <t>ジュウタク</t>
    </rPh>
    <rPh sb="2" eb="4">
      <t>キンユウ</t>
    </rPh>
    <rPh sb="4" eb="6">
      <t>シエン</t>
    </rPh>
    <rPh sb="6" eb="8">
      <t>キコウ</t>
    </rPh>
    <rPh sb="8" eb="10">
      <t>サイケン</t>
    </rPh>
    <phoneticPr fontId="15"/>
  </si>
  <si>
    <t>預金保険機構債</t>
    <rPh sb="0" eb="6">
      <t>ヨキンホケンキコウ</t>
    </rPh>
    <rPh sb="6" eb="7">
      <t>サイ</t>
    </rPh>
    <phoneticPr fontId="15"/>
  </si>
  <si>
    <t>銀行等保有株式取得機構債券</t>
    <rPh sb="0" eb="3">
      <t>ギンコウトウ</t>
    </rPh>
    <rPh sb="3" eb="5">
      <t>ホユウ</t>
    </rPh>
    <rPh sb="5" eb="7">
      <t>カブシキ</t>
    </rPh>
    <rPh sb="7" eb="9">
      <t>シュトク</t>
    </rPh>
    <rPh sb="9" eb="11">
      <t>キコウ</t>
    </rPh>
    <rPh sb="11" eb="13">
      <t>サイケン</t>
    </rPh>
    <phoneticPr fontId="15"/>
  </si>
  <si>
    <t>東日本高速道路債券</t>
    <rPh sb="0" eb="1">
      <t>ヒガシ</t>
    </rPh>
    <rPh sb="1" eb="3">
      <t>ニホン</t>
    </rPh>
    <rPh sb="3" eb="5">
      <t>コウソク</t>
    </rPh>
    <rPh sb="5" eb="7">
      <t>ドウロ</t>
    </rPh>
    <rPh sb="7" eb="9">
      <t>サイケン</t>
    </rPh>
    <phoneticPr fontId="15"/>
  </si>
  <si>
    <t>首都高速道路株式会社債券</t>
    <rPh sb="0" eb="2">
      <t>シュト</t>
    </rPh>
    <rPh sb="2" eb="4">
      <t>コウソク</t>
    </rPh>
    <rPh sb="4" eb="6">
      <t>ドウロ</t>
    </rPh>
    <rPh sb="6" eb="10">
      <t>カブシキガイシャ</t>
    </rPh>
    <rPh sb="10" eb="12">
      <t>サイケン</t>
    </rPh>
    <phoneticPr fontId="15"/>
  </si>
  <si>
    <t>中日本高速道路債券</t>
    <rPh sb="0" eb="1">
      <t>ナカ</t>
    </rPh>
    <rPh sb="1" eb="3">
      <t>ニホン</t>
    </rPh>
    <rPh sb="3" eb="5">
      <t>コウソク</t>
    </rPh>
    <rPh sb="5" eb="7">
      <t>ドウロ</t>
    </rPh>
    <rPh sb="7" eb="9">
      <t>サイケン</t>
    </rPh>
    <phoneticPr fontId="15"/>
  </si>
  <si>
    <t>西日本高速道路債券</t>
    <rPh sb="0" eb="1">
      <t>ニシ</t>
    </rPh>
    <rPh sb="1" eb="3">
      <t>ニホン</t>
    </rPh>
    <rPh sb="3" eb="5">
      <t>コウソク</t>
    </rPh>
    <rPh sb="5" eb="7">
      <t>ドウロ</t>
    </rPh>
    <rPh sb="7" eb="9">
      <t>サイケン</t>
    </rPh>
    <phoneticPr fontId="15"/>
  </si>
  <si>
    <t>阪神高速道路株式会社債券</t>
    <rPh sb="0" eb="2">
      <t>ハンシン</t>
    </rPh>
    <rPh sb="2" eb="4">
      <t>コウソク</t>
    </rPh>
    <rPh sb="4" eb="6">
      <t>ドウロ</t>
    </rPh>
    <rPh sb="6" eb="10">
      <t>カブシキガイシャ</t>
    </rPh>
    <rPh sb="10" eb="12">
      <t>サイケン</t>
    </rPh>
    <phoneticPr fontId="15"/>
  </si>
  <si>
    <t>地方公営企業等金融機構債券</t>
    <rPh sb="0" eb="2">
      <t>チホウ</t>
    </rPh>
    <rPh sb="2" eb="4">
      <t>コウエイ</t>
    </rPh>
    <rPh sb="4" eb="6">
      <t>キギョウ</t>
    </rPh>
    <rPh sb="6" eb="7">
      <t>トウ</t>
    </rPh>
    <rPh sb="7" eb="9">
      <t>キンユウ</t>
    </rPh>
    <rPh sb="9" eb="11">
      <t>キコウ</t>
    </rPh>
    <rPh sb="11" eb="13">
      <t>サイケン</t>
    </rPh>
    <phoneticPr fontId="15"/>
  </si>
  <si>
    <t>原子力損害賠償支援機構債</t>
    <rPh sb="0" eb="3">
      <t>ゲンシリョク</t>
    </rPh>
    <rPh sb="3" eb="5">
      <t>ソンガイ</t>
    </rPh>
    <rPh sb="5" eb="7">
      <t>バイショウ</t>
    </rPh>
    <rPh sb="7" eb="9">
      <t>シエン</t>
    </rPh>
    <rPh sb="9" eb="11">
      <t>キコウ</t>
    </rPh>
    <rPh sb="11" eb="12">
      <t>サイ</t>
    </rPh>
    <phoneticPr fontId="15"/>
  </si>
  <si>
    <t>株式会社東日本大震災事業者再生支援機構債券</t>
    <rPh sb="0" eb="4">
      <t>カブシキガイシャ</t>
    </rPh>
    <rPh sb="4" eb="17">
      <t>ヒガシニホンダイシンサイジギョウシャサイセイシエン</t>
    </rPh>
    <rPh sb="17" eb="19">
      <t>キコウ</t>
    </rPh>
    <rPh sb="19" eb="21">
      <t>サイケン</t>
    </rPh>
    <phoneticPr fontId="15"/>
  </si>
  <si>
    <t>株式会社海外通信・放送・郵便事業支援機構債券</t>
    <rPh sb="0" eb="4">
      <t>カブシキガイシャ</t>
    </rPh>
    <rPh sb="4" eb="6">
      <t>カイガイ</t>
    </rPh>
    <rPh sb="6" eb="8">
      <t>ツウシン</t>
    </rPh>
    <rPh sb="9" eb="11">
      <t>ホウソウ</t>
    </rPh>
    <rPh sb="12" eb="14">
      <t>ユウビン</t>
    </rPh>
    <rPh sb="14" eb="16">
      <t>ジギョウ</t>
    </rPh>
    <rPh sb="16" eb="18">
      <t>シエン</t>
    </rPh>
    <rPh sb="18" eb="20">
      <t>キコウ</t>
    </rPh>
    <rPh sb="20" eb="22">
      <t>サイケン</t>
    </rPh>
    <phoneticPr fontId="15"/>
  </si>
  <si>
    <t>（外貨債券）</t>
    <rPh sb="1" eb="3">
      <t>ガイカ</t>
    </rPh>
    <rPh sb="3" eb="5">
      <t>サイケン</t>
    </rPh>
    <phoneticPr fontId="15"/>
  </si>
  <si>
    <t>ユーロ</t>
  </si>
  <si>
    <t>日本政策投資銀行外貨債券等</t>
    <rPh sb="0" eb="2">
      <t>ニホン</t>
    </rPh>
    <rPh sb="2" eb="4">
      <t>セイサク</t>
    </rPh>
    <rPh sb="4" eb="6">
      <t>トウシ</t>
    </rPh>
    <rPh sb="6" eb="8">
      <t>ギンコウ</t>
    </rPh>
    <rPh sb="8" eb="10">
      <t>ガイカ</t>
    </rPh>
    <rPh sb="10" eb="13">
      <t>サイケントウ</t>
    </rPh>
    <phoneticPr fontId="15"/>
  </si>
  <si>
    <t>円</t>
    <phoneticPr fontId="15"/>
  </si>
  <si>
    <t>公営企業金融公庫外貨債券等</t>
    <phoneticPr fontId="15"/>
  </si>
  <si>
    <t>ポンド</t>
  </si>
  <si>
    <t>円</t>
    <rPh sb="0" eb="1">
      <t>エン</t>
    </rPh>
    <phoneticPr fontId="65"/>
  </si>
  <si>
    <t>国際協力銀行業務国外社債</t>
    <rPh sb="0" eb="2">
      <t>コクサイ</t>
    </rPh>
    <rPh sb="2" eb="4">
      <t>キョウリョク</t>
    </rPh>
    <rPh sb="4" eb="6">
      <t>ギンコウ</t>
    </rPh>
    <rPh sb="6" eb="8">
      <t>ギョウム</t>
    </rPh>
    <rPh sb="8" eb="10">
      <t>コクガイ</t>
    </rPh>
    <rPh sb="10" eb="12">
      <t>シャサイ</t>
    </rPh>
    <phoneticPr fontId="15"/>
  </si>
  <si>
    <t>カナダ・ドル</t>
  </si>
  <si>
    <t>計（邦貨換算額）</t>
    <rPh sb="0" eb="1">
      <t>ケイ</t>
    </rPh>
    <rPh sb="2" eb="4">
      <t>ホウカ</t>
    </rPh>
    <rPh sb="4" eb="6">
      <t>カンザン</t>
    </rPh>
    <rPh sb="6" eb="7">
      <t>ガク</t>
    </rPh>
    <phoneticPr fontId="15"/>
  </si>
  <si>
    <t>（備考）１．邦貨換算率は、第22表備考参照。
　　　　２．日本政策投資銀行外貨債券等には、日本開発銀行外貨債券等が含まれている。</t>
    <rPh sb="51" eb="53">
      <t>ガイカ</t>
    </rPh>
    <rPh sb="53" eb="55">
      <t>サイケン</t>
    </rPh>
    <rPh sb="55" eb="56">
      <t>ナド</t>
    </rPh>
    <phoneticPr fontId="15"/>
  </si>
  <si>
    <r>
      <t>25.政府保証借入金の機関別増減額</t>
    </r>
    <r>
      <rPr>
        <sz val="12"/>
        <rFont val="ＭＳ 明朝"/>
        <family val="1"/>
        <charset val="128"/>
      </rPr>
      <t>（最近5年間）</t>
    </r>
    <rPh sb="3" eb="5">
      <t>セイフ</t>
    </rPh>
    <rPh sb="5" eb="7">
      <t>ホショウ</t>
    </rPh>
    <rPh sb="7" eb="9">
      <t>カリイレ</t>
    </rPh>
    <rPh sb="9" eb="10">
      <t>キン</t>
    </rPh>
    <rPh sb="11" eb="13">
      <t>キカン</t>
    </rPh>
    <rPh sb="13" eb="14">
      <t>ベツ</t>
    </rPh>
    <rPh sb="14" eb="17">
      <t>ゾウゲンガク</t>
    </rPh>
    <rPh sb="18" eb="20">
      <t>サイキン</t>
    </rPh>
    <rPh sb="21" eb="23">
      <t>ネンカン</t>
    </rPh>
    <phoneticPr fontId="15"/>
  </si>
  <si>
    <r>
      <t>平成</t>
    </r>
    <r>
      <rPr>
        <b/>
        <sz val="11"/>
        <color indexed="8"/>
        <rFont val="ＭＳ ゴシック"/>
        <family val="3"/>
        <charset val="128"/>
      </rPr>
      <t>29</t>
    </r>
    <r>
      <rPr>
        <sz val="11"/>
        <color indexed="8"/>
        <rFont val="ＭＳ 明朝"/>
        <family val="1"/>
        <charset val="128"/>
      </rPr>
      <t>年度</t>
    </r>
    <rPh sb="0" eb="2">
      <t>ヘイセイ</t>
    </rPh>
    <rPh sb="4" eb="6">
      <t>ネンド</t>
    </rPh>
    <phoneticPr fontId="15"/>
  </si>
  <si>
    <r>
      <rPr>
        <sz val="11"/>
        <color indexed="8"/>
        <rFont val="ＭＳ 明朝"/>
        <family val="1"/>
        <charset val="128"/>
      </rPr>
      <t>令和</t>
    </r>
    <r>
      <rPr>
        <b/>
        <sz val="11"/>
        <color indexed="8"/>
        <rFont val="ＭＳ ゴシック"/>
        <family val="3"/>
        <charset val="128"/>
      </rPr>
      <t>元</t>
    </r>
    <r>
      <rPr>
        <sz val="11"/>
        <color indexed="8"/>
        <rFont val="ＭＳ 明朝"/>
        <family val="1"/>
        <charset val="128"/>
      </rPr>
      <t>年度</t>
    </r>
    <rPh sb="0" eb="2">
      <t>レイワ</t>
    </rPh>
    <rPh sb="2" eb="3">
      <t>ガン</t>
    </rPh>
    <rPh sb="3" eb="5">
      <t>ネンド</t>
    </rPh>
    <phoneticPr fontId="15"/>
  </si>
  <si>
    <t>（国内借入金）</t>
    <rPh sb="1" eb="3">
      <t>コクナイ</t>
    </rPh>
    <rPh sb="3" eb="5">
      <t>カリイレ</t>
    </rPh>
    <rPh sb="5" eb="6">
      <t>キン</t>
    </rPh>
    <phoneticPr fontId="15"/>
  </si>
  <si>
    <t>独立行政法人農業者年金基金</t>
    <rPh sb="0" eb="2">
      <t>ドクリツ</t>
    </rPh>
    <rPh sb="2" eb="4">
      <t>ギョウセイ</t>
    </rPh>
    <rPh sb="4" eb="6">
      <t>ホウジン</t>
    </rPh>
    <rPh sb="6" eb="9">
      <t>ノウギョウシャ</t>
    </rPh>
    <phoneticPr fontId="15"/>
  </si>
  <si>
    <t>独立行政法人農林漁業信用基金</t>
    <rPh sb="0" eb="2">
      <t>ドクリツ</t>
    </rPh>
    <rPh sb="2" eb="4">
      <t>ギョウセイ</t>
    </rPh>
    <rPh sb="4" eb="6">
      <t>ホウジン</t>
    </rPh>
    <rPh sb="6" eb="8">
      <t>ノウリン</t>
    </rPh>
    <rPh sb="8" eb="10">
      <t>ギョギョウ</t>
    </rPh>
    <phoneticPr fontId="15"/>
  </si>
  <si>
    <t>独立行政法人鉄道建設・運輸施設整備支援機構</t>
    <rPh sb="0" eb="2">
      <t>ドクリツ</t>
    </rPh>
    <rPh sb="2" eb="4">
      <t>ギョウセイ</t>
    </rPh>
    <rPh sb="4" eb="6">
      <t>ホウジン</t>
    </rPh>
    <rPh sb="6" eb="8">
      <t>テツドウ</t>
    </rPh>
    <rPh sb="8" eb="10">
      <t>ケンセツ</t>
    </rPh>
    <phoneticPr fontId="15"/>
  </si>
  <si>
    <t>独立行政法人石油天然ガス・金属鉱物資源機構</t>
    <rPh sb="0" eb="2">
      <t>ドクリツ</t>
    </rPh>
    <rPh sb="2" eb="4">
      <t>ギョウセイ</t>
    </rPh>
    <rPh sb="4" eb="6">
      <t>ホウジン</t>
    </rPh>
    <rPh sb="6" eb="8">
      <t>セキユ</t>
    </rPh>
    <rPh sb="8" eb="10">
      <t>テンネン</t>
    </rPh>
    <phoneticPr fontId="15"/>
  </si>
  <si>
    <t>預金保険機構</t>
    <phoneticPr fontId="15"/>
  </si>
  <si>
    <t>銀行等保有株式取得機構</t>
    <rPh sb="0" eb="3">
      <t>ギンコウトウ</t>
    </rPh>
    <rPh sb="3" eb="5">
      <t>ホユウ</t>
    </rPh>
    <rPh sb="5" eb="7">
      <t>カブシキ</t>
    </rPh>
    <rPh sb="7" eb="9">
      <t>シュトク</t>
    </rPh>
    <rPh sb="9" eb="11">
      <t>キコウ</t>
    </rPh>
    <phoneticPr fontId="15"/>
  </si>
  <si>
    <t>株式会社産業革新投資機構</t>
    <rPh sb="0" eb="4">
      <t>カブシキガイシャ</t>
    </rPh>
    <rPh sb="4" eb="6">
      <t>サンギョウ</t>
    </rPh>
    <rPh sb="6" eb="8">
      <t>カクシン</t>
    </rPh>
    <rPh sb="8" eb="10">
      <t>トウシ</t>
    </rPh>
    <rPh sb="10" eb="12">
      <t>キコウ</t>
    </rPh>
    <phoneticPr fontId="15"/>
  </si>
  <si>
    <t>株式会社東日本大震災事業者再生支援機構</t>
    <rPh sb="0" eb="4">
      <t>カブシキガイシャ</t>
    </rPh>
    <rPh sb="4" eb="5">
      <t>ヒガシ</t>
    </rPh>
    <rPh sb="5" eb="7">
      <t>ニホン</t>
    </rPh>
    <rPh sb="7" eb="10">
      <t>ダイシンサイ</t>
    </rPh>
    <rPh sb="10" eb="13">
      <t>ジギョウシャ</t>
    </rPh>
    <rPh sb="13" eb="15">
      <t>サイセイ</t>
    </rPh>
    <rPh sb="15" eb="17">
      <t>シエン</t>
    </rPh>
    <rPh sb="17" eb="19">
      <t>キコウ</t>
    </rPh>
    <phoneticPr fontId="15"/>
  </si>
  <si>
    <t>株式会社民間資金等活用事業推進機構</t>
    <rPh sb="4" eb="6">
      <t>ミンカン</t>
    </rPh>
    <rPh sb="6" eb="8">
      <t>シキン</t>
    </rPh>
    <rPh sb="8" eb="9">
      <t>トウ</t>
    </rPh>
    <rPh sb="9" eb="11">
      <t>カツヨウ</t>
    </rPh>
    <rPh sb="11" eb="13">
      <t>ジギョウ</t>
    </rPh>
    <rPh sb="13" eb="15">
      <t>スイシン</t>
    </rPh>
    <rPh sb="15" eb="17">
      <t>キコウ</t>
    </rPh>
    <phoneticPr fontId="15"/>
  </si>
  <si>
    <t>一般財団法人民間都市開発推進機構</t>
    <rPh sb="0" eb="2">
      <t>イッパン</t>
    </rPh>
    <rPh sb="2" eb="4">
      <t>ザイダン</t>
    </rPh>
    <rPh sb="4" eb="6">
      <t>ホウジン</t>
    </rPh>
    <rPh sb="6" eb="8">
      <t>ミンカン</t>
    </rPh>
    <rPh sb="8" eb="9">
      <t>ト</t>
    </rPh>
    <rPh sb="9" eb="10">
      <t>シ</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</si>
</sst>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1">
    <numFmt numFmtId="6" formatCode="&quot;¥&quot;#,##0;[Red]&quot;¥&quot;\-#,##0"/>
    <numFmt numFmtId="41" formatCode="_ * #,##0_ ;_ * \-#,##0_ ;_ * &quot;-&quot;_ ;_ @_ "/>
    <numFmt numFmtId="43" formatCode="_ * #,##0.00_ ;_ * \-#,##0.00_ ;_ * &quot;-&quot;??_ ;_ @_ "/>
    <numFmt numFmtId="176" formatCode="_ * #,##0_ ;_ * \-#,##0_ ;_ * &quot;-&quot;??_ ;_ @_ "/>
    <numFmt numFmtId="177" formatCode="\(#,##0\);\(&quot;△&quot;\ \ \ \ \ #,##0\)"/>
    <numFmt numFmtId="178" formatCode="_ * #,##0.0_ ;_ * \-#,##0.0_ ;_ * &quot;-&quot;_ ;_ @_ "/>
    <numFmt numFmtId="179" formatCode="_ * #,##0_ ;_ &quot;△&quot;* #,##0_ ;_ * &quot;　&quot;_ ;_ @_ "/>
    <numFmt numFmtId="180" formatCode="_ * #,##0_ ;_ &quot;△&quot;* #,##0_ ;_ * &quot;-&quot;_ ;_ @_ "/>
    <numFmt numFmtId="181" formatCode="_ * #,##0_ ;_ * &quot;△&quot;#,##0_ ;_ * &quot;-&quot;_ ;_ @_ "/>
    <numFmt numFmtId="182" formatCode="0.0_);[Red]\(0.0\)"/>
    <numFmt numFmtId="183" formatCode="#,##0.0_ "/>
    <numFmt numFmtId="184" formatCode="_ * #,##0.0_ ;_ &quot;△&quot;* #,##0.0_ ;_ * &quot;　&quot;_ ;_ @_ "/>
    <numFmt numFmtId="185" formatCode="\(#,##0\);[Red]&quot;(△&quot;\ \ \ #,##0\)"/>
    <numFmt numFmtId="186" formatCode="0.0_ "/>
    <numFmt numFmtId="187" formatCode="&quot;〔&quot;\ \ \ #,##0&quot;〕&quot;;&quot;〔&quot;\ &quot;△&quot;\ #,##0&quot;〕&quot;"/>
    <numFmt numFmtId="188" formatCode="&quot;［&quot;#,##0&quot;］&quot;;[Red]&quot;(△&quot;\ \ #,##0\);&quot;［&quot;&quot;-&quot;&quot;］&quot;"/>
    <numFmt numFmtId="189" formatCode="&quot;(&quot;\ #,##0&quot;)&quot;;&quot;(&quot;\ &quot;△&quot;\ * #,##0&quot;)&quot;"/>
    <numFmt numFmtId="190" formatCode="_ * #,##0_ ;_ * \-#,##0_ ;_ * &quot;　&quot;_ ;_ @_ "/>
    <numFmt numFmtId="191" formatCode="_ * #,##0_ ;&quot;△&quot;_ * #,##0_ ;_ * &quot;-&quot;_ ;_ @_ "/>
    <numFmt numFmtId="192" formatCode="#,##0;[Red]&quot;△&quot;\ * #,##0\ "/>
    <numFmt numFmtId="193" formatCode="_ * #,##0_ ;[Red]&quot;△&quot;* #,##0_ ;_ * &quot;-&quot;_ ;_ @_ "/>
    <numFmt numFmtId="194" formatCode="_ * #,##0_ ;_ &quot;△&quot;* #,##0_ ;_ @_ "/>
    <numFmt numFmtId="195" formatCode="_ * #,##0.00_ ;_ * \-#,##0.00_ ;_ * &quot;-&quot;_ ;_ @_ "/>
    <numFmt numFmtId="196" formatCode="&quot;(&quot;@&quot;)&quot;"/>
    <numFmt numFmtId="197" formatCode="_ * \(#,##0\)_ ;_ * \-#,##0_ ;_ * &quot;-&quot;_ ;_ @_ "/>
    <numFmt numFmtId="198" formatCode="&quot;　(&quot;* #,##0&quot;)&quot;;[Red]&quot;  ( △ &quot;* #,##0&quot;)&quot;;_ * &quot;(&quot;\-&quot;)&quot;_ ;_ @_ "/>
    <numFmt numFmtId="199" formatCode="&quot;(&quot;\ #,##0&quot;)&quot;;[Red]&quot;(&quot;\ &quot;△&quot;\ * #,##0&quot;)&quot;"/>
    <numFmt numFmtId="200" formatCode="_ * \(#,##0\)_ ;_ * \(\-#,##0\)_ ;_ * \(&quot;-&quot;\)_ ;_ @_ "/>
    <numFmt numFmtId="201" formatCode="\(@\)"/>
    <numFmt numFmtId="202" formatCode="_ * #,##0_ ;[Red]_ * &quot;△&quot;\ \ \ #,##0_ ;_ * &quot;　&quot;_ ;_ @_ "/>
    <numFmt numFmtId="203" formatCode="&quot;〔&quot;\ #,##0&quot;〕&quot;;&quot;〔&quot;\ &quot;△&quot;\ \ \ #,##0&quot;〕&quot;"/>
    <numFmt numFmtId="204" formatCode="&quot;〔&quot;\ #,##0&quot;〕&quot;;[Red]&quot;〔&quot;\ &quot;△&quot;\ \ \ #,##0&quot;〕&quot;"/>
    <numFmt numFmtId="205" formatCode="&quot;［&quot;\ \ \ #,##0&quot;］&quot;;[Red]&quot;［△&quot;\ \ #,##0&quot;］&quot;;&quot;［&quot;&quot;-&quot;&quot;］&quot;"/>
    <numFmt numFmtId="206" formatCode="&quot;&lt;&quot;\ \ \ #,##0&quot;&gt; &quot;;&quot;&lt;&quot;\ &quot;△&quot;\ #,##0&quot;&gt; &quot;"/>
    <numFmt numFmtId="207" formatCode="0.00_ "/>
    <numFmt numFmtId="208" formatCode="0.000_ "/>
    <numFmt numFmtId="209" formatCode="#,##0.00_ "/>
    <numFmt numFmtId="210" formatCode="_ * \(#,##0.00\)_ ;_ * \-#,##0.00_ ;_ * &quot;-&quot;_ ;_ @_ "/>
    <numFmt numFmtId="211" formatCode="_ * #,##0_ ;_ &quot;△&quot;#,##0_ ;_ * &quot;　&quot;_ ;_ @_ "/>
    <numFmt numFmtId="212" formatCode="_ * #,##0_ ;[Red]_ &quot;△&quot;#,##0_ ;_ * &quot;　&quot;_ ;_ @_ "/>
    <numFmt numFmtId="213" formatCode="&quot;［&quot;@&quot;］&quot;"/>
    <numFmt numFmtId="214" formatCode="\(#,##0\);[Red]&quot;(△&quot;\ \ #,##0\)"/>
    <numFmt numFmtId="215" formatCode="\(#,##0\);[Red]&quot;(△&quot;\ \ #,##0\);&quot;(&quot;&quot;-&quot;&quot;)&quot;"/>
    <numFmt numFmtId="216" formatCode="&quot;〃&quot;\ ##\ &quot;〃&quot;"/>
    <numFmt numFmtId="217" formatCode="0_ ;[Red]\-0\ "/>
    <numFmt numFmtId="218" formatCode="0.00_);[Red]\(0.00\)"/>
    <numFmt numFmtId="219" formatCode="[$-411]ge\.m\.d;@"/>
    <numFmt numFmtId="220" formatCode="0.00_ ;[Red]\-0.00\ "/>
    <numFmt numFmtId="221" formatCode="0.000_ ;[Red]\-0.000\ "/>
    <numFmt numFmtId="222" formatCode="0.000_);[Red]\(0.000\)"/>
    <numFmt numFmtId="223" formatCode="#,##0.00_);[Red]\(#,##0.00\)"/>
    <numFmt numFmtId="224" formatCode="#,##0.000;[Red]\-#,##0.000"/>
    <numFmt numFmtId="225" formatCode="_ * #,##0.000_ ;_ * \-#,##0.000_ ;_ * &quot;-&quot;???_ ;_ @_ "/>
    <numFmt numFmtId="226" formatCode="_ * #,##0.0_ ;_ * \-#,##0.0_ ;_ * &quot;-&quot;?_ ;_ @_ "/>
    <numFmt numFmtId="227" formatCode="\(#,##0\);\(\-#,##0\);\(\-\);\(@\)"/>
    <numFmt numFmtId="228" formatCode="#,##0_ "/>
    <numFmt numFmtId="229" formatCode="#,##0;[Red]&quot;△&quot;\ * #,##0"/>
    <numFmt numFmtId="230" formatCode="_ * #,##0_ ;[Red]_ &quot;△&quot;\ * #,##0_ ;_ * &quot;　&quot;_ ;_ @_ "/>
    <numFmt numFmtId="231" formatCode="&quot;(&quot;\ * #,##0&quot;)&quot;;&quot;(&quot;\ &quot;△&quot;\ \ \ #,##0&quot;)&quot;;_ * &quot;　&quot;_ ;_ @_ "/>
    <numFmt numFmtId="232" formatCode="?/10"/>
    <numFmt numFmtId="233" formatCode="&quot;(&quot;#,##0&quot;)&quot;"/>
    <numFmt numFmtId="234" formatCode="_ * #,##0_ ;_ * \-#,##0_ ;_ * \(&quot;-）&quot;_ ;_ @_ "/>
    <numFmt numFmtId="235" formatCode="&quot;(&quot;\ * #,##0&quot;)&quot;;[Red]&quot;(&quot;\ &quot;△&quot;\ \ \ #,##0&quot;)&quot;;_ * &quot;　&quot;_ ;_ @_ "/>
    <numFmt numFmtId="236" formatCode="#,##0;[Red]\(&quot;△&quot;\ * #,##0\)"/>
    <numFmt numFmtId="237" formatCode="0_);[Red]\(0\)"/>
    <numFmt numFmtId="238" formatCode="e\.m\.d"/>
    <numFmt numFmtId="239" formatCode="0.000"/>
    <numFmt numFmtId="240" formatCode="0.0000;&quot;△ &quot;0.0000"/>
    <numFmt numFmtId="241" formatCode="#,##0.000;&quot;△ &quot;#,##0.000"/>
    <numFmt numFmtId="242" formatCode="#,##0.0;&quot;△ &quot;#,##0.0"/>
    <numFmt numFmtId="243" formatCode="#,##0.00;&quot;△ &quot;#,##0.00"/>
    <numFmt numFmtId="244" formatCode="#,##0;&quot;△ &quot;#,##0"/>
    <numFmt numFmtId="245" formatCode="[$-411]e\.m\.d"/>
    <numFmt numFmtId="246" formatCode="[$-411]g&quot;元&quot;\.m\.d"/>
    <numFmt numFmtId="247" formatCode="_ * #,##0.00_ ;_ &quot;△&quot;* #,##0.00_ ;_ * &quot;-&quot;_ ;_ @_ "/>
    <numFmt numFmtId="248" formatCode="0.000;&quot;▲ &quot;0.000"/>
    <numFmt numFmtId="249" formatCode="0.000;&quot;△ &quot;0.000"/>
    <numFmt numFmtId="250" formatCode="0.0"/>
    <numFmt numFmtId="251" formatCode="\(_ * #,##0\)_ ;_ * \-#,##0_ ;_ * &quot;-&quot;_ ;_ @_ "/>
    <numFmt numFmtId="252" formatCode="\(#,##0\);\(\-#,##0\);\(\-\)"/>
    <numFmt numFmtId="253" formatCode="#,##0_);\(#,##0\)"/>
  </numFmts>
  <fonts count="84" x14ac:knownFonts="1">
    <font>
      <sz val="11"/>
      <name val="ＭＳ 明朝"/>
      <family val="1"/>
      <charset val="128"/>
    </font>
    <font>
      <sz val="11"/>
      <color theme="1"/>
      <name val="ＭＳ Ｐゴシック"/>
      <family val="2"/>
      <charset val="128"/>
      <scheme val="minor"/>
    </font>
    <font>
      <sz val="11"/>
      <color theme="1"/>
      <name val="ＭＳ Ｐゴシック"/>
      <family val="2"/>
      <charset val="128"/>
      <scheme val="minor"/>
    </font>
    <font>
      <sz val="11"/>
      <name val="ＭＳ 明朝"/>
      <family val="1"/>
      <charset val="128"/>
    </font>
    <font>
      <sz val="10"/>
      <name val="ＭＳ Ｐゴシック"/>
      <family val="3"/>
      <charset val="128"/>
    </font>
    <font>
      <sz val="6"/>
      <name val="ＭＳ 明朝"/>
      <family val="1"/>
      <charset val="128"/>
    </font>
    <font>
      <b/>
      <sz val="16"/>
      <name val="ＭＳ 明朝"/>
      <family val="1"/>
      <charset val="128"/>
    </font>
    <font>
      <sz val="12"/>
      <name val="ＭＳ 明朝"/>
      <family val="1"/>
      <charset val="128"/>
    </font>
    <font>
      <sz val="6"/>
      <name val="ＭＳ Ｐ明朝"/>
      <family val="1"/>
      <charset val="128"/>
    </font>
    <font>
      <sz val="11"/>
      <name val="ＭＳ Ｐゴシック"/>
      <family val="3"/>
      <charset val="128"/>
    </font>
    <font>
      <b/>
      <sz val="11"/>
      <name val="ＭＳ ゴシック"/>
      <family val="3"/>
      <charset val="128"/>
    </font>
    <font>
      <sz val="11"/>
      <name val="ＭＳ ゴシック"/>
      <family val="3"/>
      <charset val="128"/>
    </font>
    <font>
      <sz val="11"/>
      <color indexed="10"/>
      <name val="ＭＳ Ｐゴシック"/>
      <family val="3"/>
      <charset val="128"/>
    </font>
    <font>
      <sz val="9"/>
      <name val="ＭＳ Ｐゴシック"/>
      <family val="3"/>
      <charset val="128"/>
    </font>
    <font>
      <sz val="16"/>
      <name val="ＭＳ 明朝"/>
      <family val="1"/>
      <charset val="128"/>
    </font>
    <font>
      <sz val="6"/>
      <name val="ＭＳ Ｐゴシック"/>
      <family val="3"/>
      <charset val="128"/>
    </font>
    <font>
      <sz val="9"/>
      <name val="ＭＳ 明朝"/>
      <family val="1"/>
      <charset val="128"/>
    </font>
    <font>
      <b/>
      <sz val="11"/>
      <name val="ＭＳ 明朝"/>
      <family val="1"/>
      <charset val="128"/>
    </font>
    <font>
      <b/>
      <sz val="11"/>
      <name val="ＭＳ ゴシック"/>
      <family val="1"/>
      <charset val="128"/>
    </font>
    <font>
      <sz val="6"/>
      <name val="ＭＳ Ｐゴシック"/>
      <family val="2"/>
      <charset val="128"/>
      <scheme val="minor"/>
    </font>
    <font>
      <sz val="11"/>
      <color theme="1"/>
      <name val="ＭＳ 明朝"/>
      <family val="1"/>
      <charset val="128"/>
    </font>
    <font>
      <sz val="9"/>
      <color indexed="10"/>
      <name val="ＭＳ 明朝"/>
      <family val="1"/>
      <charset val="128"/>
    </font>
    <font>
      <sz val="10"/>
      <name val="ＭＳ 明朝"/>
      <family val="1"/>
      <charset val="128"/>
    </font>
    <font>
      <sz val="11"/>
      <color indexed="10"/>
      <name val="ＭＳ 明朝"/>
      <family val="1"/>
      <charset val="128"/>
    </font>
    <font>
      <sz val="11"/>
      <color indexed="22"/>
      <name val="ＭＳ 明朝"/>
      <family val="1"/>
      <charset val="128"/>
    </font>
    <font>
      <b/>
      <sz val="14"/>
      <name val="ＭＳ 明朝"/>
      <family val="1"/>
      <charset val="128"/>
    </font>
    <font>
      <b/>
      <sz val="12"/>
      <name val="ＭＳ 明朝"/>
      <family val="1"/>
      <charset val="128"/>
    </font>
    <font>
      <sz val="10.5"/>
      <name val="ＭＳ 明朝"/>
      <family val="1"/>
      <charset val="128"/>
    </font>
    <font>
      <sz val="9"/>
      <color theme="1"/>
      <name val="ＭＳ 明朝"/>
      <family val="1"/>
      <charset val="128"/>
    </font>
    <font>
      <b/>
      <sz val="11"/>
      <color theme="1"/>
      <name val="ＭＳ ゴシック"/>
      <family val="3"/>
      <charset val="128"/>
    </font>
    <font>
      <b/>
      <sz val="14"/>
      <name val="ＭＳ Ｐゴシック"/>
      <family val="3"/>
      <charset val="128"/>
    </font>
    <font>
      <b/>
      <sz val="11"/>
      <name val="ＭＳ Ｐゴシック"/>
      <family val="3"/>
      <charset val="128"/>
    </font>
    <font>
      <u/>
      <sz val="11"/>
      <name val="ＭＳ 明朝"/>
      <family val="1"/>
      <charset val="128"/>
    </font>
    <font>
      <b/>
      <sz val="15"/>
      <color theme="3"/>
      <name val="ＭＳ Ｐゴシック"/>
      <family val="2"/>
      <charset val="128"/>
      <scheme val="minor"/>
    </font>
    <font>
      <b/>
      <sz val="11"/>
      <color theme="3"/>
      <name val="ＭＳ Ｐゴシック"/>
      <family val="2"/>
      <charset val="128"/>
      <scheme val="minor"/>
    </font>
    <font>
      <b/>
      <sz val="11"/>
      <color rgb="FFFA7D00"/>
      <name val="ＭＳ Ｐゴシック"/>
      <family val="2"/>
      <charset val="128"/>
      <scheme val="minor"/>
    </font>
    <font>
      <b/>
      <sz val="11"/>
      <color theme="0"/>
      <name val="ＭＳ Ｐゴシック"/>
      <family val="2"/>
      <charset val="128"/>
      <scheme val="minor"/>
    </font>
    <font>
      <b/>
      <sz val="11"/>
      <color indexed="10"/>
      <name val="ＭＳ ゴシック"/>
      <family val="3"/>
      <charset val="128"/>
    </font>
    <font>
      <sz val="11"/>
      <color indexed="10"/>
      <name val="ＭＳ Ｐゴシック"/>
      <family val="3"/>
      <charset val="128"/>
      <scheme val="minor"/>
    </font>
    <font>
      <sz val="8"/>
      <color indexed="22"/>
      <name val="ＭＳ 明朝"/>
      <family val="1"/>
      <charset val="128"/>
    </font>
    <font>
      <b/>
      <sz val="10"/>
      <name val="ＭＳ ゴシック"/>
      <family val="3"/>
      <charset val="128"/>
    </font>
    <font>
      <b/>
      <sz val="16"/>
      <color theme="1"/>
      <name val="ＭＳ 明朝"/>
      <family val="1"/>
      <charset val="128"/>
    </font>
    <font>
      <sz val="10"/>
      <color theme="1"/>
      <name val="ＭＳ 明朝"/>
      <family val="1"/>
      <charset val="128"/>
    </font>
    <font>
      <sz val="11"/>
      <color theme="1"/>
      <name val="ＭＳ ゴシック"/>
      <family val="3"/>
      <charset val="128"/>
    </font>
    <font>
      <sz val="12"/>
      <color indexed="8"/>
      <name val="ＭＳ 明朝"/>
      <family val="1"/>
      <charset val="128"/>
    </font>
    <font>
      <sz val="8"/>
      <color theme="1"/>
      <name val="ＭＳ 明朝"/>
      <family val="1"/>
      <charset val="128"/>
    </font>
    <font>
      <b/>
      <sz val="8"/>
      <color theme="1"/>
      <name val="ＭＳ ゴシック"/>
      <family val="3"/>
      <charset val="128"/>
    </font>
    <font>
      <b/>
      <sz val="11"/>
      <color theme="1"/>
      <name val="ＭＳ ゴシック"/>
      <family val="1"/>
      <charset val="128"/>
    </font>
    <font>
      <b/>
      <sz val="11"/>
      <color theme="1"/>
      <name val="ＭＳ 明朝"/>
      <family val="1"/>
      <charset val="128"/>
    </font>
    <font>
      <sz val="8"/>
      <color indexed="61"/>
      <name val="ＭＳ ゴシック"/>
      <family val="3"/>
      <charset val="128"/>
    </font>
    <font>
      <sz val="8"/>
      <name val="ＭＳ Ｐゴシック"/>
      <family val="3"/>
      <charset val="128"/>
    </font>
    <font>
      <sz val="11"/>
      <color theme="1"/>
      <name val="ＭＳ Ｐゴシック"/>
      <family val="3"/>
      <charset val="128"/>
    </font>
    <font>
      <b/>
      <sz val="11"/>
      <color indexed="8"/>
      <name val="ＭＳ ゴシック"/>
      <family val="3"/>
      <charset val="128"/>
    </font>
    <font>
      <sz val="11"/>
      <color indexed="8"/>
      <name val="ＭＳ 明朝"/>
      <family val="1"/>
      <charset val="128"/>
    </font>
    <font>
      <sz val="16"/>
      <color theme="1"/>
      <name val="ＭＳ 明朝"/>
      <family val="1"/>
      <charset val="128"/>
    </font>
    <font>
      <sz val="8"/>
      <name val="ＭＳ 明朝"/>
      <family val="1"/>
      <charset val="128"/>
    </font>
    <font>
      <sz val="9"/>
      <color indexed="12"/>
      <name val="ＭＳ ゴシック"/>
      <family val="3"/>
      <charset val="128"/>
    </font>
    <font>
      <sz val="11"/>
      <color theme="1"/>
      <name val="ＭＳ Ｐゴシック"/>
      <family val="3"/>
      <charset val="128"/>
      <scheme val="minor"/>
    </font>
    <font>
      <sz val="10"/>
      <name val="ＭＳ ゴシック"/>
      <family val="3"/>
      <charset val="128"/>
    </font>
    <font>
      <sz val="9"/>
      <name val="ＭＳ ゴシック"/>
      <family val="3"/>
      <charset val="128"/>
    </font>
    <font>
      <b/>
      <sz val="11"/>
      <name val="ＭＳ 明朝"/>
      <family val="2"/>
      <charset val="128"/>
    </font>
    <font>
      <sz val="11"/>
      <name val="ＭＳ 明朝"/>
      <family val="2"/>
      <charset val="128"/>
    </font>
    <font>
      <sz val="11"/>
      <name val="ＭＳ ゴシック"/>
      <family val="1"/>
      <charset val="128"/>
    </font>
    <font>
      <sz val="11"/>
      <name val="ＭＳ Ｐゴシック"/>
      <family val="2"/>
      <charset val="128"/>
      <scheme val="minor"/>
    </font>
    <font>
      <b/>
      <sz val="12"/>
      <name val="ＭＳ ゴシック"/>
      <family val="3"/>
      <charset val="128"/>
    </font>
    <font>
      <sz val="18"/>
      <color indexed="56"/>
      <name val="ＭＳ Ｐゴシック"/>
      <family val="3"/>
      <charset val="128"/>
    </font>
    <font>
      <b/>
      <sz val="16"/>
      <name val="ＭＳ Ｐゴシック"/>
      <family val="3"/>
      <charset val="128"/>
    </font>
    <font>
      <sz val="18"/>
      <name val="ＭＳ ゴシック"/>
      <family val="3"/>
      <charset val="128"/>
    </font>
    <font>
      <b/>
      <sz val="11"/>
      <name val="ＭＳ Ｐゴシック"/>
      <family val="3"/>
      <charset val="128"/>
      <scheme val="major"/>
    </font>
    <font>
      <sz val="16"/>
      <name val="ＭＳ Ｐゴシック"/>
      <family val="3"/>
      <charset val="128"/>
    </font>
    <font>
      <sz val="12"/>
      <color theme="1"/>
      <name val="ＭＳ 明朝"/>
      <family val="1"/>
      <charset val="128"/>
    </font>
    <font>
      <b/>
      <sz val="12"/>
      <color theme="1"/>
      <name val="ＭＳ 明朝"/>
      <family val="1"/>
      <charset val="128"/>
    </font>
    <font>
      <sz val="11"/>
      <color rgb="FFFF0000"/>
      <name val="ＭＳ 明朝"/>
      <family val="1"/>
      <charset val="128"/>
    </font>
    <font>
      <u/>
      <sz val="11"/>
      <color indexed="12"/>
      <name val="ＭＳ 明朝"/>
      <family val="1"/>
      <charset val="128"/>
    </font>
    <font>
      <b/>
      <sz val="18"/>
      <name val="ＭＳ 明朝"/>
      <family val="1"/>
      <charset val="128"/>
    </font>
    <font>
      <b/>
      <sz val="11"/>
      <color indexed="8"/>
      <name val="ＭＳ 明朝"/>
      <family val="1"/>
      <charset val="128"/>
    </font>
    <font>
      <sz val="11"/>
      <color indexed="8"/>
      <name val="ＭＳ Ｐゴシック"/>
      <family val="3"/>
      <charset val="128"/>
    </font>
    <font>
      <sz val="18"/>
      <color theme="1"/>
      <name val="ＭＳ Ｐゴシック"/>
      <family val="3"/>
      <charset val="128"/>
      <scheme val="minor"/>
    </font>
    <font>
      <sz val="12"/>
      <color theme="1"/>
      <name val="ＭＳ Ｐゴシック"/>
      <family val="3"/>
      <charset val="128"/>
      <scheme val="minor"/>
    </font>
    <font>
      <sz val="6"/>
      <name val="ＭＳ Ｐゴシック"/>
      <family val="3"/>
      <charset val="128"/>
      <scheme val="minor"/>
    </font>
    <font>
      <b/>
      <sz val="8"/>
      <name val="ＭＳ 明朝"/>
      <family val="1"/>
      <charset val="128"/>
    </font>
    <font>
      <sz val="6"/>
      <name val="ＭＳ ゴシック"/>
      <family val="3"/>
      <charset val="128"/>
    </font>
    <font>
      <sz val="12"/>
      <name val="ＭＳ ゴシック"/>
      <family val="3"/>
      <charset val="128"/>
    </font>
    <font>
      <vertAlign val="superscript"/>
      <sz val="11"/>
      <name val="ＭＳ 明朝"/>
      <family val="1"/>
      <charset val="128"/>
    </font>
  </fonts>
  <fills count="3">
    <fill>
      <patternFill patternType="none"/>
    </fill>
    <fill>
      <patternFill patternType="gray125"/>
    </fill>
    <fill>
      <patternFill patternType="solid">
        <fgColor theme="0"/>
        <bgColor indexed="64"/>
      </patternFill>
    </fill>
  </fills>
  <borders count="103">
    <border>
      <left/>
      <right/>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8"/>
      </right>
      <top/>
      <bottom style="thin">
        <color indexed="64"/>
      </bottom>
      <diagonal/>
    </border>
    <border>
      <left style="thin">
        <color indexed="8"/>
      </left>
      <right style="thin">
        <color indexed="64"/>
      </right>
      <top/>
      <bottom style="thin">
        <color indexed="64"/>
      </bottom>
      <diagonal/>
    </border>
    <border diagonalDown="1">
      <left/>
      <right style="thin">
        <color indexed="8"/>
      </right>
      <top style="medium">
        <color indexed="64"/>
      </top>
      <bottom/>
      <diagonal style="thin">
        <color indexed="8"/>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64"/>
      </right>
      <top style="medium">
        <color indexed="64"/>
      </top>
      <bottom style="thin">
        <color indexed="8"/>
      </bottom>
      <diagonal/>
    </border>
    <border>
      <left style="thin">
        <color indexed="64"/>
      </left>
      <right/>
      <top style="medium">
        <color indexed="64"/>
      </top>
      <bottom style="thin">
        <color indexed="8"/>
      </bottom>
      <diagonal/>
    </border>
    <border>
      <left style="thin">
        <color indexed="64"/>
      </left>
      <right style="thin">
        <color indexed="8"/>
      </right>
      <top style="medium">
        <color indexed="64"/>
      </top>
      <bottom/>
      <diagonal/>
    </border>
    <border diagonalDown="1">
      <left/>
      <right style="thin">
        <color indexed="8"/>
      </right>
      <top/>
      <bottom/>
      <diagonal style="thin">
        <color indexed="8"/>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thin">
        <color indexed="64"/>
      </left>
      <right style="thin">
        <color indexed="8"/>
      </right>
      <top style="thin">
        <color indexed="64"/>
      </top>
      <bottom/>
      <diagonal/>
    </border>
    <border>
      <left style="thin">
        <color indexed="64"/>
      </left>
      <right style="thin">
        <color indexed="64"/>
      </right>
      <top style="thin">
        <color indexed="8"/>
      </top>
      <bottom/>
      <diagonal/>
    </border>
    <border>
      <left style="thin">
        <color indexed="64"/>
      </left>
      <right style="thin">
        <color indexed="8"/>
      </right>
      <top/>
      <bottom/>
      <diagonal/>
    </border>
    <border diagonalDown="1">
      <left/>
      <right style="thin">
        <color indexed="8"/>
      </right>
      <top/>
      <bottom style="thin">
        <color indexed="8"/>
      </bottom>
      <diagonal style="thin">
        <color indexed="8"/>
      </diagonal>
    </border>
    <border>
      <left style="thin">
        <color indexed="8"/>
      </left>
      <right style="thin">
        <color indexed="64"/>
      </right>
      <top style="thin">
        <color indexed="8"/>
      </top>
      <bottom/>
      <diagonal/>
    </border>
    <border>
      <left style="thin">
        <color indexed="64"/>
      </left>
      <right style="thin">
        <color indexed="64"/>
      </right>
      <top/>
      <bottom style="thin">
        <color indexed="8"/>
      </bottom>
      <diagonal/>
    </border>
    <border>
      <left style="thin">
        <color indexed="64"/>
      </left>
      <right style="thin">
        <color indexed="8"/>
      </right>
      <top/>
      <bottom style="thin">
        <color indexed="8"/>
      </bottom>
      <diagonal/>
    </border>
    <border>
      <left/>
      <right/>
      <top style="thin">
        <color indexed="8"/>
      </top>
      <bottom/>
      <diagonal/>
    </border>
    <border>
      <left style="thin">
        <color indexed="8"/>
      </left>
      <right style="thin">
        <color indexed="64"/>
      </right>
      <top/>
      <bottom/>
      <diagonal/>
    </border>
    <border>
      <left/>
      <right/>
      <top/>
      <bottom style="thin">
        <color indexed="8"/>
      </bottom>
      <diagonal/>
    </border>
    <border>
      <left style="thin">
        <color indexed="8"/>
      </left>
      <right style="thin">
        <color indexed="64"/>
      </right>
      <top/>
      <bottom style="thin">
        <color indexed="8"/>
      </bottom>
      <diagonal/>
    </border>
    <border>
      <left/>
      <right/>
      <top/>
      <bottom style="medium">
        <color indexed="8"/>
      </bottom>
      <diagonal/>
    </border>
    <border diagonalDown="1">
      <left/>
      <right style="thin">
        <color indexed="8"/>
      </right>
      <top style="medium">
        <color indexed="8"/>
      </top>
      <bottom/>
      <diagonal style="thin">
        <color indexed="8"/>
      </diagonal>
    </border>
    <border>
      <left style="thin">
        <color indexed="8"/>
      </left>
      <right style="thin">
        <color indexed="8"/>
      </right>
      <top style="medium">
        <color indexed="8"/>
      </top>
      <bottom/>
      <diagonal/>
    </border>
    <border>
      <left style="thin">
        <color indexed="8"/>
      </left>
      <right style="thin">
        <color indexed="8"/>
      </right>
      <top/>
      <bottom style="thin">
        <color indexed="8"/>
      </bottom>
      <diagonal/>
    </border>
    <border>
      <left/>
      <right style="thin">
        <color indexed="8"/>
      </right>
      <top/>
      <bottom/>
      <diagonal/>
    </border>
    <border>
      <left style="thin">
        <color indexed="8"/>
      </left>
      <right style="thin">
        <color indexed="8"/>
      </right>
      <top/>
      <bottom/>
      <diagonal/>
    </border>
    <border>
      <left style="thin">
        <color indexed="8"/>
      </left>
      <right style="thin">
        <color indexed="8"/>
      </right>
      <top style="thin">
        <color indexed="8"/>
      </top>
      <bottom/>
      <diagonal/>
    </border>
    <border>
      <left/>
      <right style="thin">
        <color indexed="8"/>
      </right>
      <top/>
      <bottom style="thin">
        <color indexed="8"/>
      </bottom>
      <diagonal/>
    </border>
    <border>
      <left/>
      <right/>
      <top style="thin">
        <color indexed="64"/>
      </top>
      <bottom style="medium">
        <color indexed="64"/>
      </bottom>
      <diagonal/>
    </border>
    <border>
      <left/>
      <right style="thin">
        <color indexed="64"/>
      </right>
      <top/>
      <bottom style="hair">
        <color indexed="64"/>
      </bottom>
      <diagonal/>
    </border>
    <border>
      <left style="thin">
        <color indexed="64"/>
      </left>
      <right style="double">
        <color indexed="64"/>
      </right>
      <top style="medium">
        <color indexed="64"/>
      </top>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diagonal/>
    </border>
    <border>
      <left style="double">
        <color indexed="64"/>
      </left>
      <right/>
      <top/>
      <bottom/>
      <diagonal/>
    </border>
    <border>
      <left style="double">
        <color indexed="64"/>
      </left>
      <right/>
      <top style="medium">
        <color indexed="64"/>
      </top>
      <bottom style="thin">
        <color indexed="64"/>
      </bottom>
      <diagonal/>
    </border>
    <border>
      <left style="double">
        <color indexed="64"/>
      </left>
      <right/>
      <top/>
      <bottom style="thin">
        <color indexed="64"/>
      </bottom>
      <diagonal/>
    </border>
    <border>
      <left/>
      <right style="double">
        <color indexed="64"/>
      </right>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thin">
        <color indexed="64"/>
      </right>
      <top/>
      <bottom style="thin">
        <color rgb="FFABABAB"/>
      </bottom>
      <diagonal/>
    </border>
    <border>
      <left style="thin">
        <color indexed="64"/>
      </left>
      <right/>
      <top/>
      <bottom style="thin">
        <color rgb="FFABABAB"/>
      </bottom>
      <diagonal/>
    </border>
    <border>
      <left/>
      <right style="thin">
        <color indexed="64"/>
      </right>
      <top/>
      <bottom style="thin">
        <color rgb="FFABABAB"/>
      </bottom>
      <diagonal/>
    </border>
    <border>
      <left style="thin">
        <color indexed="64"/>
      </left>
      <right/>
      <top style="thin">
        <color rgb="FFABABAB"/>
      </top>
      <bottom style="thin">
        <color rgb="FFABABAB"/>
      </bottom>
      <diagonal/>
    </border>
    <border>
      <left style="thin">
        <color indexed="64"/>
      </left>
      <right style="thin">
        <color indexed="64"/>
      </right>
      <top style="thin">
        <color rgb="FFABABAB"/>
      </top>
      <bottom style="thin">
        <color rgb="FFABABAB"/>
      </bottom>
      <diagonal/>
    </border>
    <border>
      <left/>
      <right style="thin">
        <color indexed="64"/>
      </right>
      <top style="thin">
        <color rgb="FFABABAB"/>
      </top>
      <bottom style="thin">
        <color rgb="FFABABAB"/>
      </bottom>
      <diagonal/>
    </border>
    <border>
      <left style="thin">
        <color indexed="64"/>
      </left>
      <right/>
      <top style="thin">
        <color rgb="FFABABAB"/>
      </top>
      <bottom/>
      <diagonal/>
    </border>
    <border>
      <left style="thin">
        <color indexed="64"/>
      </left>
      <right style="thin">
        <color indexed="64"/>
      </right>
      <top style="thin">
        <color rgb="FFABABAB"/>
      </top>
      <bottom/>
      <diagonal/>
    </border>
    <border>
      <left/>
      <right style="thin">
        <color indexed="64"/>
      </right>
      <top style="thin">
        <color rgb="FFABABAB"/>
      </top>
      <bottom/>
      <diagonal/>
    </border>
    <border>
      <left style="thin">
        <color indexed="64"/>
      </left>
      <right/>
      <top style="thin">
        <color rgb="FFABABAB"/>
      </top>
      <bottom style="thin">
        <color indexed="64"/>
      </bottom>
      <diagonal/>
    </border>
    <border>
      <left style="thin">
        <color indexed="64"/>
      </left>
      <right style="thin">
        <color indexed="64"/>
      </right>
      <top style="thin">
        <color rgb="FFABABAB"/>
      </top>
      <bottom style="thin">
        <color indexed="64"/>
      </bottom>
      <diagonal/>
    </border>
    <border>
      <left/>
      <right style="thin">
        <color indexed="64"/>
      </right>
      <top style="thin">
        <color rgb="FFABABAB"/>
      </top>
      <bottom style="thin">
        <color indexed="64"/>
      </bottom>
      <diagonal/>
    </border>
    <border>
      <left style="thin">
        <color indexed="64"/>
      </left>
      <right style="thin">
        <color indexed="64"/>
      </right>
      <top style="thin">
        <color theme="0" tint="-0.24994659260841701"/>
      </top>
      <bottom/>
      <diagonal/>
    </border>
    <border>
      <left style="thin">
        <color indexed="64"/>
      </left>
      <right style="thin">
        <color indexed="64"/>
      </right>
      <top style="thin">
        <color indexed="65"/>
      </top>
      <bottom/>
      <diagonal/>
    </border>
    <border>
      <left style="thin">
        <color indexed="64"/>
      </left>
      <right/>
      <top style="thin">
        <color indexed="65"/>
      </top>
      <bottom/>
      <diagonal/>
    </border>
    <border>
      <left style="thin">
        <color indexed="64"/>
      </left>
      <right style="thin">
        <color indexed="64"/>
      </right>
      <top style="thin">
        <color indexed="64"/>
      </top>
      <bottom style="thin">
        <color rgb="FFABABAB"/>
      </bottom>
      <diagonal/>
    </border>
    <border>
      <left style="thin">
        <color indexed="64"/>
      </left>
      <right/>
      <top style="thin">
        <color indexed="64"/>
      </top>
      <bottom style="thin">
        <color rgb="FFABABAB"/>
      </bottom>
      <diagonal/>
    </border>
    <border>
      <left/>
      <right style="thin">
        <color indexed="64"/>
      </right>
      <top style="thin">
        <color indexed="64"/>
      </top>
      <bottom style="thin">
        <color rgb="FFABABAB"/>
      </bottom>
      <diagonal/>
    </border>
    <border>
      <left/>
      <right/>
      <top style="thin">
        <color rgb="FFABABAB"/>
      </top>
      <bottom style="thin">
        <color rgb="FFABABAB"/>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top style="thin">
        <color indexed="65"/>
      </top>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5"/>
      </left>
      <right/>
      <top style="thin">
        <color indexed="64"/>
      </top>
      <bottom style="thin">
        <color indexed="64"/>
      </bottom>
      <diagonal/>
    </border>
  </borders>
  <cellStyleXfs count="38">
    <xf numFmtId="0" fontId="0" fillId="0" borderId="0"/>
    <xf numFmtId="38" fontId="3" fillId="0" borderId="0" applyFont="0" applyFill="0" applyBorder="0" applyAlignment="0" applyProtection="0"/>
    <xf numFmtId="0" fontId="9" fillId="0" borderId="0"/>
    <xf numFmtId="38" fontId="9" fillId="0" borderId="0" applyFont="0" applyFill="0" applyBorder="0" applyAlignment="0" applyProtection="0"/>
    <xf numFmtId="0" fontId="2" fillId="0" borderId="0">
      <alignment vertical="center"/>
    </xf>
    <xf numFmtId="0" fontId="3" fillId="0" borderId="0"/>
    <xf numFmtId="38" fontId="3" fillId="0" borderId="0" applyFont="0" applyFill="0" applyBorder="0" applyAlignment="0" applyProtection="0">
      <alignment vertical="center"/>
    </xf>
    <xf numFmtId="38" fontId="9" fillId="0" borderId="0" applyFont="0" applyFill="0" applyBorder="0" applyAlignment="0" applyProtection="0"/>
    <xf numFmtId="38" fontId="3" fillId="0" borderId="0" applyFont="0" applyFill="0" applyBorder="0" applyAlignment="0" applyProtection="0"/>
    <xf numFmtId="0" fontId="9" fillId="0" borderId="0"/>
    <xf numFmtId="0" fontId="1" fillId="0" borderId="0">
      <alignment vertical="center"/>
    </xf>
    <xf numFmtId="38" fontId="1" fillId="0" borderId="0" applyFont="0" applyFill="0" applyBorder="0" applyAlignment="0" applyProtection="0">
      <alignment vertical="center"/>
    </xf>
    <xf numFmtId="38" fontId="3" fillId="0" borderId="0" applyFont="0" applyFill="0" applyBorder="0" applyAlignment="0" applyProtection="0">
      <alignment vertical="center"/>
    </xf>
    <xf numFmtId="0" fontId="9" fillId="0" borderId="0"/>
    <xf numFmtId="0" fontId="22" fillId="0" borderId="0"/>
    <xf numFmtId="0" fontId="22" fillId="0" borderId="0"/>
    <xf numFmtId="38" fontId="22" fillId="0" borderId="0" applyFont="0" applyFill="0" applyBorder="0" applyAlignment="0" applyProtection="0"/>
    <xf numFmtId="0" fontId="57" fillId="0" borderId="0"/>
    <xf numFmtId="0" fontId="9" fillId="0" borderId="0">
      <alignment vertical="center"/>
    </xf>
    <xf numFmtId="0" fontId="3" fillId="0" borderId="0"/>
    <xf numFmtId="38" fontId="9" fillId="0" borderId="0" applyFont="0" applyFill="0" applyBorder="0" applyAlignment="0" applyProtection="0">
      <alignment vertical="center"/>
    </xf>
    <xf numFmtId="38" fontId="3" fillId="0" borderId="0" applyFont="0" applyFill="0" applyBorder="0" applyAlignment="0" applyProtection="0"/>
    <xf numFmtId="38" fontId="1" fillId="0" borderId="0" applyFont="0" applyFill="0" applyBorder="0" applyAlignment="0" applyProtection="0">
      <alignment vertical="center"/>
    </xf>
    <xf numFmtId="0" fontId="9" fillId="0" borderId="0">
      <alignment vertical="center"/>
    </xf>
    <xf numFmtId="38" fontId="9" fillId="0" borderId="0" applyFont="0" applyFill="0" applyBorder="0" applyAlignment="0" applyProtection="0">
      <alignment vertical="center"/>
    </xf>
    <xf numFmtId="38" fontId="22" fillId="0" borderId="0" applyFont="0" applyFill="0" applyBorder="0" applyAlignment="0" applyProtection="0"/>
    <xf numFmtId="0" fontId="3" fillId="0" borderId="0"/>
    <xf numFmtId="0" fontId="1" fillId="0" borderId="0">
      <alignment vertical="center"/>
    </xf>
    <xf numFmtId="38" fontId="9" fillId="0" borderId="0" applyFont="0" applyFill="0" applyBorder="0" applyAlignment="0" applyProtection="0"/>
    <xf numFmtId="0" fontId="9" fillId="0" borderId="0"/>
    <xf numFmtId="38" fontId="57" fillId="0" borderId="0" applyFont="0" applyFill="0" applyBorder="0" applyAlignment="0" applyProtection="0">
      <alignment vertical="center"/>
    </xf>
    <xf numFmtId="0" fontId="9" fillId="0" borderId="0">
      <alignment vertical="center"/>
    </xf>
    <xf numFmtId="38" fontId="9" fillId="0" borderId="0" applyFont="0" applyFill="0" applyBorder="0" applyAlignment="0" applyProtection="0">
      <alignment vertical="center"/>
    </xf>
    <xf numFmtId="0" fontId="82" fillId="0" borderId="0"/>
    <xf numFmtId="0" fontId="9" fillId="0" borderId="0"/>
    <xf numFmtId="38" fontId="9" fillId="0" borderId="0" applyFont="0" applyFill="0" applyBorder="0" applyAlignment="0" applyProtection="0"/>
    <xf numFmtId="6" fontId="9" fillId="0" borderId="0" applyFont="0" applyFill="0" applyBorder="0" applyAlignment="0" applyProtection="0"/>
    <xf numFmtId="38" fontId="57" fillId="0" borderId="0" applyFont="0" applyFill="0" applyBorder="0" applyAlignment="0" applyProtection="0">
      <alignment vertical="center"/>
    </xf>
  </cellStyleXfs>
  <cellXfs count="3016">
    <xf numFmtId="0" fontId="0" fillId="0" borderId="0" xfId="0"/>
    <xf numFmtId="0" fontId="4" fillId="0" borderId="0" xfId="0" applyFont="1" applyAlignment="1">
      <alignment vertical="center"/>
    </xf>
    <xf numFmtId="0" fontId="9" fillId="0" borderId="0" xfId="0" applyFont="1"/>
    <xf numFmtId="49" fontId="9" fillId="0" borderId="0" xfId="0" applyNumberFormat="1" applyFont="1" applyBorder="1"/>
    <xf numFmtId="38" fontId="9" fillId="0" borderId="0" xfId="1" applyFont="1" applyBorder="1"/>
    <xf numFmtId="38" fontId="0" fillId="0" borderId="0" xfId="1" applyFont="1" applyBorder="1"/>
    <xf numFmtId="38" fontId="0" fillId="0" borderId="0" xfId="1" applyFont="1"/>
    <xf numFmtId="38" fontId="0" fillId="0" borderId="0" xfId="1" applyFont="1" applyAlignment="1">
      <alignment horizontal="right" vertical="center"/>
    </xf>
    <xf numFmtId="38" fontId="0" fillId="0" borderId="0" xfId="1" applyFont="1" applyAlignment="1">
      <alignment horizontal="right"/>
    </xf>
    <xf numFmtId="38" fontId="0" fillId="0" borderId="4" xfId="1" applyFont="1" applyBorder="1"/>
    <xf numFmtId="38" fontId="0" fillId="0" borderId="1" xfId="1" applyFont="1" applyBorder="1"/>
    <xf numFmtId="38" fontId="0" fillId="0" borderId="8" xfId="1" applyFont="1" applyBorder="1" applyAlignment="1">
      <alignment horizontal="center"/>
    </xf>
    <xf numFmtId="38" fontId="0" fillId="0" borderId="9" xfId="1" applyFont="1" applyBorder="1" applyAlignment="1">
      <alignment horizontal="center"/>
    </xf>
    <xf numFmtId="38" fontId="0" fillId="0" borderId="10" xfId="1" applyFont="1" applyBorder="1" applyAlignment="1">
      <alignment horizontal="center"/>
    </xf>
    <xf numFmtId="38" fontId="0" fillId="0" borderId="7" xfId="1" applyFont="1" applyBorder="1" applyAlignment="1">
      <alignment vertical="center"/>
    </xf>
    <xf numFmtId="38" fontId="0" fillId="0" borderId="11" xfId="1" applyFont="1" applyBorder="1" applyAlignment="1">
      <alignment horizontal="center"/>
    </xf>
    <xf numFmtId="38" fontId="0" fillId="0" borderId="12" xfId="1" applyFont="1" applyFill="1" applyBorder="1" applyAlignment="1">
      <alignment vertical="center" wrapText="1"/>
    </xf>
    <xf numFmtId="49" fontId="9" fillId="0" borderId="8" xfId="0" applyNumberFormat="1" applyFont="1" applyBorder="1"/>
    <xf numFmtId="0" fontId="12" fillId="0" borderId="0" xfId="0" applyFont="1" applyAlignment="1">
      <alignment vertical="center"/>
    </xf>
    <xf numFmtId="41" fontId="10" fillId="0" borderId="5" xfId="1" applyNumberFormat="1" applyFont="1" applyBorder="1" applyAlignment="1">
      <alignment vertical="center" shrinkToFit="1"/>
    </xf>
    <xf numFmtId="41" fontId="0" fillId="0" borderId="5" xfId="1" applyNumberFormat="1" applyFont="1" applyBorder="1" applyAlignment="1">
      <alignment vertical="center"/>
    </xf>
    <xf numFmtId="0" fontId="12" fillId="0" borderId="0" xfId="0" applyFont="1" applyBorder="1" applyAlignment="1">
      <alignment vertical="center"/>
    </xf>
    <xf numFmtId="0" fontId="9" fillId="0" borderId="0" xfId="0" applyFont="1" applyBorder="1"/>
    <xf numFmtId="0" fontId="13" fillId="0" borderId="0" xfId="0" applyFont="1"/>
    <xf numFmtId="49" fontId="13" fillId="0" borderId="0" xfId="0" applyNumberFormat="1" applyFont="1"/>
    <xf numFmtId="38" fontId="13" fillId="0" borderId="0" xfId="1" applyFont="1"/>
    <xf numFmtId="38" fontId="13" fillId="0" borderId="0" xfId="1" applyFont="1" applyAlignment="1">
      <alignment horizontal="right"/>
    </xf>
    <xf numFmtId="38" fontId="4" fillId="0" borderId="0" xfId="1" applyFont="1"/>
    <xf numFmtId="0" fontId="4" fillId="0" borderId="0" xfId="0" applyFont="1"/>
    <xf numFmtId="49" fontId="4" fillId="0" borderId="0" xfId="0" applyNumberFormat="1" applyFont="1"/>
    <xf numFmtId="0" fontId="9" fillId="0" borderId="0" xfId="0" applyFont="1" applyAlignment="1">
      <alignment vertical="top"/>
    </xf>
    <xf numFmtId="49" fontId="10" fillId="0" borderId="0" xfId="0" applyNumberFormat="1" applyFont="1" applyBorder="1" applyAlignment="1">
      <alignment horizontal="left" vertical="center"/>
    </xf>
    <xf numFmtId="49" fontId="0" fillId="0" borderId="0" xfId="0" applyNumberFormat="1" applyFont="1" applyBorder="1" applyAlignment="1">
      <alignment horizontal="center" vertical="center"/>
    </xf>
    <xf numFmtId="49" fontId="9" fillId="0" borderId="8" xfId="0" applyNumberFormat="1" applyFont="1" applyBorder="1" applyAlignment="1">
      <alignment horizontal="center"/>
    </xf>
    <xf numFmtId="49" fontId="9" fillId="0" borderId="8" xfId="0" applyNumberFormat="1" applyFont="1" applyBorder="1" applyAlignment="1">
      <alignment horizontal="center" vertical="center"/>
    </xf>
    <xf numFmtId="38" fontId="0" fillId="0" borderId="8" xfId="1" applyFont="1" applyBorder="1"/>
    <xf numFmtId="41" fontId="0" fillId="0" borderId="0" xfId="1" applyNumberFormat="1" applyFont="1" applyBorder="1" applyAlignment="1">
      <alignment vertical="center"/>
    </xf>
    <xf numFmtId="49" fontId="9" fillId="0" borderId="0" xfId="0" applyNumberFormat="1" applyFont="1" applyBorder="1" applyAlignment="1">
      <alignment horizontal="center"/>
    </xf>
    <xf numFmtId="38" fontId="9" fillId="0" borderId="5" xfId="1" applyFont="1" applyBorder="1"/>
    <xf numFmtId="38" fontId="0" fillId="0" borderId="5" xfId="1" applyFont="1" applyBorder="1"/>
    <xf numFmtId="38" fontId="0" fillId="0" borderId="5" xfId="1" applyFont="1" applyFill="1" applyBorder="1"/>
    <xf numFmtId="49" fontId="9" fillId="0" borderId="0" xfId="0" applyNumberFormat="1" applyFont="1" applyBorder="1" applyAlignment="1">
      <alignment horizontal="center" vertical="center"/>
    </xf>
    <xf numFmtId="0" fontId="0" fillId="0" borderId="5" xfId="0" applyFont="1" applyFill="1" applyBorder="1" applyAlignment="1">
      <alignment horizontal="right" vertical="top"/>
    </xf>
    <xf numFmtId="0" fontId="10" fillId="0" borderId="5" xfId="0" applyFont="1" applyFill="1" applyBorder="1" applyAlignment="1">
      <alignment horizontal="right" vertical="top"/>
    </xf>
    <xf numFmtId="49" fontId="10" fillId="0" borderId="0" xfId="0" applyNumberFormat="1" applyFont="1" applyBorder="1" applyAlignment="1">
      <alignment horizontal="center" vertical="center"/>
    </xf>
    <xf numFmtId="0" fontId="16" fillId="0" borderId="0" xfId="2" applyFont="1"/>
    <xf numFmtId="0" fontId="16" fillId="0" borderId="19" xfId="2" applyFont="1" applyBorder="1"/>
    <xf numFmtId="38" fontId="3" fillId="0" borderId="19" xfId="3" applyFont="1" applyBorder="1" applyAlignment="1">
      <alignment horizontal="right"/>
    </xf>
    <xf numFmtId="0" fontId="3" fillId="0" borderId="21" xfId="2" applyFont="1" applyBorder="1" applyAlignment="1">
      <alignment horizontal="center" vertical="center" wrapText="1"/>
    </xf>
    <xf numFmtId="0" fontId="17" fillId="0" borderId="21" xfId="2" applyFont="1" applyBorder="1" applyAlignment="1">
      <alignment horizontal="center" vertical="center"/>
    </xf>
    <xf numFmtId="49" fontId="10" fillId="0" borderId="21" xfId="2" applyNumberFormat="1" applyFont="1" applyBorder="1" applyAlignment="1">
      <alignment horizontal="center" vertical="center"/>
    </xf>
    <xf numFmtId="0" fontId="10" fillId="0" borderId="21" xfId="2" applyFont="1" applyBorder="1" applyAlignment="1">
      <alignment horizontal="center" vertical="center"/>
    </xf>
    <xf numFmtId="0" fontId="3" fillId="0" borderId="22" xfId="2" applyFont="1" applyBorder="1" applyAlignment="1">
      <alignment horizontal="center" vertical="center" wrapText="1"/>
    </xf>
    <xf numFmtId="0" fontId="3" fillId="0" borderId="0" xfId="2" applyFont="1"/>
    <xf numFmtId="0" fontId="3" fillId="0" borderId="0" xfId="2" applyFont="1" applyAlignment="1">
      <alignment horizontal="distributed" vertical="center" wrapText="1" indent="2"/>
    </xf>
    <xf numFmtId="0" fontId="9" fillId="0" borderId="0" xfId="2" applyAlignment="1">
      <alignment horizontal="distributed" vertical="center" wrapText="1" indent="2"/>
    </xf>
    <xf numFmtId="0" fontId="9" fillId="0" borderId="17" xfId="2" applyBorder="1" applyAlignment="1">
      <alignment horizontal="distributed" vertical="center" wrapText="1" indent="2"/>
    </xf>
    <xf numFmtId="0" fontId="3" fillId="0" borderId="5" xfId="2" applyFont="1" applyBorder="1" applyAlignment="1">
      <alignment horizontal="center" vertical="center" wrapText="1"/>
    </xf>
    <xf numFmtId="0" fontId="2" fillId="0" borderId="5" xfId="4" applyBorder="1" applyAlignment="1">
      <alignment horizontal="right" vertical="top"/>
    </xf>
    <xf numFmtId="0" fontId="3" fillId="0" borderId="6" xfId="2" applyFont="1" applyBorder="1" applyAlignment="1">
      <alignment horizontal="center" vertical="center" wrapText="1"/>
    </xf>
    <xf numFmtId="0" fontId="17" fillId="0" borderId="5" xfId="2" applyFont="1" applyBorder="1" applyAlignment="1">
      <alignment horizontal="center" vertical="center"/>
    </xf>
    <xf numFmtId="49" fontId="10" fillId="0" borderId="5" xfId="2" applyNumberFormat="1" applyFont="1" applyBorder="1" applyAlignment="1">
      <alignment horizontal="center" vertical="center"/>
    </xf>
    <xf numFmtId="0" fontId="10" fillId="0" borderId="5" xfId="2" applyFont="1" applyBorder="1" applyAlignment="1">
      <alignment horizontal="center" vertical="center"/>
    </xf>
    <xf numFmtId="0" fontId="10" fillId="0" borderId="17" xfId="2" applyFont="1" applyBorder="1" applyAlignment="1">
      <alignment horizontal="distributed" vertical="center"/>
    </xf>
    <xf numFmtId="41" fontId="10" fillId="0" borderId="5" xfId="2" applyNumberFormat="1" applyFont="1" applyBorder="1" applyAlignment="1">
      <alignment vertical="center"/>
    </xf>
    <xf numFmtId="0" fontId="10" fillId="0" borderId="6" xfId="2" applyFont="1" applyBorder="1" applyAlignment="1">
      <alignment horizontal="center" vertical="center"/>
    </xf>
    <xf numFmtId="41" fontId="10" fillId="0" borderId="5" xfId="3" applyNumberFormat="1" applyFont="1" applyBorder="1" applyAlignment="1">
      <alignment vertical="center"/>
    </xf>
    <xf numFmtId="0" fontId="3" fillId="0" borderId="0" xfId="2" applyFont="1" applyAlignment="1">
      <alignment vertical="center"/>
    </xf>
    <xf numFmtId="0" fontId="3" fillId="0" borderId="0" xfId="2" applyFont="1" applyAlignment="1">
      <alignment horizontal="distributed" vertical="center"/>
    </xf>
    <xf numFmtId="0" fontId="3" fillId="0" borderId="17" xfId="2" applyFont="1" applyBorder="1" applyAlignment="1">
      <alignment horizontal="distributed" vertical="center"/>
    </xf>
    <xf numFmtId="0" fontId="3" fillId="0" borderId="5" xfId="2" applyFont="1" applyBorder="1" applyAlignment="1">
      <alignment horizontal="center" vertical="center"/>
    </xf>
    <xf numFmtId="41" fontId="3" fillId="0" borderId="5" xfId="2" applyNumberFormat="1" applyFont="1" applyBorder="1" applyAlignment="1">
      <alignment vertical="center"/>
    </xf>
    <xf numFmtId="41" fontId="3" fillId="0" borderId="5" xfId="3" applyNumberFormat="1" applyFont="1" applyBorder="1" applyAlignment="1">
      <alignment vertical="center"/>
    </xf>
    <xf numFmtId="0" fontId="3" fillId="0" borderId="6" xfId="2" applyFont="1" applyBorder="1" applyAlignment="1">
      <alignment horizontal="center" vertical="center"/>
    </xf>
    <xf numFmtId="41" fontId="3" fillId="0" borderId="5" xfId="3" applyNumberFormat="1" applyFont="1" applyFill="1" applyBorder="1" applyAlignment="1">
      <alignment vertical="center"/>
    </xf>
    <xf numFmtId="41" fontId="3" fillId="0" borderId="5" xfId="2" applyNumberFormat="1" applyFont="1" applyBorder="1" applyAlignment="1">
      <alignment horizontal="right" vertical="center"/>
    </xf>
    <xf numFmtId="0" fontId="10" fillId="0" borderId="24" xfId="2" applyFont="1" applyBorder="1" applyAlignment="1">
      <alignment horizontal="center" vertical="center"/>
    </xf>
    <xf numFmtId="41" fontId="10" fillId="0" borderId="24" xfId="2" applyNumberFormat="1" applyFont="1" applyBorder="1" applyAlignment="1">
      <alignment vertical="center"/>
    </xf>
    <xf numFmtId="41" fontId="10" fillId="0" borderId="24" xfId="3" applyNumberFormat="1" applyFont="1" applyBorder="1" applyAlignment="1">
      <alignment vertical="center"/>
    </xf>
    <xf numFmtId="0" fontId="10" fillId="0" borderId="25" xfId="2" applyFont="1" applyBorder="1" applyAlignment="1">
      <alignment horizontal="center" vertical="center"/>
    </xf>
    <xf numFmtId="0" fontId="18" fillId="0" borderId="21" xfId="2" applyFont="1" applyBorder="1" applyAlignment="1">
      <alignment horizontal="center" vertical="center"/>
    </xf>
    <xf numFmtId="0" fontId="3" fillId="0" borderId="17" xfId="2" applyFont="1" applyBorder="1" applyAlignment="1">
      <alignment horizontal="centerContinuous" vertical="center"/>
    </xf>
    <xf numFmtId="176" fontId="10" fillId="0" borderId="5" xfId="3" applyNumberFormat="1" applyFont="1" applyFill="1" applyBorder="1" applyAlignment="1">
      <alignment vertical="center"/>
    </xf>
    <xf numFmtId="43" fontId="3" fillId="0" borderId="0" xfId="2" applyNumberFormat="1" applyFont="1"/>
    <xf numFmtId="176" fontId="3" fillId="0" borderId="5" xfId="2" applyNumberFormat="1" applyFont="1" applyBorder="1" applyAlignment="1">
      <alignment vertical="center"/>
    </xf>
    <xf numFmtId="176" fontId="3" fillId="0" borderId="5" xfId="3" applyNumberFormat="1" applyFont="1" applyBorder="1" applyAlignment="1">
      <alignment vertical="center"/>
    </xf>
    <xf numFmtId="0" fontId="10" fillId="0" borderId="14" xfId="2" applyFont="1" applyBorder="1" applyAlignment="1">
      <alignment horizontal="center" vertical="center"/>
    </xf>
    <xf numFmtId="41" fontId="10" fillId="0" borderId="14" xfId="2" applyNumberFormat="1" applyFont="1" applyBorder="1" applyAlignment="1">
      <alignment vertical="center"/>
    </xf>
    <xf numFmtId="41" fontId="10" fillId="0" borderId="14" xfId="3" applyNumberFormat="1" applyFont="1" applyBorder="1" applyAlignment="1">
      <alignment vertical="center"/>
    </xf>
    <xf numFmtId="176" fontId="10" fillId="0" borderId="14" xfId="3" applyNumberFormat="1" applyFont="1" applyBorder="1" applyAlignment="1">
      <alignment vertical="center"/>
    </xf>
    <xf numFmtId="0" fontId="10" fillId="0" borderId="15" xfId="2" applyFont="1" applyBorder="1" applyAlignment="1">
      <alignment horizontal="center" vertical="center"/>
    </xf>
    <xf numFmtId="0" fontId="16" fillId="0" borderId="0" xfId="2" applyFont="1" applyAlignment="1">
      <alignment vertical="top"/>
    </xf>
    <xf numFmtId="38" fontId="16" fillId="0" borderId="0" xfId="3" applyFont="1"/>
    <xf numFmtId="0" fontId="16" fillId="0" borderId="0" xfId="0" applyFont="1"/>
    <xf numFmtId="0" fontId="0" fillId="0" borderId="19" xfId="0" applyBorder="1" applyAlignment="1">
      <alignment vertical="center"/>
    </xf>
    <xf numFmtId="0" fontId="0" fillId="0" borderId="19" xfId="0" applyBorder="1" applyAlignment="1">
      <alignment horizontal="right" vertical="center"/>
    </xf>
    <xf numFmtId="0" fontId="0" fillId="0" borderId="19" xfId="0" applyBorder="1" applyAlignment="1">
      <alignment horizontal="right"/>
    </xf>
    <xf numFmtId="0" fontId="0" fillId="0" borderId="14" xfId="0" applyBorder="1" applyAlignment="1">
      <alignment horizontal="distributed" vertical="center" indent="1"/>
    </xf>
    <xf numFmtId="0" fontId="0" fillId="0" borderId="14" xfId="0" applyBorder="1" applyAlignment="1">
      <alignment horizontal="center" vertical="center"/>
    </xf>
    <xf numFmtId="0" fontId="0" fillId="0" borderId="26" xfId="0" applyBorder="1" applyAlignment="1">
      <alignment horizontal="distributed" vertical="center"/>
    </xf>
    <xf numFmtId="0" fontId="0" fillId="0" borderId="14" xfId="0" applyBorder="1" applyAlignment="1">
      <alignment horizontal="distributed" vertical="center" wrapText="1"/>
    </xf>
    <xf numFmtId="0" fontId="0" fillId="0" borderId="15" xfId="0" applyBorder="1" applyAlignment="1">
      <alignment horizontal="center" vertical="center"/>
    </xf>
    <xf numFmtId="0" fontId="0" fillId="0" borderId="0" xfId="0" applyAlignment="1">
      <alignment horizontal="center" vertical="center"/>
    </xf>
    <xf numFmtId="0" fontId="0" fillId="0" borderId="17" xfId="0" applyBorder="1" applyAlignment="1">
      <alignment horizontal="center" vertical="center"/>
    </xf>
    <xf numFmtId="0" fontId="0" fillId="0" borderId="5" xfId="0" applyBorder="1" applyAlignment="1">
      <alignment horizontal="right" vertical="top"/>
    </xf>
    <xf numFmtId="0" fontId="0" fillId="0" borderId="5" xfId="0" applyBorder="1" applyAlignment="1">
      <alignment horizontal="right" vertical="center"/>
    </xf>
    <xf numFmtId="0" fontId="0" fillId="0" borderId="7" xfId="0" applyBorder="1" applyAlignment="1">
      <alignment horizontal="right" vertical="center"/>
    </xf>
    <xf numFmtId="0" fontId="10" fillId="0" borderId="0" xfId="0" applyFont="1" applyAlignment="1">
      <alignment horizontal="center" vertical="center"/>
    </xf>
    <xf numFmtId="0" fontId="10" fillId="0" borderId="17" xfId="0" applyFont="1" applyBorder="1" applyAlignment="1">
      <alignment horizontal="center" vertical="center"/>
    </xf>
    <xf numFmtId="0" fontId="10" fillId="0" borderId="5" xfId="0" applyFont="1" applyBorder="1" applyAlignment="1">
      <alignment horizontal="distributed" vertical="center"/>
    </xf>
    <xf numFmtId="0" fontId="10" fillId="0" borderId="5" xfId="0" applyFont="1" applyBorder="1" applyAlignment="1">
      <alignment horizontal="right" vertical="center"/>
    </xf>
    <xf numFmtId="177" fontId="0" fillId="0" borderId="5" xfId="0" applyNumberFormat="1" applyBorder="1"/>
    <xf numFmtId="0" fontId="10" fillId="0" borderId="5" xfId="0" applyFont="1" applyBorder="1" applyAlignment="1">
      <alignment horizontal="center" vertical="center"/>
    </xf>
    <xf numFmtId="0" fontId="10" fillId="0" borderId="6" xfId="0" applyFont="1" applyBorder="1" applyAlignment="1">
      <alignment horizontal="right" vertical="center"/>
    </xf>
    <xf numFmtId="0" fontId="10" fillId="0" borderId="0" xfId="0" applyFont="1" applyAlignment="1">
      <alignment horizontal="distributed" vertical="center"/>
    </xf>
    <xf numFmtId="0" fontId="10" fillId="0" borderId="17" xfId="0" applyFont="1" applyBorder="1" applyAlignment="1">
      <alignment horizontal="distributed" vertical="center"/>
    </xf>
    <xf numFmtId="41" fontId="10" fillId="0" borderId="5" xfId="0" applyNumberFormat="1" applyFont="1" applyBorder="1" applyAlignment="1">
      <alignment vertical="center"/>
    </xf>
    <xf numFmtId="178" fontId="10" fillId="0" borderId="5" xfId="0" applyNumberFormat="1" applyFont="1" applyBorder="1" applyAlignment="1">
      <alignment vertical="center"/>
    </xf>
    <xf numFmtId="179" fontId="10" fillId="0" borderId="5" xfId="0" applyNumberFormat="1" applyFont="1" applyBorder="1" applyAlignment="1">
      <alignment vertical="center"/>
    </xf>
    <xf numFmtId="180" fontId="10" fillId="0" borderId="5" xfId="0" applyNumberFormat="1" applyFont="1" applyBorder="1" applyAlignment="1">
      <alignment vertical="center"/>
    </xf>
    <xf numFmtId="181" fontId="10" fillId="0" borderId="5" xfId="0" applyNumberFormat="1" applyFont="1" applyBorder="1" applyAlignment="1">
      <alignment vertical="center"/>
    </xf>
    <xf numFmtId="178" fontId="10" fillId="0" borderId="6" xfId="0" applyNumberFormat="1" applyFont="1" applyBorder="1" applyAlignment="1">
      <alignment horizontal="center" vertical="center"/>
    </xf>
    <xf numFmtId="0" fontId="0" fillId="0" borderId="0" xfId="0" applyAlignment="1">
      <alignment horizontal="distributed" vertical="center"/>
    </xf>
    <xf numFmtId="0" fontId="0" fillId="0" borderId="17" xfId="0" applyBorder="1" applyAlignment="1">
      <alignment horizontal="distributed" vertical="center"/>
    </xf>
    <xf numFmtId="41" fontId="0" fillId="0" borderId="5" xfId="0" applyNumberFormat="1" applyBorder="1" applyAlignment="1">
      <alignment vertical="center"/>
    </xf>
    <xf numFmtId="178" fontId="0" fillId="0" borderId="5" xfId="0" applyNumberFormat="1" applyBorder="1" applyAlignment="1">
      <alignment vertical="center"/>
    </xf>
    <xf numFmtId="180" fontId="0" fillId="0" borderId="5" xfId="0" applyNumberFormat="1" applyBorder="1" applyAlignment="1">
      <alignment vertical="center"/>
    </xf>
    <xf numFmtId="181" fontId="0" fillId="0" borderId="5" xfId="0" applyNumberFormat="1" applyBorder="1" applyAlignment="1">
      <alignment vertical="center"/>
    </xf>
    <xf numFmtId="178" fontId="0" fillId="0" borderId="6" xfId="0" applyNumberFormat="1" applyBorder="1" applyAlignment="1">
      <alignment vertical="center"/>
    </xf>
    <xf numFmtId="0" fontId="0" fillId="0" borderId="0" xfId="0" applyAlignment="1">
      <alignment horizontal="distributed" vertical="center"/>
    </xf>
    <xf numFmtId="179" fontId="0" fillId="0" borderId="5" xfId="0" applyNumberFormat="1" applyBorder="1" applyAlignment="1">
      <alignment vertical="center"/>
    </xf>
    <xf numFmtId="176" fontId="0" fillId="0" borderId="5" xfId="0" applyNumberFormat="1" applyBorder="1" applyAlignment="1">
      <alignment vertical="center"/>
    </xf>
    <xf numFmtId="182" fontId="0" fillId="0" borderId="5" xfId="0" applyNumberFormat="1" applyBorder="1" applyAlignment="1">
      <alignment vertical="center"/>
    </xf>
    <xf numFmtId="183" fontId="0" fillId="0" borderId="6" xfId="0" applyNumberFormat="1" applyBorder="1" applyAlignment="1">
      <alignment vertical="center"/>
    </xf>
    <xf numFmtId="0" fontId="0" fillId="0" borderId="0" xfId="0" applyAlignment="1">
      <alignment horizontal="distributed" vertical="center" wrapText="1"/>
    </xf>
    <xf numFmtId="0" fontId="0" fillId="0" borderId="17" xfId="0" applyBorder="1" applyAlignment="1">
      <alignment horizontal="distributed" vertical="center" wrapText="1"/>
    </xf>
    <xf numFmtId="183" fontId="0" fillId="0" borderId="5" xfId="0" applyNumberFormat="1" applyBorder="1" applyAlignment="1">
      <alignment vertical="center"/>
    </xf>
    <xf numFmtId="0" fontId="0" fillId="0" borderId="0" xfId="0" applyAlignment="1">
      <alignment horizontal="distributed" vertical="center" wrapText="1"/>
    </xf>
    <xf numFmtId="41" fontId="0" fillId="0" borderId="5" xfId="0" applyNumberFormat="1" applyBorder="1" applyAlignment="1">
      <alignment horizontal="right" vertical="center"/>
    </xf>
    <xf numFmtId="180" fontId="0" fillId="0" borderId="5" xfId="0" applyNumberFormat="1" applyBorder="1" applyAlignment="1">
      <alignment horizontal="right" vertical="center"/>
    </xf>
    <xf numFmtId="178" fontId="10" fillId="0" borderId="6" xfId="0" applyNumberFormat="1" applyFont="1" applyBorder="1" applyAlignment="1">
      <alignment vertical="center"/>
    </xf>
    <xf numFmtId="176" fontId="10" fillId="0" borderId="5" xfId="0" applyNumberFormat="1" applyFont="1" applyBorder="1" applyAlignment="1">
      <alignment vertical="center"/>
    </xf>
    <xf numFmtId="181" fontId="10" fillId="0" borderId="5" xfId="0" applyNumberFormat="1" applyFont="1" applyBorder="1" applyAlignment="1">
      <alignment horizontal="right" vertical="center"/>
    </xf>
    <xf numFmtId="41" fontId="10" fillId="0" borderId="6" xfId="0" applyNumberFormat="1" applyFont="1" applyBorder="1" applyAlignment="1">
      <alignment vertical="center"/>
    </xf>
    <xf numFmtId="0" fontId="10" fillId="0" borderId="0" xfId="0" applyFont="1" applyAlignment="1">
      <alignment vertical="center"/>
    </xf>
    <xf numFmtId="0" fontId="10" fillId="0" borderId="17" xfId="0" applyFont="1" applyBorder="1" applyAlignment="1">
      <alignment vertical="center"/>
    </xf>
    <xf numFmtId="177" fontId="10" fillId="0" borderId="5" xfId="0" applyNumberFormat="1" applyFont="1" applyBorder="1"/>
    <xf numFmtId="179" fontId="10" fillId="0" borderId="14" xfId="0" applyNumberFormat="1" applyFont="1" applyBorder="1" applyAlignment="1">
      <alignment vertical="center"/>
    </xf>
    <xf numFmtId="184" fontId="10" fillId="0" borderId="14" xfId="0" applyNumberFormat="1" applyFont="1" applyBorder="1" applyAlignment="1">
      <alignment vertical="center"/>
    </xf>
    <xf numFmtId="178" fontId="10" fillId="0" borderId="15" xfId="0" applyNumberFormat="1" applyFont="1" applyBorder="1" applyAlignment="1">
      <alignment vertical="center"/>
    </xf>
    <xf numFmtId="0" fontId="20" fillId="0" borderId="0" xfId="0" applyFont="1" applyAlignment="1">
      <alignment vertical="top" wrapText="1"/>
    </xf>
    <xf numFmtId="0" fontId="21" fillId="0" borderId="0" xfId="0" applyFont="1"/>
    <xf numFmtId="38" fontId="16" fillId="0" borderId="0" xfId="0" applyNumberFormat="1" applyFont="1"/>
    <xf numFmtId="0" fontId="7" fillId="0" borderId="0" xfId="0" applyFont="1" applyAlignment="1">
      <alignment vertical="center"/>
    </xf>
    <xf numFmtId="0" fontId="0" fillId="0" borderId="0" xfId="0" applyAlignment="1">
      <alignment vertical="center"/>
    </xf>
    <xf numFmtId="0" fontId="0" fillId="0" borderId="13" xfId="0" applyBorder="1" applyAlignment="1">
      <alignment vertical="center"/>
    </xf>
    <xf numFmtId="0" fontId="10" fillId="0" borderId="15" xfId="0" applyFont="1" applyBorder="1" applyAlignment="1">
      <alignment horizontal="distributed" vertical="center" indent="1"/>
    </xf>
    <xf numFmtId="0" fontId="10" fillId="0" borderId="26" xfId="0" applyFont="1" applyBorder="1" applyAlignment="1">
      <alignment horizontal="center" vertical="center"/>
    </xf>
    <xf numFmtId="0" fontId="0" fillId="0" borderId="27" xfId="0" applyBorder="1" applyAlignment="1">
      <alignment horizontal="distributed" vertical="center" wrapText="1" justifyLastLine="1"/>
    </xf>
    <xf numFmtId="0" fontId="0" fillId="0" borderId="8" xfId="0" applyBorder="1" applyAlignment="1">
      <alignment vertical="center"/>
    </xf>
    <xf numFmtId="0" fontId="0" fillId="0" borderId="10" xfId="0" applyBorder="1" applyAlignment="1">
      <alignment vertical="center"/>
    </xf>
    <xf numFmtId="0" fontId="11" fillId="0" borderId="5" xfId="0" applyFont="1" applyBorder="1" applyAlignment="1">
      <alignment horizontal="right" vertical="top"/>
    </xf>
    <xf numFmtId="0" fontId="0" fillId="0" borderId="12" xfId="0" applyBorder="1" applyAlignment="1">
      <alignment horizontal="right" vertical="center"/>
    </xf>
    <xf numFmtId="0" fontId="0" fillId="0" borderId="7" xfId="0" applyBorder="1" applyAlignment="1">
      <alignment horizontal="right" vertical="top"/>
    </xf>
    <xf numFmtId="0" fontId="0" fillId="0" borderId="17" xfId="0" applyBorder="1" applyAlignment="1">
      <alignment vertical="center"/>
    </xf>
    <xf numFmtId="0" fontId="0" fillId="0" borderId="5" xfId="0" applyBorder="1" applyAlignment="1">
      <alignment vertical="center"/>
    </xf>
    <xf numFmtId="185" fontId="10" fillId="0" borderId="5" xfId="5" applyNumberFormat="1" applyFont="1" applyBorder="1"/>
    <xf numFmtId="0" fontId="0" fillId="0" borderId="6" xfId="0" applyBorder="1" applyAlignment="1">
      <alignment vertical="center"/>
    </xf>
    <xf numFmtId="41" fontId="10" fillId="0" borderId="5" xfId="0" applyNumberFormat="1" applyFont="1" applyBorder="1" applyAlignment="1">
      <alignment horizontal="right" vertical="center"/>
    </xf>
    <xf numFmtId="186" fontId="10" fillId="0" borderId="5" xfId="0" applyNumberFormat="1" applyFont="1" applyBorder="1" applyAlignment="1">
      <alignment vertical="center"/>
    </xf>
    <xf numFmtId="176" fontId="10" fillId="0" borderId="5" xfId="0" applyNumberFormat="1" applyFont="1" applyBorder="1" applyAlignment="1">
      <alignment horizontal="right" vertical="center"/>
    </xf>
    <xf numFmtId="176" fontId="10" fillId="0" borderId="6" xfId="0" applyNumberFormat="1" applyFont="1" applyBorder="1" applyAlignment="1">
      <alignment horizontal="right" vertical="center"/>
    </xf>
    <xf numFmtId="41" fontId="10" fillId="0" borderId="6" xfId="0" applyNumberFormat="1" applyFont="1" applyBorder="1" applyAlignment="1">
      <alignment horizontal="right" vertical="center"/>
    </xf>
    <xf numFmtId="186" fontId="0" fillId="0" borderId="5" xfId="0" applyNumberFormat="1" applyBorder="1" applyAlignment="1">
      <alignment vertical="center"/>
    </xf>
    <xf numFmtId="41" fontId="0" fillId="0" borderId="6" xfId="0" applyNumberFormat="1" applyBorder="1" applyAlignment="1">
      <alignment horizontal="right" vertical="center"/>
    </xf>
    <xf numFmtId="0" fontId="23" fillId="0" borderId="0" xfId="0" applyFont="1" applyAlignment="1">
      <alignment vertical="center"/>
    </xf>
    <xf numFmtId="176" fontId="0" fillId="0" borderId="6" xfId="0" applyNumberFormat="1" applyBorder="1" applyAlignment="1">
      <alignment horizontal="right" vertical="center"/>
    </xf>
    <xf numFmtId="0" fontId="0" fillId="0" borderId="0" xfId="0" applyAlignment="1">
      <alignment horizontal="distributed" vertical="center" indent="2"/>
    </xf>
    <xf numFmtId="0" fontId="24" fillId="0" borderId="0" xfId="0" applyFont="1" applyAlignment="1">
      <alignment vertical="top"/>
    </xf>
    <xf numFmtId="0" fontId="16" fillId="0" borderId="0" xfId="0" applyFont="1" applyAlignment="1">
      <alignment vertical="center"/>
    </xf>
    <xf numFmtId="0" fontId="22" fillId="0" borderId="0" xfId="0" applyFont="1" applyAlignment="1">
      <alignment vertical="center"/>
    </xf>
    <xf numFmtId="0" fontId="3" fillId="0" borderId="0" xfId="0" applyFont="1" applyAlignment="1">
      <alignment vertical="center"/>
    </xf>
    <xf numFmtId="0" fontId="3" fillId="0" borderId="19" xfId="0" applyFont="1" applyBorder="1" applyAlignment="1">
      <alignment vertical="center"/>
    </xf>
    <xf numFmtId="178" fontId="20" fillId="0" borderId="0" xfId="0" applyNumberFormat="1" applyFont="1" applyAlignment="1">
      <alignment horizontal="right" vertical="center"/>
    </xf>
    <xf numFmtId="14" fontId="3" fillId="0" borderId="4" xfId="0" applyNumberFormat="1" applyFont="1" applyBorder="1" applyAlignment="1">
      <alignment horizontal="centerContinuous" vertical="center"/>
    </xf>
    <xf numFmtId="0" fontId="27" fillId="0" borderId="26" xfId="0" applyFont="1" applyBorder="1" applyAlignment="1">
      <alignment horizontal="distributed" vertical="center" wrapText="1"/>
    </xf>
    <xf numFmtId="0" fontId="3" fillId="0" borderId="0" xfId="0" applyFont="1" applyAlignment="1">
      <alignment horizontal="center" vertical="center"/>
    </xf>
    <xf numFmtId="0" fontId="3" fillId="0" borderId="17" xfId="0" applyFont="1" applyBorder="1" applyAlignment="1">
      <alignment horizontal="center" vertical="center"/>
    </xf>
    <xf numFmtId="0" fontId="20" fillId="0" borderId="5" xfId="6" applyNumberFormat="1" applyFont="1" applyFill="1" applyBorder="1" applyAlignment="1">
      <alignment horizontal="right"/>
    </xf>
    <xf numFmtId="0" fontId="20" fillId="0" borderId="7" xfId="6" applyNumberFormat="1" applyFont="1" applyFill="1" applyBorder="1" applyAlignment="1">
      <alignment horizontal="right"/>
    </xf>
    <xf numFmtId="0" fontId="3" fillId="0" borderId="6" xfId="0" applyFont="1" applyBorder="1" applyAlignment="1">
      <alignment vertical="center"/>
    </xf>
    <xf numFmtId="0" fontId="3" fillId="0" borderId="5" xfId="0" applyFont="1" applyBorder="1" applyAlignment="1">
      <alignment vertical="center"/>
    </xf>
    <xf numFmtId="0" fontId="3" fillId="0" borderId="0" xfId="0" applyFont="1" applyAlignment="1">
      <alignment horizontal="distributed" vertical="center"/>
    </xf>
    <xf numFmtId="0" fontId="23" fillId="0" borderId="17" xfId="0" applyFont="1" applyBorder="1" applyAlignment="1">
      <alignment horizontal="distributed" vertical="center"/>
    </xf>
    <xf numFmtId="41" fontId="0" fillId="0" borderId="6" xfId="0" applyNumberFormat="1" applyBorder="1" applyAlignment="1">
      <alignment vertical="center"/>
    </xf>
    <xf numFmtId="41" fontId="3" fillId="0" borderId="0" xfId="0" applyNumberFormat="1" applyFont="1" applyAlignment="1">
      <alignment vertical="center"/>
    </xf>
    <xf numFmtId="0" fontId="3" fillId="0" borderId="0" xfId="0" applyFont="1" applyAlignment="1">
      <alignment horizontal="left" vertical="center"/>
    </xf>
    <xf numFmtId="0" fontId="3" fillId="0" borderId="17" xfId="0" applyFont="1" applyBorder="1" applyAlignment="1">
      <alignment vertical="center"/>
    </xf>
    <xf numFmtId="187" fontId="29" fillId="0" borderId="5" xfId="7" applyNumberFormat="1" applyFont="1" applyFill="1" applyBorder="1" applyAlignment="1"/>
    <xf numFmtId="41" fontId="10" fillId="0" borderId="6" xfId="0" applyNumberFormat="1" applyFont="1" applyBorder="1" applyAlignment="1">
      <alignment vertical="top"/>
    </xf>
    <xf numFmtId="186" fontId="10" fillId="0" borderId="5" xfId="0" applyNumberFormat="1" applyFont="1" applyBorder="1" applyAlignment="1">
      <alignment vertical="top"/>
    </xf>
    <xf numFmtId="41" fontId="10" fillId="0" borderId="14" xfId="0" applyNumberFormat="1" applyFont="1" applyBorder="1" applyAlignment="1">
      <alignment vertical="top"/>
    </xf>
    <xf numFmtId="41" fontId="10" fillId="0" borderId="15" xfId="0" applyNumberFormat="1" applyFont="1" applyBorder="1" applyAlignment="1">
      <alignment vertical="top"/>
    </xf>
    <xf numFmtId="0" fontId="3" fillId="0" borderId="0" xfId="0" applyFont="1" applyAlignment="1">
      <alignment vertical="top"/>
    </xf>
    <xf numFmtId="41" fontId="16" fillId="0" borderId="0" xfId="0" applyNumberFormat="1" applyFont="1" applyAlignment="1">
      <alignment vertical="center"/>
    </xf>
    <xf numFmtId="0" fontId="3" fillId="0" borderId="0" xfId="2" applyFont="1" applyAlignment="1">
      <alignment horizontal="center"/>
    </xf>
    <xf numFmtId="0" fontId="3" fillId="0" borderId="19" xfId="2" applyFont="1" applyBorder="1"/>
    <xf numFmtId="0" fontId="3" fillId="0" borderId="19" xfId="2" applyFont="1" applyBorder="1" applyAlignment="1">
      <alignment horizontal="right"/>
    </xf>
    <xf numFmtId="0" fontId="3" fillId="0" borderId="6" xfId="2" applyFont="1" applyBorder="1"/>
    <xf numFmtId="0" fontId="3" fillId="0" borderId="7" xfId="2" applyFont="1" applyBorder="1"/>
    <xf numFmtId="0" fontId="3" fillId="0" borderId="8" xfId="2" applyFont="1" applyBorder="1"/>
    <xf numFmtId="0" fontId="3" fillId="0" borderId="10" xfId="2" applyFont="1" applyBorder="1"/>
    <xf numFmtId="0" fontId="3" fillId="0" borderId="15" xfId="2" applyFont="1" applyBorder="1" applyAlignment="1">
      <alignment horizontal="center" vertical="center"/>
    </xf>
    <xf numFmtId="0" fontId="0" fillId="0" borderId="15" xfId="2" applyFont="1" applyBorder="1" applyAlignment="1">
      <alignment horizontal="center" vertical="center"/>
    </xf>
    <xf numFmtId="0" fontId="32" fillId="0" borderId="18" xfId="2" applyFont="1" applyBorder="1" applyAlignment="1">
      <alignment horizontal="center" vertical="center" wrapText="1"/>
    </xf>
    <xf numFmtId="0" fontId="3" fillId="0" borderId="15" xfId="2" applyFont="1" applyBorder="1"/>
    <xf numFmtId="0" fontId="0" fillId="0" borderId="26" xfId="2" applyFont="1" applyBorder="1" applyAlignment="1">
      <alignment horizontal="distributed" vertical="center"/>
    </xf>
    <xf numFmtId="0" fontId="10" fillId="0" borderId="0" xfId="2" applyFont="1" applyAlignment="1">
      <alignment horizontal="distributed" vertical="center" justifyLastLine="1"/>
    </xf>
    <xf numFmtId="0" fontId="10" fillId="0" borderId="6" xfId="2" applyFont="1" applyBorder="1" applyAlignment="1">
      <alignment horizontal="right" vertical="center"/>
    </xf>
    <xf numFmtId="0" fontId="3" fillId="0" borderId="5" xfId="2" applyFont="1" applyBorder="1" applyAlignment="1">
      <alignment horizontal="right" vertical="center"/>
    </xf>
    <xf numFmtId="0" fontId="0" fillId="0" borderId="17" xfId="2" applyFont="1" applyBorder="1" applyAlignment="1">
      <alignment horizontal="right" vertical="top"/>
    </xf>
    <xf numFmtId="0" fontId="3" fillId="0" borderId="6" xfId="2" applyFont="1" applyBorder="1" applyAlignment="1">
      <alignment horizontal="right" vertical="center"/>
    </xf>
    <xf numFmtId="0" fontId="3" fillId="0" borderId="0" xfId="2" applyFont="1" applyAlignment="1">
      <alignment horizontal="right" vertical="center"/>
    </xf>
    <xf numFmtId="0" fontId="3" fillId="0" borderId="5" xfId="2" applyFont="1" applyBorder="1" applyAlignment="1">
      <alignment horizontal="distributed" vertical="center" indent="1"/>
    </xf>
    <xf numFmtId="0" fontId="3" fillId="0" borderId="6" xfId="2" applyFont="1" applyBorder="1" applyAlignment="1">
      <alignment horizontal="distributed" vertical="center" indent="1"/>
    </xf>
    <xf numFmtId="0" fontId="3" fillId="0" borderId="0" xfId="2" applyFont="1" applyAlignment="1">
      <alignment horizontal="distributed" vertical="center" indent="1"/>
    </xf>
    <xf numFmtId="49" fontId="0" fillId="0" borderId="0" xfId="0" applyNumberFormat="1" applyAlignment="1">
      <alignment horizontal="center" vertical="center"/>
    </xf>
    <xf numFmtId="49" fontId="10" fillId="0" borderId="0" xfId="0" applyNumberFormat="1" applyFont="1" applyAlignment="1">
      <alignment horizontal="center" vertical="center"/>
    </xf>
    <xf numFmtId="49" fontId="10" fillId="0" borderId="17" xfId="2" applyNumberFormat="1" applyFont="1" applyBorder="1" applyAlignment="1">
      <alignment horizontal="center" vertical="center"/>
    </xf>
    <xf numFmtId="178" fontId="3" fillId="0" borderId="5" xfId="3" applyNumberFormat="1" applyFont="1" applyBorder="1" applyAlignment="1">
      <alignment vertical="center"/>
    </xf>
    <xf numFmtId="41" fontId="3" fillId="0" borderId="6" xfId="3" applyNumberFormat="1" applyFont="1" applyBorder="1" applyAlignment="1">
      <alignment vertical="center"/>
    </xf>
    <xf numFmtId="41" fontId="10" fillId="0" borderId="17" xfId="3" applyNumberFormat="1" applyFont="1" applyBorder="1" applyAlignment="1">
      <alignment vertical="center"/>
    </xf>
    <xf numFmtId="41" fontId="3" fillId="0" borderId="5" xfId="3" applyNumberFormat="1" applyFont="1" applyBorder="1" applyAlignment="1">
      <alignment horizontal="right" vertical="center"/>
    </xf>
    <xf numFmtId="178" fontId="3" fillId="0" borderId="6" xfId="3" applyNumberFormat="1" applyFont="1" applyBorder="1" applyAlignment="1">
      <alignment horizontal="right" vertical="center"/>
    </xf>
    <xf numFmtId="49" fontId="10" fillId="0" borderId="0" xfId="2" applyNumberFormat="1" applyFont="1" applyAlignment="1">
      <alignment horizontal="center" vertical="center"/>
    </xf>
    <xf numFmtId="186" fontId="3" fillId="0" borderId="5" xfId="3" applyNumberFormat="1" applyFont="1" applyBorder="1" applyAlignment="1">
      <alignment vertical="center"/>
    </xf>
    <xf numFmtId="49" fontId="3" fillId="0" borderId="0" xfId="2" applyNumberFormat="1" applyFont="1" applyAlignment="1">
      <alignment vertical="center"/>
    </xf>
    <xf numFmtId="41" fontId="3" fillId="0" borderId="6" xfId="3" applyNumberFormat="1" applyFont="1" applyBorder="1" applyAlignment="1">
      <alignment horizontal="right" vertical="center"/>
    </xf>
    <xf numFmtId="41" fontId="3" fillId="0" borderId="5" xfId="3" applyNumberFormat="1" applyFont="1" applyFill="1" applyBorder="1" applyAlignment="1">
      <alignment horizontal="right" vertical="center"/>
    </xf>
    <xf numFmtId="41" fontId="3" fillId="0" borderId="6" xfId="3" applyNumberFormat="1" applyFont="1" applyFill="1" applyBorder="1" applyAlignment="1">
      <alignment horizontal="right" vertical="center"/>
    </xf>
    <xf numFmtId="0" fontId="3" fillId="0" borderId="13" xfId="2" applyFont="1" applyBorder="1" applyAlignment="1">
      <alignment vertical="center"/>
    </xf>
    <xf numFmtId="49" fontId="0" fillId="0" borderId="13" xfId="0" applyNumberFormat="1" applyBorder="1" applyAlignment="1">
      <alignment horizontal="center" vertical="center"/>
    </xf>
    <xf numFmtId="49" fontId="10" fillId="0" borderId="13" xfId="0" applyNumberFormat="1" applyFont="1" applyBorder="1" applyAlignment="1">
      <alignment horizontal="center" vertical="center"/>
    </xf>
    <xf numFmtId="49" fontId="10" fillId="0" borderId="18" xfId="2" applyNumberFormat="1" applyFont="1" applyBorder="1" applyAlignment="1">
      <alignment horizontal="center" vertical="center"/>
    </xf>
    <xf numFmtId="41" fontId="3" fillId="0" borderId="14" xfId="3" applyNumberFormat="1" applyFont="1" applyFill="1" applyBorder="1" applyAlignment="1">
      <alignment vertical="center"/>
    </xf>
    <xf numFmtId="178" fontId="3" fillId="0" borderId="14" xfId="3" applyNumberFormat="1" applyFont="1" applyBorder="1" applyAlignment="1">
      <alignment vertical="center"/>
    </xf>
    <xf numFmtId="41" fontId="3" fillId="0" borderId="14" xfId="3" applyNumberFormat="1" applyFont="1" applyBorder="1" applyAlignment="1">
      <alignment vertical="center"/>
    </xf>
    <xf numFmtId="186" fontId="3" fillId="0" borderId="14" xfId="3" applyNumberFormat="1" applyFont="1" applyBorder="1" applyAlignment="1">
      <alignment vertical="center"/>
    </xf>
    <xf numFmtId="41" fontId="3" fillId="0" borderId="14" xfId="3" applyNumberFormat="1" applyFont="1" applyFill="1" applyBorder="1" applyAlignment="1">
      <alignment horizontal="right" vertical="center"/>
    </xf>
    <xf numFmtId="41" fontId="3" fillId="0" borderId="15" xfId="3" applyNumberFormat="1" applyFont="1" applyFill="1" applyBorder="1" applyAlignment="1">
      <alignment horizontal="right" vertical="center"/>
    </xf>
    <xf numFmtId="49" fontId="10" fillId="0" borderId="13" xfId="2" applyNumberFormat="1" applyFont="1" applyBorder="1" applyAlignment="1">
      <alignment horizontal="center" vertical="center"/>
    </xf>
    <xf numFmtId="49" fontId="0" fillId="0" borderId="0" xfId="0" applyNumberFormat="1" applyAlignment="1">
      <alignment vertical="top" wrapText="1"/>
    </xf>
    <xf numFmtId="41" fontId="3" fillId="0" borderId="0" xfId="2" applyNumberFormat="1" applyFont="1"/>
    <xf numFmtId="0" fontId="16" fillId="0" borderId="0" xfId="0" applyFont="1" applyAlignment="1">
      <alignment horizontal="justify" vertical="center"/>
    </xf>
    <xf numFmtId="38" fontId="16" fillId="0" borderId="0" xfId="1" applyFont="1" applyFill="1" applyAlignment="1">
      <alignment vertical="center"/>
    </xf>
    <xf numFmtId="0" fontId="16" fillId="0" borderId="0" xfId="0" applyFont="1" applyAlignment="1">
      <alignment horizontal="centerContinuous" vertical="center"/>
    </xf>
    <xf numFmtId="0" fontId="16" fillId="0" borderId="19" xfId="0" applyFont="1" applyBorder="1" applyAlignment="1">
      <alignment horizontal="center" vertical="center"/>
    </xf>
    <xf numFmtId="0" fontId="16" fillId="0" borderId="19" xfId="0" applyFont="1" applyBorder="1" applyAlignment="1">
      <alignment horizontal="centerContinuous" vertical="center"/>
    </xf>
    <xf numFmtId="41" fontId="16" fillId="0" borderId="19" xfId="0" applyNumberFormat="1" applyFont="1" applyBorder="1" applyAlignment="1">
      <alignment horizontal="centerContinuous" vertical="center"/>
    </xf>
    <xf numFmtId="0" fontId="0" fillId="0" borderId="2" xfId="0" applyBorder="1" applyAlignment="1">
      <alignment horizontal="center" vertical="center"/>
    </xf>
    <xf numFmtId="0" fontId="0" fillId="0" borderId="3" xfId="0" applyBorder="1" applyAlignment="1">
      <alignment horizontal="center" vertical="center"/>
    </xf>
    <xf numFmtId="38" fontId="0" fillId="0" borderId="0" xfId="1" applyFont="1" applyFill="1" applyAlignment="1">
      <alignment vertical="center"/>
    </xf>
    <xf numFmtId="0" fontId="0" fillId="0" borderId="14" xfId="0" applyBorder="1" applyAlignment="1">
      <alignment horizontal="distributed" vertical="center" justifyLastLine="1"/>
    </xf>
    <xf numFmtId="0" fontId="0" fillId="0" borderId="18" xfId="0" applyBorder="1" applyAlignment="1">
      <alignment horizontal="distributed" vertical="center" justifyLastLine="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distributed" vertical="center" justifyLastLine="1"/>
    </xf>
    <xf numFmtId="0" fontId="0" fillId="0" borderId="17" xfId="0" applyBorder="1" applyAlignment="1">
      <alignment horizontal="distributed" vertical="center" justifyLastLine="1"/>
    </xf>
    <xf numFmtId="188" fontId="0" fillId="0" borderId="5" xfId="0" applyNumberFormat="1" applyBorder="1" applyAlignment="1">
      <alignment vertical="center"/>
    </xf>
    <xf numFmtId="189" fontId="3" fillId="0" borderId="5" xfId="1" applyNumberFormat="1" applyFont="1" applyFill="1" applyBorder="1" applyAlignment="1">
      <alignment horizontal="right"/>
    </xf>
    <xf numFmtId="190" fontId="0" fillId="0" borderId="5" xfId="0" applyNumberFormat="1" applyBorder="1" applyAlignment="1">
      <alignment vertical="center"/>
    </xf>
    <xf numFmtId="41" fontId="0" fillId="0" borderId="0" xfId="0" applyNumberFormat="1" applyAlignment="1">
      <alignment vertical="center"/>
    </xf>
    <xf numFmtId="188" fontId="10" fillId="0" borderId="5" xfId="0" applyNumberFormat="1" applyFont="1" applyBorder="1" applyAlignment="1">
      <alignment vertical="center"/>
    </xf>
    <xf numFmtId="188" fontId="17" fillId="0" borderId="5" xfId="0" applyNumberFormat="1" applyFont="1" applyBorder="1" applyAlignment="1">
      <alignment vertical="center"/>
    </xf>
    <xf numFmtId="41" fontId="17" fillId="0" borderId="5" xfId="0" applyNumberFormat="1" applyFont="1" applyBorder="1" applyAlignment="1">
      <alignment vertical="center"/>
    </xf>
    <xf numFmtId="189" fontId="10" fillId="0" borderId="5" xfId="1" applyNumberFormat="1" applyFont="1" applyFill="1" applyBorder="1" applyAlignment="1">
      <alignment horizontal="right"/>
    </xf>
    <xf numFmtId="190" fontId="17" fillId="0" borderId="5" xfId="0" applyNumberFormat="1" applyFont="1" applyBorder="1" applyAlignment="1">
      <alignment vertical="center"/>
    </xf>
    <xf numFmtId="38" fontId="37" fillId="0" borderId="0" xfId="1" applyFont="1" applyFill="1" applyAlignment="1">
      <alignment vertical="center"/>
    </xf>
    <xf numFmtId="0" fontId="37" fillId="0" borderId="0" xfId="0" applyFont="1" applyAlignment="1">
      <alignment vertical="center"/>
    </xf>
    <xf numFmtId="0" fontId="10" fillId="0" borderId="0" xfId="0" applyFont="1" applyAlignment="1">
      <alignment horizontal="distributed" vertical="center" shrinkToFit="1"/>
    </xf>
    <xf numFmtId="191" fontId="29" fillId="0" borderId="5" xfId="8" applyNumberFormat="1" applyFont="1" applyFill="1" applyBorder="1" applyAlignment="1">
      <alignment vertical="center"/>
    </xf>
    <xf numFmtId="0" fontId="10" fillId="0" borderId="6" xfId="0" applyFont="1" applyBorder="1" applyAlignment="1">
      <alignment horizontal="center" vertical="center"/>
    </xf>
    <xf numFmtId="0" fontId="38" fillId="0" borderId="0" xfId="0" applyFont="1" applyAlignment="1">
      <alignment vertical="center"/>
    </xf>
    <xf numFmtId="180" fontId="0" fillId="0" borderId="17" xfId="0" applyNumberFormat="1" applyBorder="1" applyAlignment="1">
      <alignment vertical="center"/>
    </xf>
    <xf numFmtId="192" fontId="10" fillId="0" borderId="5" xfId="0" applyNumberFormat="1" applyFont="1" applyBorder="1" applyAlignment="1">
      <alignment vertical="center"/>
    </xf>
    <xf numFmtId="179" fontId="10" fillId="0" borderId="17" xfId="0" applyNumberFormat="1" applyFont="1" applyBorder="1" applyAlignment="1">
      <alignment vertical="center"/>
    </xf>
    <xf numFmtId="193" fontId="0" fillId="0" borderId="5" xfId="0" applyNumberFormat="1" applyBorder="1" applyAlignment="1">
      <alignment vertical="center"/>
    </xf>
    <xf numFmtId="41" fontId="20" fillId="0" borderId="5" xfId="0" applyNumberFormat="1" applyFont="1" applyBorder="1" applyAlignment="1">
      <alignment vertical="center"/>
    </xf>
    <xf numFmtId="41" fontId="29" fillId="0" borderId="5" xfId="0" applyNumberFormat="1" applyFont="1" applyBorder="1" applyAlignment="1">
      <alignment vertical="center"/>
    </xf>
    <xf numFmtId="194" fontId="10" fillId="0" borderId="5" xfId="0" applyNumberFormat="1" applyFont="1" applyBorder="1" applyAlignment="1">
      <alignment vertical="center"/>
    </xf>
    <xf numFmtId="41" fontId="10" fillId="0" borderId="17" xfId="0" applyNumberFormat="1" applyFont="1" applyBorder="1" applyAlignment="1">
      <alignment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0" fillId="0" borderId="0" xfId="0" applyFont="1" applyAlignment="1">
      <alignment horizontal="distributed" vertical="top"/>
    </xf>
    <xf numFmtId="0" fontId="17" fillId="0" borderId="5" xfId="0" applyFont="1" applyBorder="1" applyAlignment="1">
      <alignment horizontal="center" vertical="top"/>
    </xf>
    <xf numFmtId="0" fontId="17" fillId="0" borderId="6" xfId="0" applyFont="1" applyBorder="1" applyAlignment="1">
      <alignment horizontal="center" vertical="top"/>
    </xf>
    <xf numFmtId="38" fontId="0" fillId="0" borderId="0" xfId="1" applyFont="1" applyFill="1" applyAlignment="1">
      <alignment vertical="top"/>
    </xf>
    <xf numFmtId="0" fontId="0" fillId="0" borderId="0" xfId="0" applyAlignment="1">
      <alignment vertical="top"/>
    </xf>
    <xf numFmtId="195" fontId="0" fillId="0" borderId="5" xfId="0" applyNumberFormat="1" applyBorder="1" applyAlignment="1">
      <alignment horizontal="right" vertical="center"/>
    </xf>
    <xf numFmtId="195" fontId="11" fillId="0" borderId="5" xfId="0" applyNumberFormat="1" applyFont="1" applyBorder="1" applyAlignment="1">
      <alignment vertical="center"/>
    </xf>
    <xf numFmtId="41" fontId="11" fillId="0" borderId="5" xfId="0" applyNumberFormat="1" applyFont="1" applyBorder="1" applyAlignment="1">
      <alignment vertical="center"/>
    </xf>
    <xf numFmtId="0" fontId="11" fillId="0" borderId="0" xfId="0" applyFont="1" applyAlignment="1">
      <alignment horizontal="distributed" vertical="top"/>
    </xf>
    <xf numFmtId="0" fontId="0" fillId="0" borderId="5" xfId="0" applyBorder="1" applyAlignment="1">
      <alignment horizontal="center" vertical="top"/>
    </xf>
    <xf numFmtId="0" fontId="0" fillId="0" borderId="6" xfId="0" applyBorder="1" applyAlignment="1">
      <alignment horizontal="center" vertical="top"/>
    </xf>
    <xf numFmtId="196" fontId="0" fillId="0" borderId="5" xfId="1" applyNumberFormat="1" applyFont="1" applyFill="1" applyBorder="1" applyAlignment="1">
      <alignment horizontal="right" vertical="center"/>
    </xf>
    <xf numFmtId="197" fontId="20" fillId="0" borderId="5" xfId="7" applyNumberFormat="1" applyFont="1" applyFill="1" applyBorder="1" applyAlignment="1">
      <alignment vertical="center"/>
    </xf>
    <xf numFmtId="196" fontId="0" fillId="0" borderId="5" xfId="0" applyNumberFormat="1" applyBorder="1" applyAlignment="1">
      <alignment horizontal="right" vertical="center"/>
    </xf>
    <xf numFmtId="0" fontId="11" fillId="0" borderId="0" xfId="0" applyFont="1" applyAlignment="1">
      <alignment vertical="center"/>
    </xf>
    <xf numFmtId="0" fontId="11" fillId="0" borderId="0" xfId="0" applyFont="1" applyAlignment="1">
      <alignment horizontal="distributed" vertical="center"/>
    </xf>
    <xf numFmtId="0" fontId="11" fillId="0" borderId="5" xfId="0" applyFont="1" applyBorder="1" applyAlignment="1">
      <alignment horizontal="center" vertical="center"/>
    </xf>
    <xf numFmtId="198" fontId="11" fillId="0" borderId="5" xfId="1" applyNumberFormat="1" applyFont="1" applyFill="1" applyBorder="1" applyAlignment="1">
      <alignment horizontal="right" vertical="center"/>
    </xf>
    <xf numFmtId="199" fontId="10" fillId="0" borderId="5" xfId="1" applyNumberFormat="1" applyFont="1" applyFill="1" applyBorder="1" applyAlignment="1">
      <alignment horizontal="right" vertical="center"/>
    </xf>
    <xf numFmtId="0" fontId="11" fillId="0" borderId="6" xfId="0" applyFont="1" applyBorder="1" applyAlignment="1">
      <alignment horizontal="center" vertical="center"/>
    </xf>
    <xf numFmtId="38" fontId="11" fillId="0" borderId="0" xfId="1" applyFont="1" applyFill="1" applyAlignment="1">
      <alignment vertical="center"/>
    </xf>
    <xf numFmtId="0" fontId="11" fillId="0" borderId="13" xfId="0" applyFont="1" applyBorder="1" applyAlignment="1">
      <alignment vertical="center"/>
    </xf>
    <xf numFmtId="0" fontId="10" fillId="0" borderId="18" xfId="0" applyFont="1" applyBorder="1" applyAlignment="1">
      <alignment horizontal="distributed"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39" fillId="0" borderId="0" xfId="0" applyFont="1" applyAlignment="1">
      <alignment vertical="center"/>
    </xf>
    <xf numFmtId="0" fontId="16" fillId="0" borderId="0" xfId="0" applyFont="1" applyAlignment="1">
      <alignment horizontal="center" vertical="center"/>
    </xf>
    <xf numFmtId="0" fontId="42" fillId="0" borderId="0" xfId="0" applyFont="1" applyAlignment="1">
      <alignment vertical="center"/>
    </xf>
    <xf numFmtId="0" fontId="42" fillId="0" borderId="19" xfId="0" applyFont="1" applyBorder="1" applyAlignment="1">
      <alignment vertical="center"/>
    </xf>
    <xf numFmtId="0" fontId="42" fillId="0" borderId="19" xfId="0" applyFont="1" applyBorder="1" applyAlignment="1">
      <alignment horizontal="center" vertical="center"/>
    </xf>
    <xf numFmtId="41" fontId="42" fillId="0" borderId="19" xfId="1" applyNumberFormat="1" applyFont="1" applyBorder="1" applyAlignment="1">
      <alignment vertical="center"/>
    </xf>
    <xf numFmtId="49" fontId="20" fillId="0" borderId="0" xfId="0" applyNumberFormat="1" applyFont="1" applyAlignment="1">
      <alignment vertical="center"/>
    </xf>
    <xf numFmtId="41" fontId="20" fillId="0" borderId="26" xfId="1" applyNumberFormat="1" applyFont="1" applyBorder="1" applyAlignment="1">
      <alignment horizontal="distributed" vertical="center" justifyLastLine="1"/>
    </xf>
    <xf numFmtId="41" fontId="20" fillId="0" borderId="14" xfId="1" applyNumberFormat="1" applyFont="1" applyBorder="1" applyAlignment="1">
      <alignment horizontal="distributed" vertical="center" justifyLastLine="1"/>
    </xf>
    <xf numFmtId="0" fontId="20" fillId="0" borderId="0" xfId="0" applyFont="1" applyAlignment="1">
      <alignment horizontal="center" vertical="center"/>
    </xf>
    <xf numFmtId="0" fontId="20" fillId="0" borderId="0" xfId="0" applyFont="1" applyAlignment="1">
      <alignment vertical="center"/>
    </xf>
    <xf numFmtId="0" fontId="29" fillId="0" borderId="8" xfId="0" applyFont="1" applyBorder="1" applyAlignment="1">
      <alignment horizontal="center" vertical="center"/>
    </xf>
    <xf numFmtId="0" fontId="29" fillId="0" borderId="10" xfId="0" applyFont="1" applyBorder="1" applyAlignment="1">
      <alignment horizontal="center" vertical="center"/>
    </xf>
    <xf numFmtId="0" fontId="20" fillId="0" borderId="10" xfId="0" applyFont="1" applyBorder="1" applyAlignment="1">
      <alignment horizontal="center" vertical="center"/>
    </xf>
    <xf numFmtId="41" fontId="20" fillId="0" borderId="12" xfId="1" applyNumberFormat="1" applyFont="1" applyBorder="1" applyAlignment="1">
      <alignment horizontal="right" vertical="center"/>
    </xf>
    <xf numFmtId="0" fontId="20" fillId="0" borderId="7" xfId="0" applyFont="1" applyBorder="1" applyAlignment="1">
      <alignment horizontal="center" vertical="center"/>
    </xf>
    <xf numFmtId="49" fontId="20" fillId="0" borderId="17" xfId="0" applyNumberFormat="1" applyFont="1" applyBorder="1" applyAlignment="1">
      <alignment vertical="center"/>
    </xf>
    <xf numFmtId="49" fontId="20" fillId="0" borderId="17" xfId="0" applyNumberFormat="1" applyFont="1" applyBorder="1" applyAlignment="1">
      <alignment horizontal="center" vertical="center"/>
    </xf>
    <xf numFmtId="41" fontId="20" fillId="0" borderId="5" xfId="1" applyNumberFormat="1" applyFont="1" applyBorder="1" applyAlignment="1">
      <alignment horizontal="right" vertical="center"/>
    </xf>
    <xf numFmtId="49" fontId="20" fillId="0" borderId="6" xfId="0" applyNumberFormat="1" applyFont="1" applyBorder="1" applyAlignment="1">
      <alignment horizontal="center" vertical="center"/>
    </xf>
    <xf numFmtId="49" fontId="20" fillId="0" borderId="0" xfId="0" applyNumberFormat="1" applyFont="1"/>
    <xf numFmtId="0" fontId="29" fillId="0" borderId="0" xfId="0" applyFont="1" applyAlignment="1">
      <alignment horizontal="distributed" vertical="center"/>
    </xf>
    <xf numFmtId="0" fontId="20" fillId="0" borderId="0" xfId="0" applyFont="1" applyAlignment="1">
      <alignment horizontal="distributed" vertical="center"/>
    </xf>
    <xf numFmtId="38" fontId="20" fillId="0" borderId="17" xfId="1" applyFont="1" applyBorder="1" applyAlignment="1">
      <alignment horizontal="center" vertical="center"/>
    </xf>
    <xf numFmtId="38" fontId="20" fillId="0" borderId="6" xfId="0" applyNumberFormat="1" applyFont="1" applyBorder="1" applyAlignment="1">
      <alignment horizontal="center" vertical="center"/>
    </xf>
    <xf numFmtId="0" fontId="20" fillId="0" borderId="17" xfId="0" applyFont="1" applyBorder="1" applyAlignment="1">
      <alignment vertical="center"/>
    </xf>
    <xf numFmtId="0" fontId="20" fillId="0" borderId="17" xfId="0" applyFont="1" applyBorder="1" applyAlignment="1">
      <alignment vertical="center" wrapText="1"/>
    </xf>
    <xf numFmtId="38" fontId="29" fillId="0" borderId="17" xfId="1" applyFont="1" applyBorder="1" applyAlignment="1">
      <alignment horizontal="center" vertical="center"/>
    </xf>
    <xf numFmtId="41" fontId="29" fillId="0" borderId="5" xfId="1" applyNumberFormat="1" applyFont="1" applyBorder="1" applyAlignment="1">
      <alignment horizontal="right" vertical="center"/>
    </xf>
    <xf numFmtId="49" fontId="29" fillId="0" borderId="6" xfId="0" applyNumberFormat="1" applyFont="1" applyBorder="1" applyAlignment="1">
      <alignment horizontal="center" vertical="center"/>
    </xf>
    <xf numFmtId="0" fontId="43" fillId="0" borderId="0" xfId="0" applyFont="1" applyAlignment="1">
      <alignment vertical="center"/>
    </xf>
    <xf numFmtId="38" fontId="29" fillId="0" borderId="14" xfId="1" applyFont="1" applyBorder="1" applyAlignment="1">
      <alignment horizontal="center" vertical="center"/>
    </xf>
    <xf numFmtId="41" fontId="29" fillId="0" borderId="14" xfId="1" applyNumberFormat="1" applyFont="1" applyBorder="1" applyAlignment="1">
      <alignment horizontal="right" vertical="center"/>
    </xf>
    <xf numFmtId="49" fontId="29" fillId="0" borderId="15" xfId="0" applyNumberFormat="1" applyFont="1" applyBorder="1" applyAlignment="1">
      <alignment horizontal="center" vertical="center"/>
    </xf>
    <xf numFmtId="0" fontId="42" fillId="0" borderId="0" xfId="0" applyFont="1" applyAlignment="1">
      <alignment horizontal="center" vertical="center"/>
    </xf>
    <xf numFmtId="41" fontId="42" fillId="0" borderId="0" xfId="1" applyNumberFormat="1" applyFont="1" applyAlignment="1">
      <alignment vertical="center"/>
    </xf>
    <xf numFmtId="0" fontId="45" fillId="0" borderId="0" xfId="0" applyFont="1" applyAlignment="1">
      <alignment vertical="center"/>
    </xf>
    <xf numFmtId="0" fontId="45" fillId="0" borderId="19" xfId="0" applyFont="1" applyBorder="1" applyAlignment="1">
      <alignment vertical="center"/>
    </xf>
    <xf numFmtId="0" fontId="45" fillId="0" borderId="19" xfId="0" applyFont="1" applyBorder="1" applyAlignment="1">
      <alignment horizontal="center" vertical="center"/>
    </xf>
    <xf numFmtId="41" fontId="46" fillId="0" borderId="19" xfId="1" applyNumberFormat="1" applyFont="1" applyFill="1" applyBorder="1" applyAlignment="1">
      <alignment vertical="center"/>
    </xf>
    <xf numFmtId="0" fontId="20" fillId="0" borderId="26" xfId="1" applyNumberFormat="1" applyFont="1" applyFill="1" applyBorder="1" applyAlignment="1">
      <alignment horizontal="distributed" vertical="center" justifyLastLine="1"/>
    </xf>
    <xf numFmtId="0" fontId="29" fillId="0" borderId="26" xfId="1" applyNumberFormat="1" applyFont="1" applyFill="1" applyBorder="1" applyAlignment="1">
      <alignment horizontal="distributed" vertical="center" wrapText="1" justifyLastLine="1"/>
    </xf>
    <xf numFmtId="0" fontId="29" fillId="0" borderId="17" xfId="0" applyFont="1" applyBorder="1" applyAlignment="1">
      <alignment horizontal="distributed" vertical="center"/>
    </xf>
    <xf numFmtId="0" fontId="20" fillId="0" borderId="5" xfId="0" applyFont="1" applyBorder="1" applyAlignment="1">
      <alignment horizontal="center" vertical="center"/>
    </xf>
    <xf numFmtId="0" fontId="20" fillId="0" borderId="5" xfId="1" applyNumberFormat="1" applyFont="1" applyFill="1" applyBorder="1" applyAlignment="1">
      <alignment horizontal="right"/>
    </xf>
    <xf numFmtId="0" fontId="29" fillId="0" borderId="5" xfId="1" applyNumberFormat="1" applyFont="1" applyFill="1" applyBorder="1" applyAlignment="1">
      <alignment horizontal="right"/>
    </xf>
    <xf numFmtId="0" fontId="20" fillId="0" borderId="6" xfId="0" applyFont="1" applyBorder="1" applyAlignment="1">
      <alignment horizontal="center" vertical="center"/>
    </xf>
    <xf numFmtId="0" fontId="20" fillId="0" borderId="5" xfId="1" applyNumberFormat="1" applyFont="1" applyFill="1" applyBorder="1" applyAlignment="1">
      <alignment horizontal="right" vertical="center"/>
    </xf>
    <xf numFmtId="0" fontId="29" fillId="0" borderId="5" xfId="1" applyNumberFormat="1" applyFont="1" applyFill="1" applyBorder="1" applyAlignment="1">
      <alignment horizontal="right" vertical="center"/>
    </xf>
    <xf numFmtId="0" fontId="20" fillId="0" borderId="0" xfId="0" applyFont="1"/>
    <xf numFmtId="0" fontId="29" fillId="0" borderId="0" xfId="0" applyFont="1" applyAlignment="1">
      <alignment horizontal="distributed"/>
    </xf>
    <xf numFmtId="0" fontId="29" fillId="0" borderId="17" xfId="0" applyFont="1" applyBorder="1" applyAlignment="1">
      <alignment horizontal="distributed"/>
    </xf>
    <xf numFmtId="0" fontId="20" fillId="0" borderId="5" xfId="0" applyFont="1" applyBorder="1" applyAlignment="1">
      <alignment horizontal="center"/>
    </xf>
    <xf numFmtId="200" fontId="20" fillId="0" borderId="5" xfId="7" applyNumberFormat="1" applyFont="1" applyFill="1" applyBorder="1" applyAlignment="1"/>
    <xf numFmtId="41" fontId="20" fillId="0" borderId="6" xfId="1" applyNumberFormat="1" applyFont="1" applyFill="1" applyBorder="1" applyAlignment="1">
      <alignment horizontal="right"/>
    </xf>
    <xf numFmtId="41" fontId="29" fillId="0" borderId="6" xfId="1" applyNumberFormat="1" applyFont="1" applyFill="1" applyBorder="1" applyAlignment="1">
      <alignment horizontal="right"/>
    </xf>
    <xf numFmtId="0" fontId="29" fillId="0" borderId="6" xfId="1" applyNumberFormat="1" applyFont="1" applyFill="1" applyBorder="1" applyAlignment="1">
      <alignment horizontal="right"/>
    </xf>
    <xf numFmtId="0" fontId="20" fillId="0" borderId="6" xfId="0" applyFont="1" applyBorder="1" applyAlignment="1">
      <alignment horizontal="center"/>
    </xf>
    <xf numFmtId="0" fontId="20" fillId="0" borderId="0" xfId="0" applyFont="1" applyAlignment="1">
      <alignment vertical="top"/>
    </xf>
    <xf numFmtId="0" fontId="20" fillId="0" borderId="0" xfId="0" applyFont="1" applyAlignment="1">
      <alignment horizontal="distributed" vertical="top"/>
    </xf>
    <xf numFmtId="0" fontId="29" fillId="0" borderId="17" xfId="0" applyFont="1" applyBorder="1" applyAlignment="1">
      <alignment horizontal="distributed" vertical="top"/>
    </xf>
    <xf numFmtId="0" fontId="20" fillId="0" borderId="5" xfId="0" applyFont="1" applyBorder="1" applyAlignment="1">
      <alignment horizontal="center" vertical="top"/>
    </xf>
    <xf numFmtId="41" fontId="20" fillId="0" borderId="6" xfId="1" applyNumberFormat="1" applyFont="1" applyFill="1" applyBorder="1" applyAlignment="1">
      <alignment horizontal="right" vertical="top"/>
    </xf>
    <xf numFmtId="41" fontId="20" fillId="0" borderId="6" xfId="1" applyNumberFormat="1" applyFont="1" applyFill="1" applyBorder="1" applyAlignment="1">
      <alignment horizontal="right" vertical="center"/>
    </xf>
    <xf numFmtId="41" fontId="29" fillId="0" borderId="6" xfId="1" applyNumberFormat="1" applyFont="1" applyFill="1" applyBorder="1" applyAlignment="1">
      <alignment horizontal="right" vertical="top"/>
    </xf>
    <xf numFmtId="0" fontId="20" fillId="0" borderId="6" xfId="0" applyFont="1" applyBorder="1" applyAlignment="1">
      <alignment horizontal="center" vertical="top"/>
    </xf>
    <xf numFmtId="0" fontId="20" fillId="0" borderId="0" xfId="0" applyFont="1" applyAlignment="1">
      <alignment horizontal="right"/>
    </xf>
    <xf numFmtId="0" fontId="20" fillId="0" borderId="0" xfId="0" applyFont="1" applyAlignment="1">
      <alignment horizontal="distributed"/>
    </xf>
    <xf numFmtId="0" fontId="20" fillId="0" borderId="17" xfId="0" applyFont="1" applyBorder="1" applyAlignment="1">
      <alignment horizontal="distributed"/>
    </xf>
    <xf numFmtId="0" fontId="20" fillId="0" borderId="5" xfId="0" applyFont="1" applyBorder="1" applyAlignment="1">
      <alignment horizontal="right"/>
    </xf>
    <xf numFmtId="0" fontId="20" fillId="0" borderId="6" xfId="0" applyFont="1" applyBorder="1" applyAlignment="1">
      <alignment horizontal="right"/>
    </xf>
    <xf numFmtId="0" fontId="20" fillId="0" borderId="17" xfId="0" applyFont="1" applyBorder="1" applyAlignment="1">
      <alignment horizontal="distributed" vertical="top"/>
    </xf>
    <xf numFmtId="49" fontId="20" fillId="0" borderId="0" xfId="0" applyNumberFormat="1" applyFont="1" applyAlignment="1">
      <alignment horizontal="right"/>
    </xf>
    <xf numFmtId="0" fontId="20" fillId="0" borderId="0" xfId="1" applyNumberFormat="1" applyFont="1" applyFill="1" applyBorder="1" applyAlignment="1">
      <alignment horizontal="distributed"/>
    </xf>
    <xf numFmtId="0" fontId="20" fillId="0" borderId="17" xfId="1" applyNumberFormat="1" applyFont="1" applyFill="1" applyBorder="1" applyAlignment="1">
      <alignment horizontal="distributed"/>
    </xf>
    <xf numFmtId="49" fontId="20" fillId="0" borderId="5" xfId="0" applyNumberFormat="1" applyFont="1" applyBorder="1" applyAlignment="1">
      <alignment horizontal="right"/>
    </xf>
    <xf numFmtId="49" fontId="20" fillId="0" borderId="6" xfId="0" applyNumberFormat="1" applyFont="1" applyBorder="1" applyAlignment="1">
      <alignment horizontal="right"/>
    </xf>
    <xf numFmtId="49" fontId="20" fillId="0" borderId="0" xfId="0" applyNumberFormat="1" applyFont="1" applyAlignment="1">
      <alignment horizontal="distributed"/>
    </xf>
    <xf numFmtId="49" fontId="20" fillId="0" borderId="17" xfId="0" applyNumberFormat="1" applyFont="1" applyBorder="1" applyAlignment="1">
      <alignment horizontal="distributed"/>
    </xf>
    <xf numFmtId="201" fontId="20" fillId="0" borderId="5" xfId="7" applyNumberFormat="1" applyFont="1" applyFill="1" applyBorder="1" applyAlignment="1">
      <alignment horizontal="right" vertical="center"/>
    </xf>
    <xf numFmtId="49" fontId="20" fillId="0" borderId="0" xfId="0" applyNumberFormat="1" applyFont="1" applyAlignment="1">
      <alignment vertical="top"/>
    </xf>
    <xf numFmtId="49" fontId="20" fillId="0" borderId="17" xfId="0" applyNumberFormat="1" applyFont="1" applyBorder="1" applyAlignment="1">
      <alignment horizontal="right"/>
    </xf>
    <xf numFmtId="38" fontId="20" fillId="0" borderId="0" xfId="1" applyFont="1" applyFill="1" applyBorder="1" applyAlignment="1">
      <alignment horizontal="right"/>
    </xf>
    <xf numFmtId="38" fontId="20" fillId="0" borderId="17" xfId="1" applyFont="1" applyFill="1" applyBorder="1" applyAlignment="1">
      <alignment horizontal="right"/>
    </xf>
    <xf numFmtId="38" fontId="20" fillId="0" borderId="5" xfId="1" applyFont="1" applyFill="1" applyBorder="1" applyAlignment="1">
      <alignment horizontal="right"/>
    </xf>
    <xf numFmtId="187" fontId="20" fillId="0" borderId="5" xfId="7" applyNumberFormat="1" applyFont="1" applyFill="1" applyBorder="1" applyAlignment="1"/>
    <xf numFmtId="38" fontId="20" fillId="0" borderId="6" xfId="1" applyFont="1" applyFill="1" applyBorder="1" applyAlignment="1">
      <alignment horizontal="right"/>
    </xf>
    <xf numFmtId="49" fontId="20" fillId="0" borderId="0" xfId="0" applyNumberFormat="1" applyFont="1" applyAlignment="1">
      <alignment horizontal="distributed" vertical="top"/>
    </xf>
    <xf numFmtId="49" fontId="20" fillId="0" borderId="17" xfId="0" applyNumberFormat="1" applyFont="1" applyBorder="1" applyAlignment="1">
      <alignment horizontal="distributed" vertical="top"/>
    </xf>
    <xf numFmtId="0" fontId="29" fillId="0" borderId="5" xfId="0" applyFont="1" applyBorder="1" applyAlignment="1">
      <alignment horizontal="right"/>
    </xf>
    <xf numFmtId="200" fontId="29" fillId="0" borderId="5" xfId="7" applyNumberFormat="1" applyFont="1" applyFill="1" applyBorder="1" applyAlignment="1"/>
    <xf numFmtId="38" fontId="29" fillId="0" borderId="5" xfId="7" applyFont="1" applyFill="1" applyBorder="1" applyAlignment="1"/>
    <xf numFmtId="0" fontId="29" fillId="0" borderId="6" xfId="0" applyFont="1" applyBorder="1" applyAlignment="1">
      <alignment horizontal="right"/>
    </xf>
    <xf numFmtId="0" fontId="29" fillId="0" borderId="0" xfId="0" applyFont="1" applyAlignment="1">
      <alignment horizontal="right"/>
    </xf>
    <xf numFmtId="38" fontId="29" fillId="0" borderId="0" xfId="1" applyFont="1" applyFill="1" applyBorder="1" applyAlignment="1">
      <alignment horizontal="right"/>
    </xf>
    <xf numFmtId="38" fontId="29" fillId="0" borderId="17" xfId="1" applyFont="1" applyFill="1" applyBorder="1" applyAlignment="1">
      <alignment horizontal="right"/>
    </xf>
    <xf numFmtId="38" fontId="29" fillId="0" borderId="5" xfId="1" applyFont="1" applyFill="1" applyBorder="1" applyAlignment="1">
      <alignment horizontal="right"/>
    </xf>
    <xf numFmtId="38" fontId="29" fillId="0" borderId="6" xfId="1" applyFont="1" applyFill="1" applyBorder="1" applyAlignment="1">
      <alignment horizontal="right"/>
    </xf>
    <xf numFmtId="0" fontId="29" fillId="0" borderId="0" xfId="0" applyFont="1" applyAlignment="1">
      <alignment horizontal="distributed" vertical="top"/>
    </xf>
    <xf numFmtId="0" fontId="29" fillId="0" borderId="5" xfId="0" applyFont="1" applyBorder="1" applyAlignment="1">
      <alignment horizontal="center" vertical="top"/>
    </xf>
    <xf numFmtId="0" fontId="29" fillId="0" borderId="6" xfId="0" applyFont="1" applyBorder="1" applyAlignment="1">
      <alignment horizontal="center" vertical="top"/>
    </xf>
    <xf numFmtId="0" fontId="29" fillId="0" borderId="0" xfId="0" applyFont="1" applyAlignment="1">
      <alignment vertical="top"/>
    </xf>
    <xf numFmtId="0" fontId="20" fillId="0" borderId="17" xfId="0" applyFont="1" applyBorder="1" applyAlignment="1">
      <alignment horizontal="distributed" vertical="center"/>
    </xf>
    <xf numFmtId="180" fontId="10" fillId="0" borderId="5" xfId="0" applyNumberFormat="1" applyFont="1" applyBorder="1" applyAlignment="1">
      <alignment horizontal="right" vertical="center"/>
    </xf>
    <xf numFmtId="0" fontId="29" fillId="0" borderId="5" xfId="0" applyFont="1" applyBorder="1" applyAlignment="1">
      <alignment horizontal="center" vertical="center"/>
    </xf>
    <xf numFmtId="202" fontId="29" fillId="0" borderId="5" xfId="1" applyNumberFormat="1" applyFont="1" applyFill="1" applyBorder="1" applyAlignment="1">
      <alignment horizontal="right" vertical="center"/>
    </xf>
    <xf numFmtId="0" fontId="29" fillId="0" borderId="6" xfId="0" applyFont="1" applyBorder="1" applyAlignment="1">
      <alignment horizontal="center" vertical="center"/>
    </xf>
    <xf numFmtId="0" fontId="29" fillId="0" borderId="0" xfId="0" applyFont="1" applyAlignment="1">
      <alignment vertical="center"/>
    </xf>
    <xf numFmtId="41" fontId="29" fillId="0" borderId="6" xfId="1" applyNumberFormat="1" applyFont="1" applyFill="1" applyBorder="1" applyAlignment="1">
      <alignment horizontal="right" vertical="center"/>
    </xf>
    <xf numFmtId="41" fontId="29" fillId="0" borderId="6" xfId="1" applyNumberFormat="1" applyFont="1" applyFill="1" applyBorder="1" applyAlignment="1">
      <alignment vertical="center"/>
    </xf>
    <xf numFmtId="49" fontId="29" fillId="0" borderId="0" xfId="0" applyNumberFormat="1" applyFont="1" applyAlignment="1">
      <alignment horizontal="distributed"/>
    </xf>
    <xf numFmtId="49" fontId="29" fillId="0" borderId="17" xfId="0" applyNumberFormat="1" applyFont="1" applyBorder="1" applyAlignment="1">
      <alignment horizontal="distributed"/>
    </xf>
    <xf numFmtId="49" fontId="29" fillId="0" borderId="6" xfId="0" applyNumberFormat="1" applyFont="1" applyBorder="1" applyAlignment="1">
      <alignment horizontal="right"/>
    </xf>
    <xf numFmtId="49" fontId="29" fillId="0" borderId="0" xfId="0" applyNumberFormat="1" applyFont="1" applyAlignment="1">
      <alignment horizontal="right"/>
    </xf>
    <xf numFmtId="0" fontId="29" fillId="0" borderId="17" xfId="0" applyFont="1" applyBorder="1" applyAlignment="1">
      <alignment horizontal="left" vertical="top"/>
    </xf>
    <xf numFmtId="0" fontId="29" fillId="0" borderId="17" xfId="0" applyFont="1" applyBorder="1" applyAlignment="1">
      <alignment horizontal="left" vertical="center"/>
    </xf>
    <xf numFmtId="195" fontId="20" fillId="0" borderId="6" xfId="1" applyNumberFormat="1" applyFont="1" applyFill="1" applyBorder="1" applyAlignment="1">
      <alignment horizontal="right" vertical="center"/>
    </xf>
    <xf numFmtId="0" fontId="20" fillId="0" borderId="17" xfId="0" applyFont="1" applyBorder="1"/>
    <xf numFmtId="0" fontId="43" fillId="0" borderId="0" xfId="0" applyFont="1" applyAlignment="1">
      <alignment horizontal="distributed" vertical="center"/>
    </xf>
    <xf numFmtId="201" fontId="29" fillId="0" borderId="5" xfId="7" applyNumberFormat="1" applyFont="1" applyFill="1" applyBorder="1" applyAlignment="1">
      <alignment horizontal="right" vertical="center"/>
    </xf>
    <xf numFmtId="198" fontId="20" fillId="0" borderId="5" xfId="1" applyNumberFormat="1" applyFont="1" applyFill="1" applyBorder="1" applyAlignment="1">
      <alignment vertical="center"/>
    </xf>
    <xf numFmtId="0" fontId="43" fillId="0" borderId="0" xfId="0" applyFont="1" applyAlignment="1">
      <alignment horizontal="distributed"/>
    </xf>
    <xf numFmtId="0" fontId="20" fillId="0" borderId="17" xfId="0" applyFont="1" applyBorder="1" applyAlignment="1">
      <alignment vertical="top"/>
    </xf>
    <xf numFmtId="0" fontId="29" fillId="0" borderId="17" xfId="0" applyFont="1" applyBorder="1" applyAlignment="1">
      <alignment horizontal="right"/>
    </xf>
    <xf numFmtId="0" fontId="29" fillId="0" borderId="13" xfId="0" applyFont="1" applyBorder="1" applyAlignment="1">
      <alignment vertical="top"/>
    </xf>
    <xf numFmtId="0" fontId="29" fillId="0" borderId="18" xfId="0" applyFont="1" applyBorder="1" applyAlignment="1">
      <alignment vertical="top"/>
    </xf>
    <xf numFmtId="0" fontId="29" fillId="0" borderId="15" xfId="0" applyFont="1" applyBorder="1" applyAlignment="1">
      <alignment horizontal="center" vertical="top"/>
    </xf>
    <xf numFmtId="41" fontId="29" fillId="0" borderId="15" xfId="1" applyNumberFormat="1" applyFont="1" applyFill="1" applyBorder="1" applyAlignment="1">
      <alignment horizontal="right" vertical="top"/>
    </xf>
    <xf numFmtId="0" fontId="45" fillId="0" borderId="0" xfId="0" applyFont="1" applyAlignment="1">
      <alignment horizontal="center" vertical="center"/>
    </xf>
    <xf numFmtId="41" fontId="46" fillId="0" borderId="0" xfId="1" applyNumberFormat="1" applyFont="1" applyFill="1" applyAlignment="1">
      <alignment vertical="center"/>
    </xf>
    <xf numFmtId="0" fontId="20" fillId="0" borderId="0" xfId="9" applyFont="1" applyAlignment="1">
      <alignment vertical="center"/>
    </xf>
    <xf numFmtId="0" fontId="20" fillId="0" borderId="19" xfId="9" applyFont="1" applyBorder="1" applyAlignment="1">
      <alignment vertical="center"/>
    </xf>
    <xf numFmtId="0" fontId="20" fillId="0" borderId="19" xfId="9" applyFont="1" applyBorder="1" applyAlignment="1">
      <alignment horizontal="center" vertical="center"/>
    </xf>
    <xf numFmtId="0" fontId="29" fillId="0" borderId="19" xfId="9" applyFont="1" applyBorder="1" applyAlignment="1">
      <alignment vertical="center"/>
    </xf>
    <xf numFmtId="0" fontId="20" fillId="0" borderId="19" xfId="9" applyFont="1" applyBorder="1" applyAlignment="1">
      <alignment horizontal="right" vertical="center"/>
    </xf>
    <xf numFmtId="0" fontId="1" fillId="0" borderId="2" xfId="10" applyBorder="1" applyAlignment="1">
      <alignment horizontal="center" vertical="center"/>
    </xf>
    <xf numFmtId="0" fontId="1" fillId="0" borderId="3" xfId="10" applyBorder="1" applyAlignment="1">
      <alignment horizontal="center" vertical="center"/>
    </xf>
    <xf numFmtId="0" fontId="1" fillId="0" borderId="14" xfId="10" applyBorder="1" applyAlignment="1">
      <alignment horizontal="center" vertical="center"/>
    </xf>
    <xf numFmtId="0" fontId="20" fillId="0" borderId="26" xfId="9" applyFont="1" applyBorder="1" applyAlignment="1">
      <alignment horizontal="distributed" vertical="center" justifyLastLine="1"/>
    </xf>
    <xf numFmtId="0" fontId="29" fillId="0" borderId="26" xfId="9" applyFont="1" applyBorder="1" applyAlignment="1">
      <alignment horizontal="distributed" vertical="center" wrapText="1" justifyLastLine="1"/>
    </xf>
    <xf numFmtId="0" fontId="1" fillId="0" borderId="15" xfId="10" applyBorder="1" applyAlignment="1">
      <alignment horizontal="center" vertical="center"/>
    </xf>
    <xf numFmtId="0" fontId="51" fillId="0" borderId="0" xfId="9" applyFont="1" applyAlignment="1">
      <alignment horizontal="distributed" vertical="center" justifyLastLine="1"/>
    </xf>
    <xf numFmtId="0" fontId="51" fillId="0" borderId="17" xfId="9" applyFont="1" applyBorder="1" applyAlignment="1">
      <alignment horizontal="distributed" vertical="center" justifyLastLine="1"/>
    </xf>
    <xf numFmtId="0" fontId="1" fillId="0" borderId="5" xfId="10" applyBorder="1" applyAlignment="1">
      <alignment horizontal="center" vertical="center"/>
    </xf>
    <xf numFmtId="41" fontId="20" fillId="0" borderId="12" xfId="11" applyNumberFormat="1" applyFont="1" applyBorder="1" applyAlignment="1">
      <alignment horizontal="right" vertical="center"/>
    </xf>
    <xf numFmtId="41" fontId="29" fillId="0" borderId="12" xfId="11" applyNumberFormat="1" applyFont="1" applyBorder="1" applyAlignment="1">
      <alignment horizontal="right" vertical="center"/>
    </xf>
    <xf numFmtId="0" fontId="1" fillId="0" borderId="6" xfId="10" applyBorder="1" applyAlignment="1">
      <alignment horizontal="center" vertical="center"/>
    </xf>
    <xf numFmtId="0" fontId="20" fillId="0" borderId="5" xfId="9" applyFont="1" applyBorder="1" applyAlignment="1">
      <alignment horizontal="distributed" vertical="center" justifyLastLine="1"/>
    </xf>
    <xf numFmtId="0" fontId="29" fillId="0" borderId="5" xfId="9" applyFont="1" applyBorder="1" applyAlignment="1">
      <alignment horizontal="distributed" vertical="center" wrapText="1" justifyLastLine="1"/>
    </xf>
    <xf numFmtId="0" fontId="29" fillId="0" borderId="17" xfId="9" applyFont="1" applyBorder="1" applyAlignment="1">
      <alignment horizontal="distributed" vertical="center"/>
    </xf>
    <xf numFmtId="0" fontId="20" fillId="0" borderId="5" xfId="9" applyFont="1" applyBorder="1" applyAlignment="1">
      <alignment horizontal="center" vertical="center"/>
    </xf>
    <xf numFmtId="41" fontId="20" fillId="0" borderId="5" xfId="7" applyNumberFormat="1" applyFont="1" applyFill="1" applyBorder="1" applyAlignment="1">
      <alignment vertical="center"/>
    </xf>
    <xf numFmtId="41" fontId="29" fillId="0" borderId="5" xfId="7" applyNumberFormat="1" applyFont="1" applyFill="1" applyBorder="1" applyAlignment="1">
      <alignment vertical="center"/>
    </xf>
    <xf numFmtId="0" fontId="20" fillId="0" borderId="6" xfId="9" applyFont="1" applyBorder="1" applyAlignment="1">
      <alignment horizontal="center" vertical="center"/>
    </xf>
    <xf numFmtId="0" fontId="20" fillId="0" borderId="0" xfId="9" applyFont="1"/>
    <xf numFmtId="0" fontId="20" fillId="0" borderId="17" xfId="9" applyFont="1" applyBorder="1"/>
    <xf numFmtId="0" fontId="20" fillId="0" borderId="5" xfId="9" applyFont="1" applyBorder="1" applyAlignment="1">
      <alignment horizontal="center"/>
    </xf>
    <xf numFmtId="203" fontId="20" fillId="0" borderId="5" xfId="7" applyNumberFormat="1" applyFont="1" applyFill="1" applyBorder="1" applyAlignment="1"/>
    <xf numFmtId="41" fontId="20" fillId="0" borderId="5" xfId="7" applyNumberFormat="1" applyFont="1" applyFill="1" applyBorder="1" applyAlignment="1"/>
    <xf numFmtId="41" fontId="29" fillId="0" borderId="5" xfId="7" applyNumberFormat="1" applyFont="1" applyFill="1" applyBorder="1" applyAlignment="1"/>
    <xf numFmtId="0" fontId="20" fillId="0" borderId="6" xfId="9" applyFont="1" applyBorder="1" applyAlignment="1">
      <alignment horizontal="center"/>
    </xf>
    <xf numFmtId="0" fontId="20" fillId="0" borderId="0" xfId="9" applyFont="1" applyAlignment="1">
      <alignment vertical="top"/>
    </xf>
    <xf numFmtId="0" fontId="20" fillId="0" borderId="17" xfId="9" applyFont="1" applyBorder="1" applyAlignment="1">
      <alignment horizontal="distributed" vertical="top"/>
    </xf>
    <xf numFmtId="0" fontId="20" fillId="0" borderId="5" xfId="9" applyFont="1" applyBorder="1" applyAlignment="1">
      <alignment horizontal="center" vertical="top"/>
    </xf>
    <xf numFmtId="41" fontId="20" fillId="0" borderId="5" xfId="7" applyNumberFormat="1" applyFont="1" applyFill="1" applyBorder="1" applyAlignment="1">
      <alignment vertical="top"/>
    </xf>
    <xf numFmtId="41" fontId="29" fillId="0" borderId="5" xfId="7" applyNumberFormat="1" applyFont="1" applyFill="1" applyBorder="1" applyAlignment="1">
      <alignment vertical="top"/>
    </xf>
    <xf numFmtId="202" fontId="20" fillId="0" borderId="5" xfId="7" applyNumberFormat="1" applyFont="1" applyFill="1" applyBorder="1" applyAlignment="1">
      <alignment vertical="top"/>
    </xf>
    <xf numFmtId="0" fontId="20" fillId="0" borderId="6" xfId="9" applyFont="1" applyBorder="1" applyAlignment="1">
      <alignment horizontal="center" vertical="top"/>
    </xf>
    <xf numFmtId="0" fontId="20" fillId="0" borderId="17" xfId="9" applyFont="1" applyBorder="1" applyAlignment="1">
      <alignment horizontal="distributed" vertical="center"/>
    </xf>
    <xf numFmtId="0" fontId="20" fillId="0" borderId="0" xfId="9" applyFont="1" applyAlignment="1">
      <alignment horizontal="distributed" vertical="center"/>
    </xf>
    <xf numFmtId="204" fontId="20" fillId="0" borderId="5" xfId="7" applyNumberFormat="1" applyFont="1" applyFill="1" applyBorder="1" applyAlignment="1"/>
    <xf numFmtId="0" fontId="20" fillId="0" borderId="0" xfId="9" applyFont="1" applyAlignment="1">
      <alignment horizontal="distributed" vertical="top"/>
    </xf>
    <xf numFmtId="0" fontId="51" fillId="0" borderId="17" xfId="9" applyFont="1" applyBorder="1" applyAlignment="1">
      <alignment horizontal="distributed" vertical="center" wrapText="1"/>
    </xf>
    <xf numFmtId="41" fontId="20" fillId="0" borderId="5" xfId="7" applyNumberFormat="1" applyFont="1" applyFill="1" applyBorder="1" applyAlignment="1">
      <alignment horizontal="right" vertical="center"/>
    </xf>
    <xf numFmtId="0" fontId="29" fillId="0" borderId="0" xfId="9" applyFont="1"/>
    <xf numFmtId="0" fontId="29" fillId="0" borderId="17" xfId="9" applyFont="1" applyBorder="1"/>
    <xf numFmtId="0" fontId="29" fillId="0" borderId="5" xfId="9" applyFont="1" applyBorder="1" applyAlignment="1">
      <alignment horizontal="center"/>
    </xf>
    <xf numFmtId="0" fontId="29" fillId="0" borderId="6" xfId="9" applyFont="1" applyBorder="1" applyAlignment="1">
      <alignment horizontal="center"/>
    </xf>
    <xf numFmtId="0" fontId="29" fillId="0" borderId="0" xfId="9" applyFont="1" applyAlignment="1">
      <alignment vertical="top"/>
    </xf>
    <xf numFmtId="0" fontId="29" fillId="0" borderId="17" xfId="9" applyFont="1" applyBorder="1" applyAlignment="1">
      <alignment horizontal="distributed" vertical="top"/>
    </xf>
    <xf numFmtId="0" fontId="29" fillId="0" borderId="5" xfId="9" applyFont="1" applyBorder="1" applyAlignment="1">
      <alignment horizontal="center" vertical="top"/>
    </xf>
    <xf numFmtId="0" fontId="29" fillId="0" borderId="6" xfId="9" applyFont="1" applyBorder="1" applyAlignment="1">
      <alignment horizontal="center" vertical="top"/>
    </xf>
    <xf numFmtId="0" fontId="51" fillId="0" borderId="17" xfId="9" applyFont="1" applyBorder="1" applyAlignment="1">
      <alignment horizontal="distributed" vertical="center"/>
    </xf>
    <xf numFmtId="197" fontId="29" fillId="0" borderId="5" xfId="7" applyNumberFormat="1" applyFont="1" applyFill="1" applyBorder="1" applyAlignment="1"/>
    <xf numFmtId="0" fontId="29" fillId="0" borderId="13" xfId="9" applyFont="1" applyBorder="1" applyAlignment="1">
      <alignment vertical="center"/>
    </xf>
    <xf numFmtId="0" fontId="29" fillId="0" borderId="18" xfId="9" applyFont="1" applyBorder="1" applyAlignment="1">
      <alignment horizontal="distributed" vertical="top"/>
    </xf>
    <xf numFmtId="0" fontId="29" fillId="0" borderId="14" xfId="9" applyFont="1" applyBorder="1" applyAlignment="1">
      <alignment horizontal="center" vertical="top"/>
    </xf>
    <xf numFmtId="41" fontId="29" fillId="0" borderId="14" xfId="7" applyNumberFormat="1" applyFont="1" applyFill="1" applyBorder="1" applyAlignment="1">
      <alignment vertical="top"/>
    </xf>
    <xf numFmtId="0" fontId="29" fillId="0" borderId="15" xfId="9" applyFont="1" applyBorder="1" applyAlignment="1">
      <alignment horizontal="center" vertical="top"/>
    </xf>
    <xf numFmtId="0" fontId="29" fillId="0" borderId="0" xfId="9" applyFont="1" applyAlignment="1">
      <alignment vertical="center"/>
    </xf>
    <xf numFmtId="0" fontId="20" fillId="0" borderId="0" xfId="9" applyFont="1" applyAlignment="1">
      <alignment horizontal="center" vertical="center"/>
    </xf>
    <xf numFmtId="38" fontId="20" fillId="0" borderId="0" xfId="7" applyFont="1" applyFill="1" applyAlignment="1"/>
    <xf numFmtId="38" fontId="29" fillId="0" borderId="0" xfId="7" applyFont="1" applyFill="1" applyAlignment="1"/>
    <xf numFmtId="0" fontId="20" fillId="0" borderId="0" xfId="9" applyFont="1" applyAlignment="1">
      <alignment horizontal="center"/>
    </xf>
    <xf numFmtId="38" fontId="20" fillId="0" borderId="0" xfId="7" applyFont="1" applyFill="1" applyAlignment="1">
      <alignment vertical="center"/>
    </xf>
    <xf numFmtId="38" fontId="29" fillId="0" borderId="0" xfId="7" applyFont="1" applyFill="1" applyAlignment="1">
      <alignment vertical="center"/>
    </xf>
    <xf numFmtId="176" fontId="20" fillId="0" borderId="5" xfId="7" applyNumberFormat="1" applyFont="1" applyFill="1" applyBorder="1" applyAlignment="1">
      <alignment vertical="center"/>
    </xf>
    <xf numFmtId="0" fontId="20" fillId="0" borderId="0" xfId="9" applyFont="1" applyAlignment="1">
      <alignment horizontal="distributed" vertical="center" wrapText="1"/>
    </xf>
    <xf numFmtId="38" fontId="43" fillId="0" borderId="0" xfId="7" applyFont="1" applyFill="1" applyAlignment="1">
      <alignment vertical="center"/>
    </xf>
    <xf numFmtId="203" fontId="48" fillId="0" borderId="5" xfId="7" applyNumberFormat="1" applyFont="1" applyFill="1" applyBorder="1" applyAlignment="1"/>
    <xf numFmtId="0" fontId="29" fillId="0" borderId="0" xfId="9" applyFont="1" applyAlignment="1">
      <alignment horizontal="center"/>
    </xf>
    <xf numFmtId="0" fontId="29" fillId="0" borderId="0" xfId="9" applyFont="1" applyAlignment="1">
      <alignment horizontal="center" vertical="center"/>
    </xf>
    <xf numFmtId="0" fontId="20" fillId="0" borderId="13" xfId="9" applyFont="1" applyBorder="1" applyAlignment="1">
      <alignment vertical="center"/>
    </xf>
    <xf numFmtId="0" fontId="20" fillId="0" borderId="18" xfId="9" applyFont="1" applyBorder="1" applyAlignment="1">
      <alignment vertical="center"/>
    </xf>
    <xf numFmtId="0" fontId="20" fillId="0" borderId="14" xfId="9" applyFont="1" applyBorder="1" applyAlignment="1">
      <alignment horizontal="center" vertical="center"/>
    </xf>
    <xf numFmtId="41" fontId="20" fillId="0" borderId="14" xfId="9" applyNumberFormat="1" applyFont="1" applyBorder="1" applyAlignment="1">
      <alignment vertical="center"/>
    </xf>
    <xf numFmtId="41" fontId="29" fillId="0" borderId="14" xfId="9" applyNumberFormat="1" applyFont="1" applyBorder="1" applyAlignment="1">
      <alignment vertical="center"/>
    </xf>
    <xf numFmtId="0" fontId="28" fillId="0" borderId="0" xfId="0" applyFont="1" applyAlignment="1">
      <alignment vertical="center"/>
    </xf>
    <xf numFmtId="0" fontId="28" fillId="0" borderId="0" xfId="0" applyFont="1" applyAlignment="1">
      <alignment horizontal="center" vertical="center"/>
    </xf>
    <xf numFmtId="41" fontId="28" fillId="0" borderId="0" xfId="0" applyNumberFormat="1" applyFont="1" applyAlignment="1">
      <alignment vertical="center"/>
    </xf>
    <xf numFmtId="178" fontId="28" fillId="0" borderId="0" xfId="0" applyNumberFormat="1" applyFont="1" applyAlignment="1">
      <alignment vertical="center"/>
    </xf>
    <xf numFmtId="178" fontId="28" fillId="0" borderId="0" xfId="0" applyNumberFormat="1" applyFont="1" applyAlignment="1">
      <alignment horizontal="right" vertical="center"/>
    </xf>
    <xf numFmtId="0" fontId="20" fillId="0" borderId="0" xfId="0" applyFont="1" applyAlignment="1">
      <alignment horizontal="distributed" vertical="center" indent="2"/>
    </xf>
    <xf numFmtId="0" fontId="20" fillId="0" borderId="17" xfId="0" applyFont="1" applyBorder="1" applyAlignment="1">
      <alignment horizontal="distributed" vertical="center" indent="2"/>
    </xf>
    <xf numFmtId="0" fontId="20" fillId="0" borderId="5" xfId="0" applyFont="1" applyBorder="1" applyAlignment="1">
      <alignment horizontal="center" vertical="distributed" textRotation="255" justifyLastLine="1"/>
    </xf>
    <xf numFmtId="0" fontId="20" fillId="0" borderId="5" xfId="12" applyNumberFormat="1" applyFont="1" applyFill="1" applyBorder="1" applyAlignment="1">
      <alignment horizontal="right"/>
    </xf>
    <xf numFmtId="0" fontId="20" fillId="0" borderId="6" xfId="0" applyFont="1" applyBorder="1" applyAlignment="1">
      <alignment horizontal="center" vertical="distributed" textRotation="255" justifyLastLine="1"/>
    </xf>
    <xf numFmtId="0" fontId="0" fillId="0" borderId="6" xfId="0" applyBorder="1" applyAlignment="1">
      <alignment horizontal="right" vertical="center"/>
    </xf>
    <xf numFmtId="0" fontId="29" fillId="0" borderId="17" xfId="0" applyFont="1" applyBorder="1" applyAlignment="1">
      <alignment vertical="center"/>
    </xf>
    <xf numFmtId="183" fontId="29" fillId="0" borderId="6" xfId="0" applyNumberFormat="1" applyFont="1" applyBorder="1" applyAlignment="1">
      <alignment vertical="center"/>
    </xf>
    <xf numFmtId="183" fontId="20" fillId="0" borderId="6" xfId="0" applyNumberFormat="1" applyFont="1" applyBorder="1" applyAlignment="1">
      <alignment vertical="center"/>
    </xf>
    <xf numFmtId="41" fontId="20" fillId="0" borderId="5" xfId="0" applyNumberFormat="1" applyFont="1" applyBorder="1" applyAlignment="1">
      <alignment horizontal="right" vertical="center"/>
    </xf>
    <xf numFmtId="178" fontId="20" fillId="0" borderId="6" xfId="0" applyNumberFormat="1" applyFont="1" applyBorder="1" applyAlignment="1">
      <alignment horizontal="right" vertical="center"/>
    </xf>
    <xf numFmtId="205" fontId="10" fillId="0" borderId="5" xfId="0" applyNumberFormat="1" applyFont="1" applyBorder="1"/>
    <xf numFmtId="178" fontId="29" fillId="0" borderId="6" xfId="0" applyNumberFormat="1" applyFont="1" applyBorder="1" applyAlignment="1">
      <alignment vertical="center"/>
    </xf>
    <xf numFmtId="178" fontId="43" fillId="0" borderId="6" xfId="0" applyNumberFormat="1" applyFont="1" applyBorder="1" applyAlignment="1">
      <alignment vertical="center"/>
    </xf>
    <xf numFmtId="206" fontId="29" fillId="0" borderId="5" xfId="0" applyNumberFormat="1" applyFont="1" applyBorder="1" applyAlignment="1">
      <alignment horizontal="right"/>
    </xf>
    <xf numFmtId="41" fontId="43" fillId="0" borderId="6" xfId="0" applyNumberFormat="1" applyFont="1" applyBorder="1" applyAlignment="1">
      <alignment vertical="center"/>
    </xf>
    <xf numFmtId="0" fontId="29" fillId="0" borderId="17" xfId="0" applyFont="1" applyBorder="1" applyAlignment="1">
      <alignment vertical="top"/>
    </xf>
    <xf numFmtId="41" fontId="29" fillId="0" borderId="5" xfId="0" applyNumberFormat="1" applyFont="1" applyBorder="1" applyAlignment="1">
      <alignment vertical="top"/>
    </xf>
    <xf numFmtId="178" fontId="29" fillId="0" borderId="6" xfId="0" applyNumberFormat="1" applyFont="1" applyBorder="1" applyAlignment="1">
      <alignment vertical="top"/>
    </xf>
    <xf numFmtId="49" fontId="20" fillId="0" borderId="0" xfId="0" applyNumberFormat="1" applyFont="1" applyAlignment="1">
      <alignment horizontal="center" vertical="center"/>
    </xf>
    <xf numFmtId="178" fontId="20" fillId="0" borderId="6" xfId="0" applyNumberFormat="1" applyFont="1" applyBorder="1" applyAlignment="1">
      <alignment vertical="center"/>
    </xf>
    <xf numFmtId="178" fontId="20" fillId="0" borderId="5" xfId="0" applyNumberFormat="1" applyFont="1" applyBorder="1"/>
    <xf numFmtId="178" fontId="20" fillId="0" borderId="6" xfId="0" applyNumberFormat="1" applyFont="1" applyBorder="1"/>
    <xf numFmtId="0" fontId="29" fillId="0" borderId="14" xfId="0" applyFont="1" applyBorder="1" applyAlignment="1">
      <alignment horizontal="center" vertical="top"/>
    </xf>
    <xf numFmtId="41" fontId="29" fillId="0" borderId="14" xfId="0" applyNumberFormat="1" applyFont="1" applyBorder="1" applyAlignment="1">
      <alignment vertical="top"/>
    </xf>
    <xf numFmtId="178" fontId="29" fillId="0" borderId="15" xfId="0" applyNumberFormat="1" applyFont="1" applyBorder="1" applyAlignment="1">
      <alignment vertical="top"/>
    </xf>
    <xf numFmtId="0" fontId="3" fillId="0" borderId="0" xfId="13" applyFont="1" applyAlignment="1">
      <alignment vertical="center"/>
    </xf>
    <xf numFmtId="41" fontId="3" fillId="0" borderId="0" xfId="13" applyNumberFormat="1" applyFont="1" applyAlignment="1">
      <alignment vertical="center"/>
    </xf>
    <xf numFmtId="0" fontId="3" fillId="0" borderId="19" xfId="13" applyFont="1" applyBorder="1" applyAlignment="1">
      <alignment vertical="center"/>
    </xf>
    <xf numFmtId="41" fontId="3" fillId="0" borderId="19" xfId="13" applyNumberFormat="1" applyFont="1" applyBorder="1" applyAlignment="1">
      <alignment vertical="center"/>
    </xf>
    <xf numFmtId="41" fontId="3" fillId="0" borderId="19" xfId="13" applyNumberFormat="1" applyFont="1" applyBorder="1" applyAlignment="1">
      <alignment horizontal="right" vertical="center"/>
    </xf>
    <xf numFmtId="0" fontId="3" fillId="0" borderId="0" xfId="13" applyFont="1" applyAlignment="1">
      <alignment vertical="top"/>
    </xf>
    <xf numFmtId="0" fontId="17" fillId="0" borderId="0" xfId="13" applyFont="1" applyAlignment="1">
      <alignment horizontal="center" vertical="top"/>
    </xf>
    <xf numFmtId="0" fontId="3" fillId="0" borderId="12" xfId="13" applyFont="1" applyBorder="1" applyAlignment="1">
      <alignment vertical="top"/>
    </xf>
    <xf numFmtId="41" fontId="3" fillId="0" borderId="5" xfId="13" applyNumberFormat="1" applyFont="1" applyBorder="1" applyAlignment="1">
      <alignment horizontal="right" vertical="top"/>
    </xf>
    <xf numFmtId="0" fontId="3" fillId="0" borderId="7" xfId="13" applyFont="1" applyBorder="1" applyAlignment="1">
      <alignment vertical="top"/>
    </xf>
    <xf numFmtId="0" fontId="3" fillId="0" borderId="8" xfId="13" applyFont="1" applyBorder="1" applyAlignment="1">
      <alignment horizontal="center" vertical="top"/>
    </xf>
    <xf numFmtId="0" fontId="10" fillId="0" borderId="0" xfId="13" applyFont="1" applyAlignment="1">
      <alignment horizontal="distributed" vertical="center" wrapText="1"/>
    </xf>
    <xf numFmtId="0" fontId="3" fillId="0" borderId="5" xfId="13" applyFont="1" applyBorder="1" applyAlignment="1">
      <alignment vertical="center"/>
    </xf>
    <xf numFmtId="41" fontId="55" fillId="0" borderId="5" xfId="13" applyNumberFormat="1" applyFont="1" applyBorder="1" applyAlignment="1">
      <alignment horizontal="right" vertical="center"/>
    </xf>
    <xf numFmtId="41" fontId="55" fillId="0" borderId="6" xfId="13" applyNumberFormat="1" applyFont="1" applyBorder="1" applyAlignment="1">
      <alignment horizontal="right" vertical="center"/>
    </xf>
    <xf numFmtId="0" fontId="3" fillId="0" borderId="6" xfId="13" applyFont="1" applyBorder="1" applyAlignment="1">
      <alignment vertical="center"/>
    </xf>
    <xf numFmtId="207" fontId="3" fillId="0" borderId="0" xfId="13" applyNumberFormat="1" applyFont="1" applyAlignment="1">
      <alignment horizontal="center" vertical="center"/>
    </xf>
    <xf numFmtId="0" fontId="3" fillId="0" borderId="5" xfId="13" applyFont="1" applyBorder="1" applyAlignment="1">
      <alignment horizontal="center" vertical="center"/>
    </xf>
    <xf numFmtId="41" fontId="3" fillId="0" borderId="5" xfId="13" applyNumberFormat="1" applyFont="1" applyBorder="1" applyAlignment="1">
      <alignment horizontal="right" vertical="center"/>
    </xf>
    <xf numFmtId="41" fontId="3" fillId="0" borderId="5" xfId="13" applyNumberFormat="1" applyFont="1" applyBorder="1" applyAlignment="1">
      <alignment vertical="center"/>
    </xf>
    <xf numFmtId="0" fontId="3" fillId="0" borderId="6" xfId="13" applyFont="1" applyBorder="1" applyAlignment="1">
      <alignment horizontal="center" vertical="center"/>
    </xf>
    <xf numFmtId="208" fontId="3" fillId="0" borderId="0" xfId="13" applyNumberFormat="1" applyFont="1" applyAlignment="1">
      <alignment horizontal="center" vertical="center"/>
    </xf>
    <xf numFmtId="209" fontId="3" fillId="0" borderId="0" xfId="13" applyNumberFormat="1" applyFont="1" applyAlignment="1">
      <alignment horizontal="distributed" vertical="center" wrapText="1"/>
    </xf>
    <xf numFmtId="0" fontId="10" fillId="0" borderId="0" xfId="13" applyFont="1" applyAlignment="1">
      <alignment horizontal="distributed" vertical="center"/>
    </xf>
    <xf numFmtId="0" fontId="17" fillId="0" borderId="5" xfId="13" applyFont="1" applyBorder="1" applyAlignment="1">
      <alignment horizontal="center" vertical="center"/>
    </xf>
    <xf numFmtId="41" fontId="10" fillId="0" borderId="5" xfId="13" applyNumberFormat="1" applyFont="1" applyBorder="1" applyAlignment="1">
      <alignment horizontal="right" vertical="center"/>
    </xf>
    <xf numFmtId="41" fontId="10" fillId="0" borderId="5" xfId="13" applyNumberFormat="1" applyFont="1" applyBorder="1" applyAlignment="1">
      <alignment vertical="center"/>
    </xf>
    <xf numFmtId="0" fontId="17" fillId="0" borderId="6" xfId="13" applyFont="1" applyBorder="1" applyAlignment="1">
      <alignment horizontal="center" vertical="center"/>
    </xf>
    <xf numFmtId="0" fontId="20" fillId="0" borderId="5" xfId="10" applyFont="1" applyBorder="1" applyAlignment="1">
      <alignment horizontal="right"/>
    </xf>
    <xf numFmtId="0" fontId="11" fillId="0" borderId="6" xfId="13" applyFont="1" applyBorder="1" applyAlignment="1">
      <alignment horizontal="center" vertical="center"/>
    </xf>
    <xf numFmtId="0" fontId="3" fillId="0" borderId="0" xfId="13" applyFont="1" applyAlignment="1">
      <alignment horizontal="distributed" vertical="center" justifyLastLine="1"/>
    </xf>
    <xf numFmtId="210" fontId="20" fillId="0" borderId="5" xfId="7" applyNumberFormat="1" applyFont="1" applyFill="1" applyBorder="1" applyAlignment="1">
      <alignment horizontal="right" vertical="center"/>
    </xf>
    <xf numFmtId="210" fontId="20" fillId="0" borderId="5" xfId="7" applyNumberFormat="1" applyFont="1" applyFill="1" applyBorder="1" applyAlignment="1">
      <alignment vertical="center"/>
    </xf>
    <xf numFmtId="0" fontId="3" fillId="0" borderId="13" xfId="13" applyFont="1" applyBorder="1" applyAlignment="1">
      <alignment horizontal="distributed" vertical="center" justifyLastLine="1"/>
    </xf>
    <xf numFmtId="0" fontId="3" fillId="0" borderId="28" xfId="13" applyFont="1" applyBorder="1" applyAlignment="1">
      <alignment horizontal="center" vertical="center"/>
    </xf>
    <xf numFmtId="210" fontId="20" fillId="0" borderId="29" xfId="7" applyNumberFormat="1" applyFont="1" applyFill="1" applyBorder="1" applyAlignment="1">
      <alignment horizontal="right" vertical="center"/>
    </xf>
    <xf numFmtId="210" fontId="20" fillId="0" borderId="14" xfId="7" applyNumberFormat="1" applyFont="1" applyFill="1" applyBorder="1" applyAlignment="1">
      <alignment horizontal="right" vertical="center"/>
    </xf>
    <xf numFmtId="210" fontId="20" fillId="0" borderId="14" xfId="7" applyNumberFormat="1" applyFont="1" applyFill="1" applyBorder="1" applyAlignment="1">
      <alignment vertical="center"/>
    </xf>
    <xf numFmtId="0" fontId="3" fillId="0" borderId="15" xfId="13" applyFont="1" applyBorder="1" applyAlignment="1">
      <alignment horizontal="center" vertical="center"/>
    </xf>
    <xf numFmtId="0" fontId="22" fillId="0" borderId="0" xfId="13" applyFont="1" applyAlignment="1">
      <alignment vertical="center"/>
    </xf>
    <xf numFmtId="0" fontId="3" fillId="0" borderId="0" xfId="13" applyFont="1" applyAlignment="1">
      <alignment horizontal="center" vertical="center"/>
    </xf>
    <xf numFmtId="41" fontId="3" fillId="0" borderId="0" xfId="13" applyNumberFormat="1" applyFont="1" applyAlignment="1">
      <alignment horizontal="right" vertical="center"/>
    </xf>
    <xf numFmtId="0" fontId="29" fillId="0" borderId="26" xfId="9" applyFont="1" applyBorder="1" applyAlignment="1">
      <alignment horizontal="distributed" vertical="center" indent="2"/>
    </xf>
    <xf numFmtId="0" fontId="20" fillId="0" borderId="26" xfId="9" applyFont="1" applyBorder="1" applyAlignment="1">
      <alignment horizontal="distributed" vertical="center" indent="2"/>
    </xf>
    <xf numFmtId="0" fontId="29" fillId="0" borderId="5" xfId="11" applyNumberFormat="1" applyFont="1" applyFill="1" applyBorder="1" applyAlignment="1">
      <alignment horizontal="right"/>
    </xf>
    <xf numFmtId="0" fontId="20" fillId="0" borderId="5" xfId="11" applyNumberFormat="1" applyFont="1" applyFill="1" applyBorder="1" applyAlignment="1">
      <alignment horizontal="right"/>
    </xf>
    <xf numFmtId="0" fontId="20" fillId="0" borderId="0" xfId="9" applyFont="1" applyAlignment="1">
      <alignment horizontal="right" vertical="center"/>
    </xf>
    <xf numFmtId="0" fontId="29" fillId="0" borderId="0" xfId="9" quotePrefix="1" applyFont="1" applyAlignment="1">
      <alignment horizontal="left" vertical="center"/>
    </xf>
    <xf numFmtId="180" fontId="29" fillId="0" borderId="5" xfId="10" applyNumberFormat="1" applyFont="1" applyBorder="1">
      <alignment vertical="center"/>
    </xf>
    <xf numFmtId="180" fontId="20" fillId="0" borderId="5" xfId="10" applyNumberFormat="1" applyFont="1" applyBorder="1">
      <alignment vertical="center"/>
    </xf>
    <xf numFmtId="180" fontId="29" fillId="0" borderId="5" xfId="10" applyNumberFormat="1" applyFont="1" applyBorder="1" applyAlignment="1">
      <alignment horizontal="right" vertical="center"/>
    </xf>
    <xf numFmtId="180" fontId="20" fillId="0" borderId="5" xfId="10" applyNumberFormat="1" applyFont="1" applyBorder="1" applyAlignment="1">
      <alignment horizontal="right" vertical="center"/>
    </xf>
    <xf numFmtId="41" fontId="29" fillId="0" borderId="0" xfId="7" applyNumberFormat="1" applyFont="1" applyBorder="1" applyAlignment="1">
      <alignment vertical="center"/>
    </xf>
    <xf numFmtId="49" fontId="20" fillId="0" borderId="0" xfId="10" applyNumberFormat="1" applyFont="1" applyAlignment="1">
      <alignment horizontal="right" vertical="center"/>
    </xf>
    <xf numFmtId="0" fontId="29" fillId="0" borderId="0" xfId="9" quotePrefix="1" applyFont="1" applyAlignment="1">
      <alignment horizontal="center" vertical="center"/>
    </xf>
    <xf numFmtId="49" fontId="10" fillId="0" borderId="0" xfId="10" applyNumberFormat="1" applyFont="1" applyAlignment="1">
      <alignment horizontal="left" vertical="center"/>
    </xf>
    <xf numFmtId="49" fontId="10" fillId="0" borderId="0" xfId="10" applyNumberFormat="1" applyFont="1" applyAlignment="1">
      <alignment horizontal="center" vertical="center"/>
    </xf>
    <xf numFmtId="211" fontId="29" fillId="0" borderId="0" xfId="7" applyNumberFormat="1" applyFont="1" applyBorder="1" applyAlignment="1">
      <alignment vertical="center"/>
    </xf>
    <xf numFmtId="212" fontId="29" fillId="0" borderId="0" xfId="7" applyNumberFormat="1" applyFont="1" applyBorder="1" applyAlignment="1">
      <alignment vertical="center"/>
    </xf>
    <xf numFmtId="49" fontId="29" fillId="0" borderId="0" xfId="9" quotePrefix="1" applyNumberFormat="1" applyFont="1" applyAlignment="1">
      <alignment horizontal="left" vertical="center"/>
    </xf>
    <xf numFmtId="49" fontId="20" fillId="0" borderId="0" xfId="10" applyNumberFormat="1" applyFont="1" applyAlignment="1">
      <alignment vertical="top" wrapText="1"/>
    </xf>
    <xf numFmtId="0" fontId="3" fillId="0" borderId="0" xfId="15" applyFont="1" applyAlignment="1">
      <alignment vertical="center"/>
    </xf>
    <xf numFmtId="0" fontId="10" fillId="0" borderId="19" xfId="15" applyFont="1" applyBorder="1"/>
    <xf numFmtId="0" fontId="3" fillId="0" borderId="19" xfId="15" applyFont="1" applyBorder="1"/>
    <xf numFmtId="0" fontId="3" fillId="0" borderId="0" xfId="15" applyFont="1"/>
    <xf numFmtId="0" fontId="3" fillId="0" borderId="19" xfId="15" applyFont="1" applyBorder="1" applyAlignment="1">
      <alignment horizontal="right" vertical="center"/>
    </xf>
    <xf numFmtId="0" fontId="22" fillId="0" borderId="15" xfId="15" applyBorder="1" applyAlignment="1">
      <alignment horizontal="distributed" vertical="center" justifyLastLine="1"/>
    </xf>
    <xf numFmtId="0" fontId="22" fillId="0" borderId="14" xfId="15" applyBorder="1" applyAlignment="1">
      <alignment horizontal="distributed" vertical="center" justifyLastLine="1"/>
    </xf>
    <xf numFmtId="0" fontId="22" fillId="0" borderId="27" xfId="15" applyBorder="1" applyAlignment="1">
      <alignment horizontal="distributed" vertical="center" justifyLastLine="1"/>
    </xf>
    <xf numFmtId="0" fontId="10" fillId="0" borderId="8" xfId="15" applyFont="1" applyBorder="1" applyAlignment="1">
      <alignment horizontal="distributed" vertical="center" indent="2"/>
    </xf>
    <xf numFmtId="0" fontId="10" fillId="0" borderId="10" xfId="15" applyFont="1" applyBorder="1" applyAlignment="1">
      <alignment horizontal="distributed" vertical="center" indent="2"/>
    </xf>
    <xf numFmtId="0" fontId="22" fillId="0" borderId="12" xfId="15" applyBorder="1" applyAlignment="1">
      <alignment horizontal="distributed" vertical="center" justifyLastLine="1"/>
    </xf>
    <xf numFmtId="0" fontId="20" fillId="0" borderId="7" xfId="11" applyNumberFormat="1" applyFont="1" applyFill="1" applyBorder="1" applyAlignment="1">
      <alignment horizontal="right"/>
    </xf>
    <xf numFmtId="0" fontId="10" fillId="0" borderId="0" xfId="15" applyFont="1" applyAlignment="1">
      <alignment horizontal="distributed" vertical="center" indent="2"/>
    </xf>
    <xf numFmtId="0" fontId="10" fillId="0" borderId="17" xfId="15" applyFont="1" applyBorder="1" applyAlignment="1">
      <alignment horizontal="distributed" vertical="center" indent="2"/>
    </xf>
    <xf numFmtId="0" fontId="22" fillId="0" borderId="5" xfId="15" applyBorder="1" applyAlignment="1">
      <alignment horizontal="distributed" vertical="center" justifyLastLine="1"/>
    </xf>
    <xf numFmtId="0" fontId="20" fillId="0" borderId="6" xfId="11" applyNumberFormat="1" applyFont="1" applyFill="1" applyBorder="1" applyAlignment="1">
      <alignment horizontal="right"/>
    </xf>
    <xf numFmtId="0" fontId="10" fillId="0" borderId="0" xfId="15" quotePrefix="1" applyFont="1" applyAlignment="1">
      <alignment horizontal="left" vertical="center"/>
    </xf>
    <xf numFmtId="0" fontId="10" fillId="0" borderId="17" xfId="15" quotePrefix="1" applyFont="1" applyBorder="1" applyAlignment="1">
      <alignment horizontal="left" vertical="center"/>
    </xf>
    <xf numFmtId="0" fontId="10" fillId="0" borderId="5" xfId="15" applyFont="1" applyBorder="1" applyAlignment="1">
      <alignment horizontal="center"/>
    </xf>
    <xf numFmtId="205" fontId="10" fillId="0" borderId="5" xfId="10" applyNumberFormat="1" applyFont="1" applyBorder="1" applyAlignment="1"/>
    <xf numFmtId="205" fontId="3" fillId="0" borderId="5" xfId="10" applyNumberFormat="1" applyFont="1" applyBorder="1" applyAlignment="1"/>
    <xf numFmtId="213" fontId="3" fillId="0" borderId="5" xfId="10" applyNumberFormat="1" applyFont="1" applyBorder="1" applyAlignment="1">
      <alignment horizontal="right"/>
    </xf>
    <xf numFmtId="213" fontId="3" fillId="0" borderId="6" xfId="10" applyNumberFormat="1" applyFont="1" applyBorder="1" applyAlignment="1">
      <alignment horizontal="right"/>
    </xf>
    <xf numFmtId="0" fontId="10" fillId="0" borderId="0" xfId="15" applyFont="1"/>
    <xf numFmtId="0" fontId="3" fillId="0" borderId="5" xfId="15" applyFont="1" applyBorder="1" applyAlignment="1">
      <alignment horizontal="distributed" vertical="top" indent="1"/>
    </xf>
    <xf numFmtId="41" fontId="10" fillId="0" borderId="5" xfId="15" applyNumberFormat="1" applyFont="1" applyBorder="1" applyAlignment="1">
      <alignment vertical="top"/>
    </xf>
    <xf numFmtId="41" fontId="3" fillId="0" borderId="6" xfId="16" applyNumberFormat="1" applyFont="1" applyFill="1" applyBorder="1" applyAlignment="1">
      <alignment vertical="top"/>
    </xf>
    <xf numFmtId="41" fontId="3" fillId="0" borderId="6" xfId="16" applyNumberFormat="1" applyFont="1" applyFill="1" applyBorder="1" applyAlignment="1">
      <alignment horizontal="right" vertical="top"/>
    </xf>
    <xf numFmtId="0" fontId="3" fillId="0" borderId="0" xfId="15" applyFont="1" applyAlignment="1">
      <alignment vertical="top"/>
    </xf>
    <xf numFmtId="0" fontId="3" fillId="0" borderId="5" xfId="15" applyFont="1" applyBorder="1" applyAlignment="1">
      <alignment horizontal="distributed" vertical="center" indent="1"/>
    </xf>
    <xf numFmtId="41" fontId="10" fillId="0" borderId="5" xfId="15" applyNumberFormat="1" applyFont="1" applyBorder="1" applyAlignment="1">
      <alignment vertical="center"/>
    </xf>
    <xf numFmtId="41" fontId="3" fillId="0" borderId="5" xfId="16" applyNumberFormat="1" applyFont="1" applyFill="1" applyBorder="1" applyAlignment="1">
      <alignment vertical="center"/>
    </xf>
    <xf numFmtId="41" fontId="3" fillId="0" borderId="5" xfId="16" applyNumberFormat="1" applyFont="1" applyFill="1" applyBorder="1" applyAlignment="1">
      <alignment horizontal="right" vertical="center"/>
    </xf>
    <xf numFmtId="41" fontId="3" fillId="0" borderId="6" xfId="16" applyNumberFormat="1" applyFont="1" applyFill="1" applyBorder="1" applyAlignment="1">
      <alignment horizontal="right" vertical="center"/>
    </xf>
    <xf numFmtId="0" fontId="3" fillId="0" borderId="5" xfId="15" applyFont="1" applyBorder="1" applyAlignment="1">
      <alignment horizontal="distributed"/>
    </xf>
    <xf numFmtId="0" fontId="10" fillId="0" borderId="13" xfId="15" quotePrefix="1" applyFont="1" applyBorder="1" applyAlignment="1">
      <alignment horizontal="left" vertical="center"/>
    </xf>
    <xf numFmtId="0" fontId="10" fillId="0" borderId="18" xfId="15" quotePrefix="1" applyFont="1" applyBorder="1" applyAlignment="1">
      <alignment horizontal="left" vertical="center"/>
    </xf>
    <xf numFmtId="0" fontId="10" fillId="0" borderId="14" xfId="15" applyFont="1" applyBorder="1" applyAlignment="1">
      <alignment horizontal="center" vertical="top"/>
    </xf>
    <xf numFmtId="41" fontId="10" fillId="0" borderId="15" xfId="16" applyNumberFormat="1" applyFont="1" applyFill="1" applyBorder="1" applyAlignment="1">
      <alignment vertical="top"/>
    </xf>
    <xf numFmtId="41" fontId="10" fillId="0" borderId="15" xfId="16" applyNumberFormat="1" applyFont="1" applyFill="1" applyBorder="1" applyAlignment="1">
      <alignment horizontal="right" vertical="top"/>
    </xf>
    <xf numFmtId="0" fontId="10" fillId="0" borderId="0" xfId="15" applyFont="1" applyAlignment="1">
      <alignment vertical="top"/>
    </xf>
    <xf numFmtId="214" fontId="56" fillId="0" borderId="0" xfId="15" applyNumberFormat="1" applyFont="1"/>
    <xf numFmtId="215" fontId="13" fillId="0" borderId="0" xfId="15" applyNumberFormat="1" applyFont="1"/>
    <xf numFmtId="20" fontId="16" fillId="0" borderId="0" xfId="17" applyNumberFormat="1" applyFont="1"/>
    <xf numFmtId="0" fontId="6" fillId="0" borderId="0" xfId="17" applyFont="1" applyAlignment="1">
      <alignment vertical="center"/>
    </xf>
    <xf numFmtId="0" fontId="16" fillId="0" borderId="0" xfId="17" applyFont="1"/>
    <xf numFmtId="0" fontId="59" fillId="0" borderId="0" xfId="17" applyFont="1"/>
    <xf numFmtId="0" fontId="7" fillId="0" borderId="0" xfId="17" applyFont="1" applyAlignment="1">
      <alignment vertical="center"/>
    </xf>
    <xf numFmtId="0" fontId="3" fillId="0" borderId="0" xfId="17" applyFont="1"/>
    <xf numFmtId="0" fontId="3" fillId="0" borderId="19" xfId="17" applyFont="1" applyBorder="1"/>
    <xf numFmtId="0" fontId="3" fillId="0" borderId="19" xfId="17" applyFont="1" applyBorder="1" applyAlignment="1">
      <alignment horizontal="right"/>
    </xf>
    <xf numFmtId="0" fontId="11" fillId="0" borderId="19" xfId="17" applyFont="1" applyBorder="1" applyAlignment="1">
      <alignment horizontal="right"/>
    </xf>
    <xf numFmtId="0" fontId="3" fillId="0" borderId="0" xfId="17" applyFont="1" applyAlignment="1">
      <alignment vertical="center"/>
    </xf>
    <xf numFmtId="0" fontId="3" fillId="0" borderId="2" xfId="17" applyFont="1" applyBorder="1" applyAlignment="1">
      <alignment horizontal="center" vertical="center"/>
    </xf>
    <xf numFmtId="0" fontId="3" fillId="0" borderId="2" xfId="17" applyFont="1" applyBorder="1" applyAlignment="1">
      <alignment horizontal="distributed" vertical="center"/>
    </xf>
    <xf numFmtId="0" fontId="3" fillId="0" borderId="39" xfId="17" applyFont="1" applyBorder="1" applyAlignment="1">
      <alignment horizontal="center"/>
    </xf>
    <xf numFmtId="0" fontId="60" fillId="0" borderId="40" xfId="17" applyFont="1" applyBorder="1" applyAlignment="1">
      <alignment horizontal="center"/>
    </xf>
    <xf numFmtId="0" fontId="3" fillId="0" borderId="40" xfId="17" applyFont="1" applyBorder="1" applyAlignment="1">
      <alignment horizontal="center"/>
    </xf>
    <xf numFmtId="0" fontId="61" fillId="0" borderId="40" xfId="17" applyFont="1" applyBorder="1" applyAlignment="1">
      <alignment horizontal="center"/>
    </xf>
    <xf numFmtId="0" fontId="17" fillId="0" borderId="40" xfId="17" applyFont="1" applyBorder="1" applyAlignment="1">
      <alignment horizontal="center"/>
    </xf>
    <xf numFmtId="0" fontId="20" fillId="0" borderId="40" xfId="17" applyFont="1" applyBorder="1" applyAlignment="1">
      <alignment horizontal="center"/>
    </xf>
    <xf numFmtId="0" fontId="3" fillId="0" borderId="0" xfId="17" applyFont="1" applyAlignment="1">
      <alignment vertical="top"/>
    </xf>
    <xf numFmtId="0" fontId="3" fillId="0" borderId="43" xfId="17" applyFont="1" applyBorder="1" applyAlignment="1">
      <alignment horizontal="center" vertical="top"/>
    </xf>
    <xf numFmtId="0" fontId="3" fillId="0" borderId="40" xfId="17" applyFont="1" applyBorder="1" applyAlignment="1">
      <alignment horizontal="center" vertical="top"/>
    </xf>
    <xf numFmtId="0" fontId="3" fillId="0" borderId="44" xfId="17" applyFont="1" applyBorder="1" applyAlignment="1">
      <alignment horizontal="center" vertical="top"/>
    </xf>
    <xf numFmtId="0" fontId="3" fillId="0" borderId="46" xfId="17" applyFont="1" applyBorder="1" applyAlignment="1">
      <alignment horizontal="left" vertical="center"/>
    </xf>
    <xf numFmtId="0" fontId="20" fillId="0" borderId="12" xfId="10" applyFont="1" applyBorder="1" applyAlignment="1">
      <alignment horizontal="right" vertical="top"/>
    </xf>
    <xf numFmtId="0" fontId="29" fillId="0" borderId="12" xfId="10" applyFont="1" applyBorder="1" applyAlignment="1">
      <alignment horizontal="right" vertical="top"/>
    </xf>
    <xf numFmtId="0" fontId="29" fillId="0" borderId="39" xfId="10" applyFont="1" applyBorder="1" applyAlignment="1">
      <alignment horizontal="right" vertical="top"/>
    </xf>
    <xf numFmtId="0" fontId="3" fillId="0" borderId="0" xfId="17" applyFont="1" applyAlignment="1">
      <alignment horizontal="center"/>
    </xf>
    <xf numFmtId="41" fontId="3" fillId="0" borderId="47" xfId="17" applyNumberFormat="1" applyFont="1" applyBorder="1" applyAlignment="1">
      <alignment horizontal="right"/>
    </xf>
    <xf numFmtId="41" fontId="3" fillId="0" borderId="5" xfId="17" applyNumberFormat="1" applyFont="1" applyBorder="1"/>
    <xf numFmtId="41" fontId="10" fillId="0" borderId="5" xfId="17" applyNumberFormat="1" applyFont="1" applyBorder="1"/>
    <xf numFmtId="41" fontId="10" fillId="0" borderId="41" xfId="17" applyNumberFormat="1" applyFont="1" applyBorder="1"/>
    <xf numFmtId="216" fontId="3" fillId="0" borderId="17" xfId="17" applyNumberFormat="1" applyFont="1" applyBorder="1" applyAlignment="1">
      <alignment horizontal="center"/>
    </xf>
    <xf numFmtId="0" fontId="10" fillId="0" borderId="48" xfId="17" applyFont="1" applyBorder="1" applyAlignment="1">
      <alignment horizontal="distributed" justifyLastLine="1"/>
    </xf>
    <xf numFmtId="41" fontId="10" fillId="0" borderId="49" xfId="17" applyNumberFormat="1" applyFont="1" applyBorder="1"/>
    <xf numFmtId="41" fontId="10" fillId="0" borderId="44" xfId="17" applyNumberFormat="1" applyFont="1" applyBorder="1"/>
    <xf numFmtId="41" fontId="10" fillId="0" borderId="45" xfId="17" applyNumberFormat="1" applyFont="1" applyBorder="1"/>
    <xf numFmtId="0" fontId="17" fillId="0" borderId="0" xfId="17" applyFont="1"/>
    <xf numFmtId="0" fontId="3" fillId="0" borderId="50" xfId="17" applyFont="1" applyBorder="1"/>
    <xf numFmtId="0" fontId="3" fillId="0" borderId="50" xfId="17" applyFont="1" applyBorder="1" applyAlignment="1">
      <alignment horizontal="right"/>
    </xf>
    <xf numFmtId="0" fontId="3" fillId="0" borderId="52" xfId="17" applyFont="1" applyBorder="1" applyAlignment="1">
      <alignment horizontal="center"/>
    </xf>
    <xf numFmtId="0" fontId="3" fillId="0" borderId="53" xfId="17" applyFont="1" applyBorder="1" applyAlignment="1">
      <alignment horizontal="center" vertical="top"/>
    </xf>
    <xf numFmtId="0" fontId="3" fillId="0" borderId="54" xfId="17" applyFont="1" applyBorder="1" applyAlignment="1">
      <alignment horizontal="left" vertical="center"/>
    </xf>
    <xf numFmtId="0" fontId="20" fillId="0" borderId="55" xfId="10" applyFont="1" applyBorder="1" applyAlignment="1">
      <alignment horizontal="right" vertical="top"/>
    </xf>
    <xf numFmtId="0" fontId="29" fillId="0" borderId="56" xfId="10" applyFont="1" applyBorder="1" applyAlignment="1">
      <alignment horizontal="right" vertical="top"/>
    </xf>
    <xf numFmtId="0" fontId="3" fillId="0" borderId="54" xfId="17" applyFont="1" applyBorder="1" applyAlignment="1">
      <alignment horizontal="center"/>
    </xf>
    <xf numFmtId="41" fontId="3" fillId="0" borderId="55" xfId="17" applyNumberFormat="1" applyFont="1" applyBorder="1"/>
    <xf numFmtId="41" fontId="3" fillId="0" borderId="55" xfId="17" applyNumberFormat="1" applyFont="1" applyBorder="1" applyAlignment="1">
      <alignment horizontal="right"/>
    </xf>
    <xf numFmtId="41" fontId="10" fillId="0" borderId="55" xfId="17" applyNumberFormat="1" applyFont="1" applyBorder="1"/>
    <xf numFmtId="216" fontId="3" fillId="0" borderId="54" xfId="17" applyNumberFormat="1" applyFont="1" applyBorder="1" applyAlignment="1">
      <alignment horizontal="center"/>
    </xf>
    <xf numFmtId="41" fontId="17" fillId="0" borderId="47" xfId="17" applyNumberFormat="1" applyFont="1" applyBorder="1" applyAlignment="1">
      <alignment horizontal="right"/>
    </xf>
    <xf numFmtId="0" fontId="10" fillId="0" borderId="57" xfId="17" applyFont="1" applyBorder="1" applyAlignment="1">
      <alignment horizontal="distributed" justifyLastLine="1"/>
    </xf>
    <xf numFmtId="41" fontId="10" fillId="0" borderId="53" xfId="17" applyNumberFormat="1" applyFont="1" applyBorder="1"/>
    <xf numFmtId="0" fontId="3" fillId="0" borderId="0" xfId="18" applyFont="1">
      <alignment vertical="center"/>
    </xf>
    <xf numFmtId="0" fontId="3" fillId="0" borderId="19" xfId="18" applyFont="1" applyBorder="1">
      <alignment vertical="center"/>
    </xf>
    <xf numFmtId="0" fontId="3" fillId="0" borderId="19" xfId="18" applyFont="1" applyBorder="1" applyAlignment="1">
      <alignment vertical="center" wrapText="1"/>
    </xf>
    <xf numFmtId="0" fontId="3" fillId="0" borderId="19" xfId="18" applyFont="1" applyBorder="1" applyAlignment="1">
      <alignment horizontal="center" vertical="center"/>
    </xf>
    <xf numFmtId="49" fontId="3" fillId="0" borderId="19" xfId="18" applyNumberFormat="1" applyFont="1" applyBorder="1">
      <alignment vertical="center"/>
    </xf>
    <xf numFmtId="0" fontId="3" fillId="0" borderId="19" xfId="18" applyFont="1" applyBorder="1" applyAlignment="1">
      <alignment horizontal="right" vertical="center"/>
    </xf>
    <xf numFmtId="0" fontId="3" fillId="0" borderId="8" xfId="18" applyFont="1" applyBorder="1" applyAlignment="1">
      <alignment vertical="center" wrapText="1"/>
    </xf>
    <xf numFmtId="0" fontId="3" fillId="0" borderId="17" xfId="18" applyFont="1" applyBorder="1" applyAlignment="1">
      <alignment vertical="center" wrapText="1"/>
    </xf>
    <xf numFmtId="0" fontId="3" fillId="0" borderId="5" xfId="18" applyFont="1" applyBorder="1" applyAlignment="1">
      <alignment horizontal="center" vertical="center"/>
    </xf>
    <xf numFmtId="0" fontId="3" fillId="0" borderId="6" xfId="18" applyFont="1" applyBorder="1" applyAlignment="1">
      <alignment horizontal="left" vertical="center"/>
    </xf>
    <xf numFmtId="0" fontId="55" fillId="0" borderId="5" xfId="18" applyFont="1" applyBorder="1" applyAlignment="1">
      <alignment horizontal="right" vertical="center"/>
    </xf>
    <xf numFmtId="0" fontId="3" fillId="0" borderId="6" xfId="18" applyFont="1" applyBorder="1">
      <alignment vertical="center"/>
    </xf>
    <xf numFmtId="0" fontId="9" fillId="0" borderId="7" xfId="18" applyBorder="1" applyAlignment="1">
      <alignment horizontal="right" vertical="center"/>
    </xf>
    <xf numFmtId="0" fontId="3" fillId="0" borderId="17" xfId="18" applyFont="1" applyBorder="1">
      <alignment vertical="center"/>
    </xf>
    <xf numFmtId="0" fontId="3" fillId="0" borderId="6" xfId="18" applyFont="1" applyBorder="1" applyAlignment="1">
      <alignment horizontal="center" vertical="center"/>
    </xf>
    <xf numFmtId="0" fontId="3" fillId="0" borderId="0" xfId="18" applyFont="1" applyAlignment="1">
      <alignment vertical="center" wrapText="1"/>
    </xf>
    <xf numFmtId="0" fontId="3" fillId="0" borderId="5" xfId="18" applyFont="1" applyBorder="1">
      <alignment vertical="center"/>
    </xf>
    <xf numFmtId="217" fontId="3" fillId="0" borderId="0" xfId="18" applyNumberFormat="1" applyFont="1" applyAlignment="1">
      <alignment horizontal="right" vertical="center"/>
    </xf>
    <xf numFmtId="217" fontId="3" fillId="0" borderId="17" xfId="18" applyNumberFormat="1" applyFont="1" applyBorder="1" applyAlignment="1">
      <alignment horizontal="right" vertical="center"/>
    </xf>
    <xf numFmtId="217" fontId="3" fillId="0" borderId="6" xfId="18" applyNumberFormat="1" applyFont="1" applyBorder="1" applyAlignment="1">
      <alignment horizontal="right" vertical="center"/>
    </xf>
    <xf numFmtId="0" fontId="3" fillId="0" borderId="0" xfId="18" applyFont="1" applyAlignment="1">
      <alignment horizontal="center" vertical="center"/>
    </xf>
    <xf numFmtId="49" fontId="3" fillId="0" borderId="17" xfId="18" applyNumberFormat="1" applyFont="1" applyBorder="1" applyAlignment="1">
      <alignment horizontal="right" vertical="center"/>
    </xf>
    <xf numFmtId="49" fontId="3" fillId="0" borderId="17" xfId="18" applyNumberFormat="1" applyFont="1" applyBorder="1">
      <alignment vertical="center"/>
    </xf>
    <xf numFmtId="49" fontId="3" fillId="0" borderId="6" xfId="18" applyNumberFormat="1" applyFont="1" applyBorder="1">
      <alignment vertical="center"/>
    </xf>
    <xf numFmtId="0" fontId="10" fillId="0" borderId="0" xfId="18" applyFont="1">
      <alignment vertical="center"/>
    </xf>
    <xf numFmtId="0" fontId="10" fillId="0" borderId="17" xfId="18" applyFont="1" applyBorder="1" applyAlignment="1">
      <alignment vertical="center" wrapText="1"/>
    </xf>
    <xf numFmtId="0" fontId="10" fillId="0" borderId="5" xfId="18" applyFont="1" applyBorder="1" applyAlignment="1">
      <alignment horizontal="center" vertical="center"/>
    </xf>
    <xf numFmtId="0" fontId="10" fillId="0" borderId="6" xfId="18" applyFont="1" applyBorder="1">
      <alignment vertical="center"/>
    </xf>
    <xf numFmtId="0" fontId="10" fillId="0" borderId="0" xfId="18" applyFont="1" applyAlignment="1">
      <alignment horizontal="center" vertical="center"/>
    </xf>
    <xf numFmtId="49" fontId="10" fillId="0" borderId="17" xfId="18" applyNumberFormat="1" applyFont="1" applyBorder="1" applyAlignment="1">
      <alignment horizontal="right" vertical="center"/>
    </xf>
    <xf numFmtId="41" fontId="10" fillId="0" borderId="5" xfId="18" applyNumberFormat="1" applyFont="1" applyBorder="1">
      <alignment vertical="center"/>
    </xf>
    <xf numFmtId="41" fontId="10" fillId="0" borderId="5" xfId="18" applyNumberFormat="1" applyFont="1" applyBorder="1" applyAlignment="1">
      <alignment horizontal="right" vertical="center"/>
    </xf>
    <xf numFmtId="41" fontId="10" fillId="0" borderId="6" xfId="18" applyNumberFormat="1" applyFont="1" applyBorder="1">
      <alignment vertical="center"/>
    </xf>
    <xf numFmtId="49" fontId="10" fillId="0" borderId="17" xfId="18" applyNumberFormat="1" applyFont="1" applyBorder="1">
      <alignment vertical="center"/>
    </xf>
    <xf numFmtId="49" fontId="10" fillId="0" borderId="6" xfId="18" applyNumberFormat="1" applyFont="1" applyBorder="1">
      <alignment vertical="center"/>
    </xf>
    <xf numFmtId="217" fontId="10" fillId="0" borderId="0" xfId="18" applyNumberFormat="1" applyFont="1" applyAlignment="1">
      <alignment horizontal="right" vertical="center"/>
    </xf>
    <xf numFmtId="218" fontId="10" fillId="0" borderId="0" xfId="18" applyNumberFormat="1" applyFont="1" applyAlignment="1">
      <alignment horizontal="center" vertical="center"/>
    </xf>
    <xf numFmtId="217" fontId="10" fillId="0" borderId="17" xfId="18" applyNumberFormat="1" applyFont="1" applyBorder="1" applyAlignment="1">
      <alignment horizontal="right" vertical="center"/>
    </xf>
    <xf numFmtId="217" fontId="10" fillId="0" borderId="6" xfId="18" applyNumberFormat="1" applyFont="1" applyBorder="1" applyAlignment="1">
      <alignment horizontal="right" vertical="center"/>
    </xf>
    <xf numFmtId="49" fontId="10" fillId="0" borderId="0" xfId="18" applyNumberFormat="1" applyFont="1" applyAlignment="1">
      <alignment horizontal="right" vertical="center"/>
    </xf>
    <xf numFmtId="49" fontId="10" fillId="0" borderId="6" xfId="18" applyNumberFormat="1" applyFont="1" applyBorder="1" applyAlignment="1">
      <alignment horizontal="right" vertical="center"/>
    </xf>
    <xf numFmtId="0" fontId="10" fillId="0" borderId="17" xfId="18" applyFont="1" applyBorder="1">
      <alignment vertical="center"/>
    </xf>
    <xf numFmtId="0" fontId="10" fillId="0" borderId="6" xfId="18" applyFont="1" applyBorder="1" applyAlignment="1">
      <alignment horizontal="center" vertical="center"/>
    </xf>
    <xf numFmtId="219" fontId="3" fillId="0" borderId="17" xfId="18" applyNumberFormat="1" applyFont="1" applyBorder="1" applyAlignment="1">
      <alignment horizontal="right" vertical="center"/>
    </xf>
    <xf numFmtId="41" fontId="3" fillId="0" borderId="5" xfId="18" applyNumberFormat="1" applyFont="1" applyBorder="1">
      <alignment vertical="center"/>
    </xf>
    <xf numFmtId="41" fontId="3" fillId="0" borderId="6" xfId="18" applyNumberFormat="1" applyFont="1" applyBorder="1">
      <alignment vertical="center"/>
    </xf>
    <xf numFmtId="218" fontId="3" fillId="0" borderId="0" xfId="18" applyNumberFormat="1" applyFont="1" applyAlignment="1">
      <alignment horizontal="center" vertical="center"/>
    </xf>
    <xf numFmtId="49" fontId="3" fillId="0" borderId="0" xfId="18" applyNumberFormat="1" applyFont="1" applyAlignment="1">
      <alignment horizontal="right" vertical="center"/>
    </xf>
    <xf numFmtId="49" fontId="3" fillId="0" borderId="6" xfId="18" applyNumberFormat="1" applyFont="1" applyBorder="1" applyAlignment="1">
      <alignment horizontal="right" vertical="center"/>
    </xf>
    <xf numFmtId="220" fontId="3" fillId="0" borderId="6" xfId="18" applyNumberFormat="1" applyFont="1" applyBorder="1" applyAlignment="1">
      <alignment horizontal="right" vertical="center"/>
    </xf>
    <xf numFmtId="0" fontId="3" fillId="0" borderId="17" xfId="18" applyFont="1" applyBorder="1" applyAlignment="1">
      <alignment horizontal="distributed" vertical="center"/>
    </xf>
    <xf numFmtId="0" fontId="9" fillId="0" borderId="6" xfId="18" applyBorder="1">
      <alignment vertical="center"/>
    </xf>
    <xf numFmtId="41" fontId="3" fillId="0" borderId="5" xfId="18" applyNumberFormat="1" applyFont="1" applyBorder="1" applyAlignment="1">
      <alignment horizontal="right" vertical="center"/>
    </xf>
    <xf numFmtId="0" fontId="9" fillId="0" borderId="0" xfId="18" applyAlignment="1">
      <alignment vertical="center" textRotation="255"/>
    </xf>
    <xf numFmtId="0" fontId="9" fillId="0" borderId="17" xfId="18" applyBorder="1" applyAlignment="1">
      <alignment horizontal="right" vertical="center" wrapText="1"/>
    </xf>
    <xf numFmtId="49" fontId="3" fillId="0" borderId="17" xfId="18" applyNumberFormat="1" applyFont="1" applyBorder="1" applyAlignment="1">
      <alignment vertical="center" wrapText="1"/>
    </xf>
    <xf numFmtId="0" fontId="9" fillId="0" borderId="0" xfId="18">
      <alignment vertical="center"/>
    </xf>
    <xf numFmtId="0" fontId="9" fillId="0" borderId="0" xfId="18" applyAlignment="1">
      <alignment horizontal="right" vertical="center"/>
    </xf>
    <xf numFmtId="0" fontId="9" fillId="0" borderId="0" xfId="18" applyAlignment="1">
      <alignment horizontal="center" vertical="center"/>
    </xf>
    <xf numFmtId="0" fontId="9" fillId="0" borderId="17" xfId="18" applyBorder="1" applyAlignment="1">
      <alignment horizontal="right" vertical="center"/>
    </xf>
    <xf numFmtId="0" fontId="9" fillId="0" borderId="17" xfId="18" applyBorder="1" applyAlignment="1">
      <alignment horizontal="center" vertical="center"/>
    </xf>
    <xf numFmtId="0" fontId="3" fillId="0" borderId="17" xfId="18" applyFont="1" applyBorder="1" applyAlignment="1">
      <alignment horizontal="center" vertical="center"/>
    </xf>
    <xf numFmtId="0" fontId="3" fillId="2" borderId="17" xfId="18" applyFont="1" applyFill="1" applyBorder="1" applyAlignment="1">
      <alignment vertical="center" wrapText="1"/>
    </xf>
    <xf numFmtId="0" fontId="10" fillId="0" borderId="0" xfId="18" applyFont="1" applyAlignment="1">
      <alignment horizontal="center" vertical="center" wrapText="1"/>
    </xf>
    <xf numFmtId="218" fontId="3" fillId="0" borderId="0" xfId="18" applyNumberFormat="1" applyFont="1">
      <alignment vertical="center"/>
    </xf>
    <xf numFmtId="0" fontId="9" fillId="0" borderId="17" xfId="18" applyBorder="1">
      <alignment vertical="center"/>
    </xf>
    <xf numFmtId="0" fontId="3" fillId="0" borderId="0" xfId="18" applyFont="1" applyAlignment="1">
      <alignment horizontal="distributed" vertical="center"/>
    </xf>
    <xf numFmtId="220" fontId="3" fillId="0" borderId="17" xfId="18" applyNumberFormat="1" applyFont="1" applyBorder="1" applyAlignment="1">
      <alignment horizontal="right" vertical="center"/>
    </xf>
    <xf numFmtId="0" fontId="3" fillId="0" borderId="0" xfId="18" applyFont="1" applyAlignment="1">
      <alignment horizontal="center" vertical="center" wrapText="1"/>
    </xf>
    <xf numFmtId="0" fontId="3" fillId="0" borderId="0" xfId="18" applyFont="1" applyAlignment="1">
      <alignment horizontal="distributed" vertical="center" wrapText="1"/>
    </xf>
    <xf numFmtId="0" fontId="3" fillId="0" borderId="17" xfId="18" applyFont="1" applyBorder="1" applyAlignment="1">
      <alignment horizontal="right" vertical="center"/>
    </xf>
    <xf numFmtId="0" fontId="3" fillId="0" borderId="6" xfId="18" applyFont="1" applyBorder="1" applyAlignment="1">
      <alignment horizontal="right" vertical="center"/>
    </xf>
    <xf numFmtId="41" fontId="3" fillId="0" borderId="5" xfId="18" applyNumberFormat="1" applyFont="1" applyBorder="1" applyAlignment="1">
      <alignment horizontal="center" vertical="center"/>
    </xf>
    <xf numFmtId="0" fontId="3" fillId="0" borderId="0" xfId="18" applyFont="1" applyAlignment="1">
      <alignment horizontal="right" vertical="center"/>
    </xf>
    <xf numFmtId="0" fontId="3" fillId="0" borderId="13" xfId="18" applyFont="1" applyBorder="1">
      <alignment vertical="center"/>
    </xf>
    <xf numFmtId="0" fontId="3" fillId="0" borderId="13" xfId="18" applyFont="1" applyBorder="1" applyAlignment="1">
      <alignment horizontal="center" vertical="center" wrapText="1"/>
    </xf>
    <xf numFmtId="0" fontId="3" fillId="0" borderId="18" xfId="18" applyFont="1" applyBorder="1" applyAlignment="1">
      <alignment vertical="center" wrapText="1"/>
    </xf>
    <xf numFmtId="0" fontId="3" fillId="0" borderId="14" xfId="18" applyFont="1" applyBorder="1" applyAlignment="1">
      <alignment horizontal="center" vertical="center"/>
    </xf>
    <xf numFmtId="0" fontId="3" fillId="0" borderId="15" xfId="18" applyFont="1" applyBorder="1">
      <alignment vertical="center"/>
    </xf>
    <xf numFmtId="0" fontId="3" fillId="0" borderId="13" xfId="18" applyFont="1" applyBorder="1" applyAlignment="1">
      <alignment horizontal="center" vertical="center"/>
    </xf>
    <xf numFmtId="49" fontId="3" fillId="0" borderId="18" xfId="18" applyNumberFormat="1" applyFont="1" applyBorder="1" applyAlignment="1">
      <alignment horizontal="right" vertical="center"/>
    </xf>
    <xf numFmtId="41" fontId="3" fillId="0" borderId="14" xfId="18" applyNumberFormat="1" applyFont="1" applyBorder="1">
      <alignment vertical="center"/>
    </xf>
    <xf numFmtId="41" fontId="3" fillId="0" borderId="15" xfId="18" applyNumberFormat="1" applyFont="1" applyBorder="1">
      <alignment vertical="center"/>
    </xf>
    <xf numFmtId="49" fontId="3" fillId="0" borderId="15" xfId="18" applyNumberFormat="1" applyFont="1" applyBorder="1">
      <alignment vertical="center"/>
    </xf>
    <xf numFmtId="49" fontId="3" fillId="0" borderId="13" xfId="18" applyNumberFormat="1" applyFont="1" applyBorder="1" applyAlignment="1">
      <alignment horizontal="right" vertical="center"/>
    </xf>
    <xf numFmtId="218" fontId="3" fillId="0" borderId="13" xfId="18" applyNumberFormat="1" applyFont="1" applyBorder="1" applyAlignment="1">
      <alignment horizontal="center" vertical="center"/>
    </xf>
    <xf numFmtId="217" fontId="3" fillId="0" borderId="18" xfId="18" applyNumberFormat="1" applyFont="1" applyBorder="1" applyAlignment="1">
      <alignment horizontal="right" vertical="center"/>
    </xf>
    <xf numFmtId="217" fontId="3" fillId="0" borderId="15" xfId="18" applyNumberFormat="1" applyFont="1" applyBorder="1" applyAlignment="1">
      <alignment horizontal="right" vertical="center"/>
    </xf>
    <xf numFmtId="0" fontId="3" fillId="0" borderId="18" xfId="18" applyFont="1" applyBorder="1" applyAlignment="1">
      <alignment horizontal="right" vertical="center"/>
    </xf>
    <xf numFmtId="0" fontId="3" fillId="0" borderId="15" xfId="18" applyFont="1" applyBorder="1" applyAlignment="1">
      <alignment horizontal="right" vertical="center"/>
    </xf>
    <xf numFmtId="0" fontId="3" fillId="0" borderId="18" xfId="18" applyFont="1" applyBorder="1">
      <alignment vertical="center"/>
    </xf>
    <xf numFmtId="0" fontId="3" fillId="0" borderId="15" xfId="18" applyFont="1" applyBorder="1" applyAlignment="1">
      <alignment horizontal="center" vertical="center"/>
    </xf>
    <xf numFmtId="0" fontId="10" fillId="0" borderId="17" xfId="18" applyFont="1" applyBorder="1" applyAlignment="1">
      <alignment horizontal="right" vertical="center"/>
    </xf>
    <xf numFmtId="0" fontId="10" fillId="0" borderId="6" xfId="18" applyFont="1" applyBorder="1" applyAlignment="1">
      <alignment horizontal="right" vertical="center"/>
    </xf>
    <xf numFmtId="0" fontId="3" fillId="0" borderId="0" xfId="18" applyFont="1" applyAlignment="1">
      <alignment vertical="center" textRotation="255"/>
    </xf>
    <xf numFmtId="49" fontId="3" fillId="0" borderId="0" xfId="18" applyNumberFormat="1" applyFont="1">
      <alignment vertical="center"/>
    </xf>
    <xf numFmtId="0" fontId="10" fillId="0" borderId="0" xfId="18" applyFont="1" applyAlignment="1">
      <alignment vertical="center" justifyLastLine="1"/>
    </xf>
    <xf numFmtId="0" fontId="10" fillId="0" borderId="0" xfId="18" applyFont="1" applyAlignment="1">
      <alignment horizontal="center" vertical="center" justifyLastLine="1"/>
    </xf>
    <xf numFmtId="0" fontId="3" fillId="0" borderId="13" xfId="18" applyFont="1" applyBorder="1" applyAlignment="1">
      <alignment vertical="center" wrapText="1"/>
    </xf>
    <xf numFmtId="0" fontId="3" fillId="0" borderId="14" xfId="18" applyFont="1" applyBorder="1">
      <alignment vertical="center"/>
    </xf>
    <xf numFmtId="0" fontId="3" fillId="0" borderId="13" xfId="18" applyFont="1" applyBorder="1" applyAlignment="1">
      <alignment horizontal="right" vertical="center"/>
    </xf>
    <xf numFmtId="0" fontId="3" fillId="0" borderId="0" xfId="18" applyFont="1" applyAlignment="1">
      <alignment horizontal="left" vertical="center" wrapText="1"/>
    </xf>
    <xf numFmtId="0" fontId="3" fillId="0" borderId="0" xfId="18" applyFont="1" applyAlignment="1">
      <alignment horizontal="left" vertical="center"/>
    </xf>
    <xf numFmtId="0" fontId="10" fillId="0" borderId="0" xfId="18" applyFont="1" applyAlignment="1">
      <alignment horizontal="right" vertical="center" wrapText="1"/>
    </xf>
    <xf numFmtId="0" fontId="10" fillId="0" borderId="0" xfId="18" applyFont="1" applyAlignment="1">
      <alignment vertical="center" wrapText="1"/>
    </xf>
    <xf numFmtId="49" fontId="10" fillId="0" borderId="0" xfId="18" applyNumberFormat="1" applyFont="1">
      <alignment vertical="center"/>
    </xf>
    <xf numFmtId="0" fontId="22" fillId="0" borderId="0" xfId="19" applyFont="1" applyAlignment="1">
      <alignment vertical="center"/>
    </xf>
    <xf numFmtId="0" fontId="22" fillId="0" borderId="19" xfId="19" applyFont="1" applyBorder="1" applyAlignment="1">
      <alignment vertical="center"/>
    </xf>
    <xf numFmtId="0" fontId="22" fillId="0" borderId="19" xfId="19" applyFont="1" applyBorder="1" applyAlignment="1">
      <alignment horizontal="center" vertical="center"/>
    </xf>
    <xf numFmtId="0" fontId="40" fillId="0" borderId="19" xfId="19" applyFont="1" applyBorder="1" applyAlignment="1">
      <alignment horizontal="right" vertical="center"/>
    </xf>
    <xf numFmtId="0" fontId="22" fillId="0" borderId="19" xfId="19" applyFont="1" applyBorder="1" applyAlignment="1">
      <alignment horizontal="right" vertical="center"/>
    </xf>
    <xf numFmtId="0" fontId="3" fillId="0" borderId="2" xfId="19" applyBorder="1" applyAlignment="1">
      <alignment horizontal="center" vertical="center"/>
    </xf>
    <xf numFmtId="0" fontId="3" fillId="0" borderId="3" xfId="19" applyBorder="1" applyAlignment="1">
      <alignment horizontal="center" vertical="center"/>
    </xf>
    <xf numFmtId="0" fontId="3" fillId="0" borderId="0" xfId="19" applyAlignment="1">
      <alignment vertical="center"/>
    </xf>
    <xf numFmtId="0" fontId="3" fillId="0" borderId="14" xfId="19" applyBorder="1" applyAlignment="1">
      <alignment horizontal="center" vertical="center"/>
    </xf>
    <xf numFmtId="0" fontId="3" fillId="0" borderId="26" xfId="19" applyBorder="1" applyAlignment="1">
      <alignment horizontal="distributed" vertical="center" justifyLastLine="1"/>
    </xf>
    <xf numFmtId="0" fontId="10" fillId="0" borderId="26" xfId="9" applyFont="1" applyBorder="1" applyAlignment="1">
      <alignment horizontal="distributed" vertical="center" wrapText="1" justifyLastLine="1"/>
    </xf>
    <xf numFmtId="0" fontId="3" fillId="0" borderId="15" xfId="19" applyBorder="1" applyAlignment="1">
      <alignment horizontal="center" vertical="center"/>
    </xf>
    <xf numFmtId="0" fontId="3" fillId="0" borderId="0" xfId="19" applyAlignment="1">
      <alignment horizontal="distributed" vertical="center" justifyLastLine="1"/>
    </xf>
    <xf numFmtId="0" fontId="3" fillId="0" borderId="17" xfId="19" applyBorder="1" applyAlignment="1">
      <alignment horizontal="distributed" vertical="center" justifyLastLine="1"/>
    </xf>
    <xf numFmtId="0" fontId="3" fillId="0" borderId="5" xfId="19" applyBorder="1" applyAlignment="1">
      <alignment horizontal="center" vertical="distributed" textRotation="255" justifyLastLine="1"/>
    </xf>
    <xf numFmtId="41" fontId="3" fillId="0" borderId="12" xfId="21" applyNumberFormat="1" applyFont="1" applyBorder="1" applyAlignment="1">
      <alignment horizontal="right" vertical="center"/>
    </xf>
    <xf numFmtId="41" fontId="10" fillId="0" borderId="12" xfId="21" applyNumberFormat="1" applyFont="1" applyBorder="1" applyAlignment="1">
      <alignment horizontal="right" vertical="center"/>
    </xf>
    <xf numFmtId="0" fontId="3" fillId="0" borderId="6" xfId="19" applyBorder="1" applyAlignment="1">
      <alignment horizontal="center" vertical="distributed" textRotation="255" justifyLastLine="1"/>
    </xf>
    <xf numFmtId="0" fontId="3" fillId="0" borderId="6" xfId="19" applyBorder="1" applyAlignment="1">
      <alignment horizontal="distributed" vertical="center" justifyLastLine="1"/>
    </xf>
    <xf numFmtId="0" fontId="10" fillId="0" borderId="6" xfId="19" applyFont="1" applyBorder="1" applyAlignment="1">
      <alignment horizontal="distributed" vertical="center" wrapText="1" justifyLastLine="1"/>
    </xf>
    <xf numFmtId="0" fontId="10" fillId="0" borderId="0" xfId="19" applyFont="1" applyAlignment="1">
      <alignment vertical="center"/>
    </xf>
    <xf numFmtId="0" fontId="10" fillId="0" borderId="17" xfId="19" applyFont="1" applyBorder="1" applyAlignment="1">
      <alignment horizontal="center" vertical="center"/>
    </xf>
    <xf numFmtId="0" fontId="10" fillId="0" borderId="5" xfId="19" applyFont="1" applyBorder="1" applyAlignment="1">
      <alignment horizontal="center" vertical="center"/>
    </xf>
    <xf numFmtId="41" fontId="10" fillId="0" borderId="6" xfId="19" applyNumberFormat="1" applyFont="1" applyBorder="1" applyAlignment="1">
      <alignment vertical="center"/>
    </xf>
    <xf numFmtId="0" fontId="10" fillId="0" borderId="6" xfId="19" applyFont="1" applyBorder="1" applyAlignment="1">
      <alignment horizontal="center" vertical="center"/>
    </xf>
    <xf numFmtId="0" fontId="3" fillId="0" borderId="0" xfId="19" applyAlignment="1">
      <alignment horizontal="distributed" vertical="center"/>
    </xf>
    <xf numFmtId="0" fontId="3" fillId="0" borderId="17" xfId="19" applyBorder="1" applyAlignment="1">
      <alignment vertical="center"/>
    </xf>
    <xf numFmtId="0" fontId="3" fillId="0" borderId="5" xfId="19" applyBorder="1" applyAlignment="1">
      <alignment horizontal="center" vertical="center"/>
    </xf>
    <xf numFmtId="41" fontId="3" fillId="0" borderId="5" xfId="7" applyNumberFormat="1" applyFont="1" applyFill="1" applyBorder="1" applyAlignment="1">
      <alignment horizontal="right" vertical="center"/>
    </xf>
    <xf numFmtId="41" fontId="10" fillId="0" borderId="5" xfId="7" applyNumberFormat="1" applyFont="1" applyFill="1" applyBorder="1" applyAlignment="1">
      <alignment horizontal="right" vertical="center"/>
    </xf>
    <xf numFmtId="41" fontId="10" fillId="0" borderId="5" xfId="7" applyNumberFormat="1" applyFont="1" applyFill="1" applyBorder="1" applyAlignment="1">
      <alignment vertical="center"/>
    </xf>
    <xf numFmtId="0" fontId="3" fillId="0" borderId="6" xfId="19" applyBorder="1" applyAlignment="1">
      <alignment horizontal="center" vertical="center"/>
    </xf>
    <xf numFmtId="41" fontId="3" fillId="0" borderId="5" xfId="7" applyNumberFormat="1" applyFont="1" applyFill="1" applyBorder="1" applyAlignment="1">
      <alignment vertical="center"/>
    </xf>
    <xf numFmtId="0" fontId="10" fillId="0" borderId="0" xfId="19" applyFont="1" applyAlignment="1">
      <alignment horizontal="center" vertical="center"/>
    </xf>
    <xf numFmtId="41" fontId="63" fillId="0" borderId="5" xfId="7" applyNumberFormat="1" applyFont="1" applyFill="1" applyBorder="1" applyAlignment="1">
      <alignment horizontal="right" vertical="center"/>
    </xf>
    <xf numFmtId="41" fontId="63" fillId="0" borderId="5" xfId="7" applyNumberFormat="1" applyFont="1" applyFill="1" applyBorder="1" applyAlignment="1">
      <alignment vertical="center"/>
    </xf>
    <xf numFmtId="0" fontId="3" fillId="0" borderId="0" xfId="19" applyAlignment="1">
      <alignment horizontal="distributed" vertical="center" wrapText="1"/>
    </xf>
    <xf numFmtId="0" fontId="3" fillId="0" borderId="17" xfId="19" applyBorder="1" applyAlignment="1">
      <alignment vertical="center" wrapText="1"/>
    </xf>
    <xf numFmtId="0" fontId="3" fillId="0" borderId="17" xfId="19" applyBorder="1" applyAlignment="1">
      <alignment vertical="top"/>
    </xf>
    <xf numFmtId="0" fontId="10" fillId="0" borderId="13" xfId="19" applyFont="1" applyBorder="1" applyAlignment="1">
      <alignment vertical="center"/>
    </xf>
    <xf numFmtId="0" fontId="10" fillId="0" borderId="18" xfId="19" applyFont="1" applyBorder="1" applyAlignment="1">
      <alignment horizontal="center" vertical="center"/>
    </xf>
    <xf numFmtId="0" fontId="10" fillId="0" borderId="14" xfId="19" applyFont="1" applyBorder="1" applyAlignment="1">
      <alignment horizontal="center" vertical="center"/>
    </xf>
    <xf numFmtId="41" fontId="10" fillId="0" borderId="14" xfId="7" applyNumberFormat="1" applyFont="1" applyFill="1" applyBorder="1" applyAlignment="1">
      <alignment vertical="center"/>
    </xf>
    <xf numFmtId="0" fontId="10" fillId="0" borderId="15" xfId="19" applyFont="1" applyBorder="1" applyAlignment="1">
      <alignment horizontal="center" vertical="center"/>
    </xf>
    <xf numFmtId="0" fontId="22" fillId="0" borderId="0" xfId="19" applyFont="1" applyAlignment="1">
      <alignment horizontal="center" vertical="center"/>
    </xf>
    <xf numFmtId="0" fontId="40" fillId="0" borderId="0" xfId="19" applyFont="1" applyAlignment="1">
      <alignment vertical="center"/>
    </xf>
    <xf numFmtId="49" fontId="3" fillId="0" borderId="0" xfId="19" applyNumberFormat="1" applyAlignment="1">
      <alignment vertical="center"/>
    </xf>
    <xf numFmtId="0" fontId="3" fillId="0" borderId="19" xfId="19" applyBorder="1" applyAlignment="1">
      <alignment vertical="center"/>
    </xf>
    <xf numFmtId="0" fontId="10" fillId="0" borderId="19" xfId="19" applyFont="1" applyBorder="1" applyAlignment="1">
      <alignment vertical="center"/>
    </xf>
    <xf numFmtId="0" fontId="3" fillId="0" borderId="19" xfId="19" applyBorder="1" applyAlignment="1">
      <alignment horizontal="right" vertical="center"/>
    </xf>
    <xf numFmtId="0" fontId="3" fillId="0" borderId="27" xfId="19" applyBorder="1" applyAlignment="1">
      <alignment horizontal="distributed" vertical="center" justifyLastLine="1"/>
    </xf>
    <xf numFmtId="49" fontId="10" fillId="0" borderId="0" xfId="19" applyNumberFormat="1" applyFont="1" applyAlignment="1">
      <alignment horizontal="distributed" vertical="center" indent="1"/>
    </xf>
    <xf numFmtId="49" fontId="3" fillId="0" borderId="0" xfId="19" applyNumberFormat="1" applyAlignment="1">
      <alignment horizontal="right" vertical="center" indent="1"/>
    </xf>
    <xf numFmtId="49" fontId="10" fillId="0" borderId="17" xfId="19" applyNumberFormat="1" applyFont="1" applyBorder="1" applyAlignment="1">
      <alignment horizontal="distributed" vertical="center" indent="1"/>
    </xf>
    <xf numFmtId="0" fontId="3" fillId="0" borderId="5" xfId="19" applyBorder="1" applyAlignment="1">
      <alignment horizontal="distributed" vertical="center" justifyLastLine="1"/>
    </xf>
    <xf numFmtId="41" fontId="3" fillId="0" borderId="7" xfId="21" applyNumberFormat="1" applyFont="1" applyBorder="1" applyAlignment="1">
      <alignment horizontal="right" vertical="center"/>
    </xf>
    <xf numFmtId="0" fontId="10" fillId="0" borderId="5" xfId="19" applyFont="1" applyBorder="1" applyAlignment="1">
      <alignment horizontal="distributed" vertical="center" justifyLastLine="1"/>
    </xf>
    <xf numFmtId="0" fontId="3" fillId="0" borderId="0" xfId="19" applyAlignment="1">
      <alignment horizontal="right" vertical="center"/>
    </xf>
    <xf numFmtId="49" fontId="3" fillId="0" borderId="17" xfId="19" applyNumberFormat="1" applyBorder="1" applyAlignment="1">
      <alignment vertical="center"/>
    </xf>
    <xf numFmtId="0" fontId="3" fillId="0" borderId="5" xfId="19" applyBorder="1" applyAlignment="1">
      <alignment horizontal="distributed" vertical="center" indent="1"/>
    </xf>
    <xf numFmtId="41" fontId="10" fillId="0" borderId="5" xfId="19" applyNumberFormat="1" applyFont="1" applyBorder="1" applyAlignment="1">
      <alignment vertical="center"/>
    </xf>
    <xf numFmtId="41" fontId="3" fillId="0" borderId="5" xfId="19" applyNumberFormat="1" applyBorder="1" applyAlignment="1">
      <alignment vertical="center"/>
    </xf>
    <xf numFmtId="41" fontId="3" fillId="0" borderId="5" xfId="19" applyNumberFormat="1" applyBorder="1" applyAlignment="1">
      <alignment horizontal="right" vertical="center"/>
    </xf>
    <xf numFmtId="41" fontId="3" fillId="0" borderId="6" xfId="19" applyNumberFormat="1" applyBorder="1" applyAlignment="1">
      <alignment vertical="center"/>
    </xf>
    <xf numFmtId="49" fontId="3" fillId="0" borderId="0" xfId="19" applyNumberFormat="1" applyAlignment="1">
      <alignment horizontal="right" vertical="center"/>
    </xf>
    <xf numFmtId="49" fontId="10" fillId="0" borderId="0" xfId="19" applyNumberFormat="1" applyFont="1" applyAlignment="1">
      <alignment horizontal="left" vertical="center"/>
    </xf>
    <xf numFmtId="49" fontId="10" fillId="0" borderId="17" xfId="19" applyNumberFormat="1" applyFont="1" applyBorder="1" applyAlignment="1">
      <alignment horizontal="left" vertical="center"/>
    </xf>
    <xf numFmtId="0" fontId="3" fillId="0" borderId="13" xfId="19" applyBorder="1" applyAlignment="1">
      <alignment horizontal="right" vertical="center"/>
    </xf>
    <xf numFmtId="49" fontId="10" fillId="0" borderId="13" xfId="19" applyNumberFormat="1" applyFont="1" applyBorder="1" applyAlignment="1">
      <alignment vertical="center"/>
    </xf>
    <xf numFmtId="49" fontId="10" fillId="0" borderId="18" xfId="19" applyNumberFormat="1" applyFont="1" applyBorder="1" applyAlignment="1">
      <alignment vertical="center"/>
    </xf>
    <xf numFmtId="0" fontId="10" fillId="0" borderId="14" xfId="19" applyFont="1" applyBorder="1" applyAlignment="1">
      <alignment horizontal="distributed" vertical="center" indent="1"/>
    </xf>
    <xf numFmtId="41" fontId="10" fillId="0" borderId="14" xfId="19" applyNumberFormat="1" applyFont="1" applyBorder="1" applyAlignment="1">
      <alignment vertical="center"/>
    </xf>
    <xf numFmtId="41" fontId="10" fillId="0" borderId="15" xfId="19" applyNumberFormat="1" applyFont="1" applyBorder="1" applyAlignment="1">
      <alignment vertical="center"/>
    </xf>
    <xf numFmtId="0" fontId="10" fillId="0" borderId="8" xfId="19" applyFont="1" applyBorder="1" applyAlignment="1">
      <alignment vertical="center"/>
    </xf>
    <xf numFmtId="0" fontId="3" fillId="0" borderId="8" xfId="19" applyBorder="1" applyAlignment="1">
      <alignment horizontal="right" vertical="center"/>
    </xf>
    <xf numFmtId="49" fontId="3" fillId="0" borderId="8" xfId="19" applyNumberFormat="1" applyBorder="1" applyAlignment="1">
      <alignment vertical="center"/>
    </xf>
    <xf numFmtId="49" fontId="3" fillId="0" borderId="10" xfId="19" applyNumberFormat="1" applyBorder="1" applyAlignment="1">
      <alignment vertical="center"/>
    </xf>
    <xf numFmtId="41" fontId="10" fillId="0" borderId="0" xfId="19" applyNumberFormat="1" applyFont="1" applyAlignment="1">
      <alignment vertical="center"/>
    </xf>
    <xf numFmtId="0" fontId="20" fillId="0" borderId="0" xfId="9" quotePrefix="1" applyFont="1" applyAlignment="1">
      <alignment vertical="top" wrapText="1"/>
    </xf>
    <xf numFmtId="224" fontId="0" fillId="0" borderId="0" xfId="21" applyNumberFormat="1" applyFont="1" applyAlignment="1">
      <alignment vertical="center"/>
    </xf>
    <xf numFmtId="225" fontId="3" fillId="0" borderId="0" xfId="19" applyNumberFormat="1" applyAlignment="1">
      <alignment vertical="center"/>
    </xf>
    <xf numFmtId="224" fontId="3" fillId="0" borderId="0" xfId="19" applyNumberFormat="1" applyAlignment="1">
      <alignment vertical="center"/>
    </xf>
    <xf numFmtId="0" fontId="17" fillId="0" borderId="0" xfId="19" applyFont="1" applyAlignment="1">
      <alignment vertical="center"/>
    </xf>
    <xf numFmtId="0" fontId="3" fillId="0" borderId="0" xfId="19" applyAlignment="1">
      <alignment horizontal="center" vertical="center"/>
    </xf>
    <xf numFmtId="0" fontId="3" fillId="0" borderId="0" xfId="19"/>
    <xf numFmtId="0" fontId="3" fillId="0" borderId="0" xfId="19" applyAlignment="1">
      <alignment horizontal="distributed" vertical="center" indent="2"/>
    </xf>
    <xf numFmtId="0" fontId="3" fillId="0" borderId="17" xfId="19" applyBorder="1" applyAlignment="1">
      <alignment horizontal="distributed" vertical="center" indent="2"/>
    </xf>
    <xf numFmtId="0" fontId="3" fillId="0" borderId="12" xfId="19" applyBorder="1" applyAlignment="1">
      <alignment horizontal="distributed" vertical="center" justifyLastLine="1"/>
    </xf>
    <xf numFmtId="0" fontId="10" fillId="0" borderId="12" xfId="19" applyFont="1" applyBorder="1" applyAlignment="1">
      <alignment horizontal="distributed" vertical="center" wrapText="1" justifyLastLine="1"/>
    </xf>
    <xf numFmtId="0" fontId="3" fillId="0" borderId="8" xfId="19" applyBorder="1" applyAlignment="1">
      <alignment horizontal="distributed" vertical="center" justifyLastLine="1"/>
    </xf>
    <xf numFmtId="0" fontId="3" fillId="0" borderId="10" xfId="19" applyBorder="1" applyAlignment="1">
      <alignment horizontal="distributed" vertical="center" justifyLastLine="1"/>
    </xf>
    <xf numFmtId="0" fontId="3" fillId="0" borderId="12" xfId="19" applyBorder="1" applyAlignment="1">
      <alignment horizontal="center" vertical="distributed" textRotation="255" justifyLastLine="1"/>
    </xf>
    <xf numFmtId="0" fontId="3" fillId="0" borderId="7" xfId="19" applyBorder="1" applyAlignment="1">
      <alignment horizontal="center" vertical="distributed" textRotation="255" justifyLastLine="1"/>
    </xf>
    <xf numFmtId="0" fontId="10" fillId="0" borderId="5" xfId="19" applyFont="1" applyBorder="1" applyAlignment="1">
      <alignment horizontal="distributed" vertical="center" wrapText="1" justifyLastLine="1"/>
    </xf>
    <xf numFmtId="0" fontId="10" fillId="0" borderId="17" xfId="19" applyFont="1" applyBorder="1" applyAlignment="1">
      <alignment vertical="center"/>
    </xf>
    <xf numFmtId="41" fontId="10" fillId="0" borderId="5" xfId="19" applyNumberFormat="1" applyFont="1" applyBorder="1" applyAlignment="1">
      <alignment horizontal="right" vertical="center"/>
    </xf>
    <xf numFmtId="0" fontId="3" fillId="0" borderId="13" xfId="19" applyBorder="1" applyAlignment="1">
      <alignment vertical="center"/>
    </xf>
    <xf numFmtId="0" fontId="3" fillId="0" borderId="13" xfId="19" applyBorder="1" applyAlignment="1">
      <alignment horizontal="distributed" vertical="center"/>
    </xf>
    <xf numFmtId="0" fontId="3" fillId="0" borderId="18" xfId="19" applyBorder="1" applyAlignment="1">
      <alignment vertical="center"/>
    </xf>
    <xf numFmtId="41" fontId="3" fillId="0" borderId="14" xfId="19" applyNumberFormat="1" applyBorder="1" applyAlignment="1">
      <alignment vertical="center"/>
    </xf>
    <xf numFmtId="41" fontId="10" fillId="0" borderId="14" xfId="19" applyNumberFormat="1" applyFont="1" applyBorder="1" applyAlignment="1">
      <alignment horizontal="right" vertical="center"/>
    </xf>
    <xf numFmtId="41" fontId="3" fillId="0" borderId="0" xfId="19" applyNumberFormat="1" applyAlignment="1">
      <alignment vertical="center"/>
    </xf>
    <xf numFmtId="49" fontId="6" fillId="0" borderId="0" xfId="19" applyNumberFormat="1" applyFont="1" applyAlignment="1">
      <alignment vertical="center"/>
    </xf>
    <xf numFmtId="0" fontId="3" fillId="0" borderId="21" xfId="19" applyBorder="1" applyAlignment="1">
      <alignment horizontal="distributed" vertical="center" justifyLastLine="1"/>
    </xf>
    <xf numFmtId="0" fontId="10" fillId="0" borderId="21" xfId="19" applyFont="1" applyBorder="1" applyAlignment="1">
      <alignment horizontal="distributed" vertical="center" justifyLastLine="1"/>
    </xf>
    <xf numFmtId="0" fontId="3" fillId="0" borderId="21" xfId="19" applyBorder="1" applyAlignment="1">
      <alignment horizontal="distributed" vertical="center" wrapText="1" indent="1"/>
    </xf>
    <xf numFmtId="0" fontId="3" fillId="0" borderId="4" xfId="19" applyBorder="1" applyAlignment="1">
      <alignment horizontal="distributed" vertical="center" wrapText="1"/>
    </xf>
    <xf numFmtId="0" fontId="3" fillId="0" borderId="22" xfId="19" applyBorder="1" applyAlignment="1">
      <alignment horizontal="distributed" vertical="center" wrapText="1" indent="1"/>
    </xf>
    <xf numFmtId="0" fontId="10" fillId="0" borderId="5" xfId="22" applyNumberFormat="1" applyFont="1" applyFill="1" applyBorder="1" applyAlignment="1">
      <alignment horizontal="right"/>
    </xf>
    <xf numFmtId="0" fontId="3" fillId="0" borderId="5" xfId="22" applyNumberFormat="1" applyFont="1" applyFill="1" applyBorder="1" applyAlignment="1">
      <alignment horizontal="right"/>
    </xf>
    <xf numFmtId="0" fontId="3" fillId="0" borderId="6" xfId="22" applyNumberFormat="1" applyFont="1" applyFill="1" applyBorder="1" applyAlignment="1">
      <alignment horizontal="right"/>
    </xf>
    <xf numFmtId="0" fontId="3" fillId="0" borderId="5" xfId="19" applyBorder="1"/>
    <xf numFmtId="0" fontId="3" fillId="0" borderId="5" xfId="19" applyBorder="1" applyAlignment="1">
      <alignment horizontal="distributed" justifyLastLine="1"/>
    </xf>
    <xf numFmtId="0" fontId="3" fillId="0" borderId="0" xfId="19" applyAlignment="1">
      <alignment horizontal="distributed" vertical="top"/>
    </xf>
    <xf numFmtId="0" fontId="3" fillId="0" borderId="6" xfId="19" applyBorder="1"/>
    <xf numFmtId="41" fontId="3" fillId="0" borderId="6" xfId="19" applyNumberFormat="1" applyBorder="1" applyAlignment="1">
      <alignment horizontal="right" vertical="center"/>
    </xf>
    <xf numFmtId="0" fontId="10" fillId="0" borderId="0" xfId="19" applyFont="1"/>
    <xf numFmtId="0" fontId="3" fillId="0" borderId="19"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vertical="center"/>
    </xf>
    <xf numFmtId="0" fontId="3" fillId="0" borderId="12" xfId="0" applyFont="1" applyBorder="1" applyAlignment="1">
      <alignment vertical="center"/>
    </xf>
    <xf numFmtId="0" fontId="20" fillId="0" borderId="5" xfId="21" applyNumberFormat="1" applyFont="1" applyFill="1" applyBorder="1" applyAlignment="1">
      <alignment horizontal="right"/>
    </xf>
    <xf numFmtId="0" fontId="3" fillId="0" borderId="7" xfId="0" applyFont="1" applyBorder="1" applyAlignment="1">
      <alignment vertical="center"/>
    </xf>
    <xf numFmtId="183" fontId="10" fillId="0" borderId="6" xfId="0" applyNumberFormat="1" applyFont="1" applyBorder="1" applyAlignment="1">
      <alignmen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226" fontId="10" fillId="0" borderId="6" xfId="0" applyNumberFormat="1" applyFont="1" applyBorder="1" applyAlignment="1">
      <alignment vertical="center"/>
    </xf>
    <xf numFmtId="226" fontId="10" fillId="0" borderId="6" xfId="0" applyNumberFormat="1" applyFont="1" applyBorder="1" applyAlignment="1">
      <alignment horizontal="right" vertical="center"/>
    </xf>
    <xf numFmtId="226" fontId="0" fillId="0" borderId="6" xfId="0" applyNumberFormat="1" applyBorder="1" applyAlignment="1">
      <alignment vertical="center"/>
    </xf>
    <xf numFmtId="0" fontId="10" fillId="0" borderId="0" xfId="0" quotePrefix="1" applyFont="1" applyAlignment="1">
      <alignment vertical="center"/>
    </xf>
    <xf numFmtId="0" fontId="10" fillId="0" borderId="14" xfId="0" applyFont="1" applyBorder="1" applyAlignment="1">
      <alignment horizontal="center" vertical="top"/>
    </xf>
    <xf numFmtId="226" fontId="10" fillId="0" borderId="15" xfId="0" applyNumberFormat="1" applyFont="1" applyBorder="1" applyAlignment="1">
      <alignment vertical="top"/>
    </xf>
    <xf numFmtId="0" fontId="10" fillId="0" borderId="15" xfId="0" applyFont="1" applyBorder="1" applyAlignment="1">
      <alignment horizontal="center" vertical="top"/>
    </xf>
    <xf numFmtId="0" fontId="10" fillId="0" borderId="0" xfId="0" applyFont="1" applyAlignment="1">
      <alignment vertical="top"/>
    </xf>
    <xf numFmtId="0" fontId="3" fillId="0" borderId="19" xfId="18" applyFont="1" applyBorder="1" applyAlignment="1">
      <alignment vertical="center" shrinkToFit="1"/>
    </xf>
    <xf numFmtId="41" fontId="3" fillId="0" borderId="19" xfId="18" applyNumberFormat="1" applyFont="1" applyBorder="1" applyAlignment="1">
      <alignment horizontal="left" vertical="center"/>
    </xf>
    <xf numFmtId="0" fontId="3" fillId="0" borderId="19" xfId="18" applyFont="1" applyBorder="1" applyAlignment="1">
      <alignment horizontal="distributed" vertical="center" wrapText="1"/>
    </xf>
    <xf numFmtId="41" fontId="3" fillId="0" borderId="19" xfId="18" applyNumberFormat="1" applyFont="1" applyBorder="1">
      <alignment vertical="center"/>
    </xf>
    <xf numFmtId="0" fontId="3" fillId="0" borderId="27" xfId="18" applyFont="1" applyBorder="1" applyAlignment="1">
      <alignment vertical="center" justifyLastLine="1"/>
    </xf>
    <xf numFmtId="0" fontId="3" fillId="0" borderId="9" xfId="18" applyFont="1" applyBorder="1" applyAlignment="1">
      <alignment horizontal="distributed" vertical="center" justifyLastLine="1"/>
    </xf>
    <xf numFmtId="0" fontId="3" fillId="0" borderId="11" xfId="18" applyFont="1" applyBorder="1" applyAlignment="1">
      <alignment vertical="center" justifyLastLine="1"/>
    </xf>
    <xf numFmtId="41" fontId="3" fillId="0" borderId="18" xfId="18" applyNumberFormat="1" applyFont="1" applyBorder="1">
      <alignment vertical="center"/>
    </xf>
    <xf numFmtId="0" fontId="3" fillId="0" borderId="9" xfId="18" applyFont="1" applyBorder="1" applyAlignment="1">
      <alignment vertical="center" justifyLastLine="1"/>
    </xf>
    <xf numFmtId="0" fontId="3" fillId="0" borderId="8" xfId="18" applyFont="1" applyBorder="1" applyAlignment="1">
      <alignment horizontal="center" vertical="center" shrinkToFit="1"/>
    </xf>
    <xf numFmtId="0" fontId="3" fillId="0" borderId="10" xfId="18" applyFont="1" applyBorder="1" applyAlignment="1">
      <alignment horizontal="center" vertical="center" shrinkToFit="1"/>
    </xf>
    <xf numFmtId="3" fontId="3" fillId="0" borderId="0" xfId="18" applyNumberFormat="1" applyFont="1" applyAlignment="1" applyProtection="1">
      <alignment horizontal="right" vertical="top" wrapText="1"/>
      <protection locked="0"/>
    </xf>
    <xf numFmtId="0" fontId="3" fillId="0" borderId="7" xfId="18" applyFont="1" applyBorder="1" applyAlignment="1">
      <alignment horizontal="distributed" vertical="center" wrapText="1" shrinkToFit="1"/>
    </xf>
    <xf numFmtId="41" fontId="10" fillId="0" borderId="17" xfId="18" applyNumberFormat="1" applyFont="1" applyBorder="1">
      <alignment vertical="center"/>
    </xf>
    <xf numFmtId="0" fontId="10" fillId="0" borderId="0" xfId="18" applyFont="1" applyAlignment="1">
      <alignment horizontal="distributed" vertical="center" wrapText="1"/>
    </xf>
    <xf numFmtId="0" fontId="10" fillId="0" borderId="0" xfId="18" applyFont="1" applyAlignment="1">
      <alignment horizontal="right" vertical="center"/>
    </xf>
    <xf numFmtId="0" fontId="3" fillId="0" borderId="17" xfId="18" applyFont="1" applyBorder="1" applyAlignment="1">
      <alignment vertical="center" shrinkToFit="1"/>
    </xf>
    <xf numFmtId="41" fontId="3" fillId="0" borderId="17" xfId="18" applyNumberFormat="1" applyFont="1" applyBorder="1">
      <alignment vertical="center"/>
    </xf>
    <xf numFmtId="0" fontId="3" fillId="0" borderId="17" xfId="18" applyFont="1" applyBorder="1" applyAlignment="1">
      <alignment horizontal="left" vertical="top"/>
    </xf>
    <xf numFmtId="0" fontId="3" fillId="0" borderId="6" xfId="18" applyFont="1" applyBorder="1" applyAlignment="1">
      <alignment vertical="center" shrinkToFit="1"/>
    </xf>
    <xf numFmtId="0" fontId="3" fillId="0" borderId="17" xfId="18" applyFont="1" applyBorder="1" applyAlignment="1">
      <alignment horizontal="left" vertical="center" shrinkToFit="1"/>
    </xf>
    <xf numFmtId="0" fontId="3" fillId="0" borderId="0" xfId="18" applyFont="1" applyAlignment="1">
      <alignment horizontal="left" vertical="top"/>
    </xf>
    <xf numFmtId="0" fontId="3" fillId="0" borderId="0" xfId="18" applyFont="1" applyAlignment="1">
      <alignment horizontal="distributed" vertical="center" shrinkToFit="1"/>
    </xf>
    <xf numFmtId="41" fontId="3" fillId="0" borderId="17" xfId="18" applyNumberFormat="1" applyFont="1" applyBorder="1" applyAlignment="1">
      <alignment horizontal="right" vertical="center"/>
    </xf>
    <xf numFmtId="0" fontId="3" fillId="0" borderId="6" xfId="18" applyFont="1" applyBorder="1" applyAlignment="1">
      <alignment vertical="center" wrapText="1"/>
    </xf>
    <xf numFmtId="0" fontId="3" fillId="0" borderId="0" xfId="18" applyFont="1" applyAlignment="1">
      <alignment horizontal="left" vertical="center" textRotation="255"/>
    </xf>
    <xf numFmtId="3" fontId="3" fillId="0" borderId="6" xfId="18" applyNumberFormat="1" applyFont="1" applyBorder="1" applyAlignment="1" applyProtection="1">
      <alignment horizontal="distributed" vertical="center" wrapText="1"/>
      <protection locked="0"/>
    </xf>
    <xf numFmtId="0" fontId="3" fillId="0" borderId="0" xfId="18" applyFont="1" applyAlignment="1">
      <alignment horizontal="right" vertical="center" wrapText="1"/>
    </xf>
    <xf numFmtId="41" fontId="3" fillId="0" borderId="0" xfId="18" applyNumberFormat="1" applyFont="1" applyAlignment="1">
      <alignment horizontal="right" vertical="center"/>
    </xf>
    <xf numFmtId="0" fontId="3" fillId="0" borderId="17" xfId="18" applyFont="1" applyBorder="1" applyAlignment="1">
      <alignment horizontal="left" vertical="center" wrapText="1"/>
    </xf>
    <xf numFmtId="0" fontId="3" fillId="0" borderId="6" xfId="18" applyFont="1" applyBorder="1" applyAlignment="1">
      <alignment horizontal="center" vertical="center" wrapText="1"/>
    </xf>
    <xf numFmtId="0" fontId="9" fillId="0" borderId="17" xfId="18" applyBorder="1" applyAlignment="1">
      <alignment vertical="center" wrapText="1"/>
    </xf>
    <xf numFmtId="0" fontId="9" fillId="0" borderId="0" xfId="18" applyAlignment="1">
      <alignment vertical="center" wrapText="1"/>
    </xf>
    <xf numFmtId="0" fontId="3" fillId="0" borderId="17" xfId="18" applyFont="1" applyBorder="1" applyAlignment="1">
      <alignment vertical="center" wrapText="1" shrinkToFit="1"/>
    </xf>
    <xf numFmtId="0" fontId="3" fillId="0" borderId="17" xfId="18" applyFont="1" applyBorder="1" applyAlignment="1">
      <alignment horizontal="left" vertical="center"/>
    </xf>
    <xf numFmtId="0" fontId="3" fillId="0" borderId="6" xfId="18" applyFont="1" applyBorder="1" applyAlignment="1">
      <alignment vertical="center" textRotation="255"/>
    </xf>
    <xf numFmtId="0" fontId="20" fillId="0" borderId="0" xfId="18" applyFont="1" applyAlignment="1">
      <alignment vertical="center" wrapText="1"/>
    </xf>
    <xf numFmtId="0" fontId="3" fillId="0" borderId="0" xfId="18" applyFont="1" applyAlignment="1">
      <alignment vertical="center" shrinkToFit="1"/>
    </xf>
    <xf numFmtId="41" fontId="3" fillId="0" borderId="0" xfId="18" applyNumberFormat="1" applyFont="1">
      <alignment vertical="center"/>
    </xf>
    <xf numFmtId="0" fontId="3" fillId="0" borderId="0" xfId="23" applyFont="1">
      <alignment vertical="center"/>
    </xf>
    <xf numFmtId="0" fontId="3" fillId="0" borderId="19" xfId="23" applyFont="1" applyBorder="1">
      <alignment vertical="center"/>
    </xf>
    <xf numFmtId="0" fontId="3" fillId="0" borderId="19" xfId="23" applyFont="1" applyBorder="1" applyAlignment="1">
      <alignment horizontal="center" vertical="center"/>
    </xf>
    <xf numFmtId="0" fontId="3" fillId="0" borderId="19" xfId="23" applyFont="1" applyBorder="1" applyAlignment="1">
      <alignment horizontal="right"/>
    </xf>
    <xf numFmtId="0" fontId="3" fillId="0" borderId="21" xfId="23" applyFont="1" applyBorder="1" applyAlignment="1">
      <alignment horizontal="distributed" vertical="center" justifyLastLine="1"/>
    </xf>
    <xf numFmtId="0" fontId="10" fillId="0" borderId="21" xfId="23" applyFont="1" applyBorder="1" applyAlignment="1">
      <alignment horizontal="distributed" vertical="center" justifyLastLine="1"/>
    </xf>
    <xf numFmtId="0" fontId="3" fillId="0" borderId="22" xfId="23" applyFont="1" applyBorder="1" applyAlignment="1">
      <alignment horizontal="distributed" vertical="center" justifyLastLine="1"/>
    </xf>
    <xf numFmtId="0" fontId="3" fillId="0" borderId="8" xfId="23" applyFont="1" applyBorder="1" applyAlignment="1">
      <alignment horizontal="distributed" vertical="center" justifyLastLine="1"/>
    </xf>
    <xf numFmtId="0" fontId="9" fillId="0" borderId="8" xfId="23" applyBorder="1" applyAlignment="1">
      <alignment horizontal="distributed" vertical="center" justifyLastLine="1"/>
    </xf>
    <xf numFmtId="0" fontId="9" fillId="0" borderId="10" xfId="23" applyBorder="1" applyAlignment="1">
      <alignment horizontal="distributed" vertical="center" justifyLastLine="1"/>
    </xf>
    <xf numFmtId="0" fontId="3" fillId="0" borderId="12" xfId="23" applyFont="1" applyBorder="1" applyAlignment="1">
      <alignment horizontal="distributed" vertical="center" justifyLastLine="1"/>
    </xf>
    <xf numFmtId="0" fontId="3" fillId="0" borderId="5" xfId="23" applyFont="1" applyBorder="1" applyAlignment="1">
      <alignment horizontal="right" vertical="top"/>
    </xf>
    <xf numFmtId="0" fontId="3" fillId="0" borderId="7" xfId="23" applyFont="1" applyBorder="1" applyAlignment="1">
      <alignment horizontal="distributed" vertical="center" justifyLastLine="1"/>
    </xf>
    <xf numFmtId="0" fontId="3" fillId="0" borderId="0" xfId="23" applyFont="1" applyAlignment="1">
      <alignment horizontal="distributed" vertical="center" justifyLastLine="1"/>
    </xf>
    <xf numFmtId="0" fontId="9" fillId="0" borderId="0" xfId="23" applyAlignment="1">
      <alignment horizontal="distributed" vertical="center" justifyLastLine="1"/>
    </xf>
    <xf numFmtId="0" fontId="9" fillId="0" borderId="17" xfId="23" applyBorder="1" applyAlignment="1">
      <alignment horizontal="distributed" vertical="center" justifyLastLine="1"/>
    </xf>
    <xf numFmtId="0" fontId="3" fillId="0" borderId="5" xfId="23" applyFont="1" applyBorder="1" applyAlignment="1">
      <alignment horizontal="distributed" vertical="center" justifyLastLine="1"/>
    </xf>
    <xf numFmtId="0" fontId="3" fillId="0" borderId="6" xfId="23" applyFont="1" applyBorder="1" applyAlignment="1">
      <alignment horizontal="distributed" vertical="center" justifyLastLine="1"/>
    </xf>
    <xf numFmtId="0" fontId="10" fillId="0" borderId="0" xfId="23" applyFont="1">
      <alignment vertical="center"/>
    </xf>
    <xf numFmtId="0" fontId="10" fillId="0" borderId="17" xfId="23" applyFont="1" applyBorder="1">
      <alignment vertical="center"/>
    </xf>
    <xf numFmtId="0" fontId="10" fillId="0" borderId="5" xfId="23" applyFont="1" applyBorder="1" applyAlignment="1">
      <alignment horizontal="center" vertical="center"/>
    </xf>
    <xf numFmtId="41" fontId="10" fillId="0" borderId="5" xfId="24" applyNumberFormat="1" applyFont="1" applyFill="1" applyBorder="1">
      <alignment vertical="center"/>
    </xf>
    <xf numFmtId="0" fontId="10" fillId="0" borderId="6" xfId="23" applyFont="1" applyBorder="1" applyAlignment="1">
      <alignment horizontal="center" vertical="center"/>
    </xf>
    <xf numFmtId="0" fontId="3" fillId="0" borderId="0" xfId="23" applyFont="1" applyAlignment="1">
      <alignment horizontal="distributed" vertical="center"/>
    </xf>
    <xf numFmtId="0" fontId="3" fillId="0" borderId="17" xfId="23" applyFont="1" applyBorder="1">
      <alignment vertical="center"/>
    </xf>
    <xf numFmtId="0" fontId="3" fillId="0" borderId="5" xfId="23" applyFont="1" applyBorder="1" applyAlignment="1">
      <alignment horizontal="center" vertical="center"/>
    </xf>
    <xf numFmtId="41" fontId="3" fillId="0" borderId="5" xfId="24" applyNumberFormat="1" applyFont="1" applyFill="1" applyBorder="1">
      <alignment vertical="center"/>
    </xf>
    <xf numFmtId="0" fontId="3" fillId="0" borderId="6" xfId="23" applyFont="1" applyBorder="1" applyAlignment="1">
      <alignment horizontal="center" vertical="center"/>
    </xf>
    <xf numFmtId="41" fontId="3" fillId="0" borderId="0" xfId="23" applyNumberFormat="1" applyFont="1">
      <alignment vertical="center"/>
    </xf>
    <xf numFmtId="41" fontId="3" fillId="0" borderId="5" xfId="24" applyNumberFormat="1" applyFont="1" applyFill="1" applyBorder="1" applyAlignment="1">
      <alignment horizontal="right" vertical="center"/>
    </xf>
    <xf numFmtId="41" fontId="17" fillId="0" borderId="5" xfId="24" applyNumberFormat="1" applyFont="1" applyFill="1" applyBorder="1" applyAlignment="1">
      <alignment horizontal="right" vertical="center"/>
    </xf>
    <xf numFmtId="0" fontId="10" fillId="0" borderId="13" xfId="23" applyFont="1" applyBorder="1">
      <alignment vertical="center"/>
    </xf>
    <xf numFmtId="0" fontId="10" fillId="0" borderId="18" xfId="23" applyFont="1" applyBorder="1">
      <alignment vertical="center"/>
    </xf>
    <xf numFmtId="0" fontId="10" fillId="0" borderId="14" xfId="23" applyFont="1" applyBorder="1" applyAlignment="1">
      <alignment horizontal="center" vertical="center"/>
    </xf>
    <xf numFmtId="41" fontId="10" fillId="0" borderId="14" xfId="24" applyNumberFormat="1" applyFont="1" applyFill="1" applyBorder="1">
      <alignment vertical="center"/>
    </xf>
    <xf numFmtId="0" fontId="10" fillId="0" borderId="15" xfId="23" applyFont="1" applyBorder="1" applyAlignment="1">
      <alignment horizontal="center" vertical="center"/>
    </xf>
    <xf numFmtId="0" fontId="10" fillId="0" borderId="9" xfId="23" applyFont="1" applyBorder="1">
      <alignment vertical="center"/>
    </xf>
    <xf numFmtId="0" fontId="3" fillId="0" borderId="0" xfId="23" applyFont="1" applyAlignment="1">
      <alignment horizontal="center" vertical="center"/>
    </xf>
    <xf numFmtId="0" fontId="9" fillId="0" borderId="0" xfId="23" applyAlignment="1">
      <alignment horizontal="distributed" vertical="center"/>
    </xf>
    <xf numFmtId="0" fontId="3" fillId="0" borderId="2" xfId="23" applyFont="1" applyBorder="1" applyAlignment="1">
      <alignment horizontal="distributed" vertical="center" wrapText="1" justifyLastLine="1"/>
    </xf>
    <xf numFmtId="0" fontId="3" fillId="0" borderId="14" xfId="23" applyFont="1" applyBorder="1" applyAlignment="1">
      <alignment horizontal="distributed" vertical="center" wrapText="1" justifyLastLine="1"/>
    </xf>
    <xf numFmtId="0" fontId="3" fillId="0" borderId="26" xfId="23" applyFont="1" applyBorder="1" applyAlignment="1">
      <alignment horizontal="distributed" vertical="center" wrapText="1" justifyLastLine="1"/>
    </xf>
    <xf numFmtId="0" fontId="3" fillId="0" borderId="27" xfId="23" applyFont="1" applyBorder="1" applyAlignment="1">
      <alignment horizontal="distributed" vertical="center" wrapText="1" justifyLastLine="1"/>
    </xf>
    <xf numFmtId="0" fontId="9" fillId="0" borderId="0" xfId="23" applyAlignment="1">
      <alignment horizontal="distributed" vertical="center" indent="2"/>
    </xf>
    <xf numFmtId="0" fontId="9" fillId="0" borderId="17" xfId="23" applyBorder="1" applyAlignment="1">
      <alignment horizontal="distributed" vertical="center" indent="2"/>
    </xf>
    <xf numFmtId="0" fontId="3" fillId="0" borderId="6" xfId="23" applyFont="1" applyBorder="1" applyAlignment="1">
      <alignment horizontal="right" vertical="top"/>
    </xf>
    <xf numFmtId="0" fontId="3" fillId="0" borderId="5" xfId="23" applyFont="1" applyBorder="1" applyAlignment="1">
      <alignment horizontal="distributed" vertical="top" justifyLastLine="1"/>
    </xf>
    <xf numFmtId="0" fontId="3" fillId="0" borderId="5" xfId="23" applyFont="1" applyBorder="1">
      <alignment vertical="center"/>
    </xf>
    <xf numFmtId="41" fontId="10" fillId="0" borderId="5" xfId="23" applyNumberFormat="1" applyFont="1" applyBorder="1">
      <alignment vertical="center"/>
    </xf>
    <xf numFmtId="41" fontId="10" fillId="0" borderId="6" xfId="23" applyNumberFormat="1" applyFont="1" applyBorder="1">
      <alignment vertical="center"/>
    </xf>
    <xf numFmtId="0" fontId="3" fillId="0" borderId="17" xfId="23" applyFont="1" applyBorder="1" applyAlignment="1">
      <alignment vertical="center" wrapText="1"/>
    </xf>
    <xf numFmtId="41" fontId="3" fillId="0" borderId="5" xfId="23" applyNumberFormat="1" applyFont="1" applyBorder="1">
      <alignment vertical="center"/>
    </xf>
    <xf numFmtId="41" fontId="3" fillId="0" borderId="6" xfId="23" applyNumberFormat="1" applyFont="1" applyBorder="1">
      <alignment vertical="center"/>
    </xf>
    <xf numFmtId="41" fontId="3" fillId="0" borderId="6" xfId="23" applyNumberFormat="1" applyFont="1" applyBorder="1" applyAlignment="1">
      <alignment horizontal="right" vertical="center"/>
    </xf>
    <xf numFmtId="41" fontId="3" fillId="0" borderId="5" xfId="23" applyNumberFormat="1" applyFont="1" applyBorder="1" applyAlignment="1">
      <alignment horizontal="right" vertical="center"/>
    </xf>
    <xf numFmtId="0" fontId="10" fillId="0" borderId="0" xfId="23" applyFont="1" applyAlignment="1">
      <alignment vertical="center" wrapText="1"/>
    </xf>
    <xf numFmtId="41" fontId="10" fillId="0" borderId="5" xfId="23" applyNumberFormat="1" applyFont="1" applyBorder="1" applyAlignment="1">
      <alignment horizontal="right" vertical="center"/>
    </xf>
    <xf numFmtId="41" fontId="17" fillId="0" borderId="6" xfId="23" applyNumberFormat="1" applyFont="1" applyBorder="1" applyAlignment="1">
      <alignment horizontal="right" vertical="center"/>
    </xf>
    <xf numFmtId="41" fontId="17" fillId="0" borderId="5" xfId="23" applyNumberFormat="1" applyFont="1" applyBorder="1" applyAlignment="1">
      <alignment horizontal="right" vertical="center"/>
    </xf>
    <xf numFmtId="41" fontId="10" fillId="0" borderId="14" xfId="23" applyNumberFormat="1" applyFont="1" applyBorder="1">
      <alignment vertical="center"/>
    </xf>
    <xf numFmtId="41" fontId="10" fillId="0" borderId="14" xfId="23" applyNumberFormat="1" applyFont="1" applyBorder="1" applyAlignment="1">
      <alignment horizontal="right" vertical="center"/>
    </xf>
    <xf numFmtId="41" fontId="10" fillId="0" borderId="15" xfId="23" applyNumberFormat="1" applyFont="1" applyBorder="1" applyAlignment="1">
      <alignment horizontal="right" vertical="center"/>
    </xf>
    <xf numFmtId="38" fontId="3" fillId="0" borderId="0" xfId="24" applyFont="1" applyFill="1">
      <alignment vertical="center"/>
    </xf>
    <xf numFmtId="38" fontId="3" fillId="0" borderId="19" xfId="24" applyFont="1" applyFill="1" applyBorder="1">
      <alignment vertical="center"/>
    </xf>
    <xf numFmtId="38" fontId="3" fillId="0" borderId="19" xfId="24" applyFont="1" applyFill="1" applyBorder="1" applyAlignment="1">
      <alignment horizontal="center"/>
    </xf>
    <xf numFmtId="41" fontId="20" fillId="0" borderId="12" xfId="22" applyNumberFormat="1" applyFont="1" applyFill="1" applyBorder="1" applyAlignment="1">
      <alignment horizontal="right" vertical="center"/>
    </xf>
    <xf numFmtId="41" fontId="20" fillId="0" borderId="7" xfId="22" applyNumberFormat="1" applyFont="1" applyFill="1" applyBorder="1" applyAlignment="1">
      <alignment horizontal="right" vertical="center"/>
    </xf>
    <xf numFmtId="38" fontId="3" fillId="0" borderId="5" xfId="24" applyFont="1" applyFill="1" applyBorder="1" applyAlignment="1">
      <alignment horizontal="distributed" vertical="center" justifyLastLine="1"/>
    </xf>
    <xf numFmtId="38" fontId="3" fillId="0" borderId="5" xfId="24" applyFont="1" applyFill="1" applyBorder="1" applyAlignment="1">
      <alignment horizontal="distributed" vertical="center" wrapText="1" justifyLastLine="1"/>
    </xf>
    <xf numFmtId="0" fontId="9" fillId="0" borderId="6" xfId="23" applyBorder="1" applyAlignment="1">
      <alignment horizontal="center" vertical="center"/>
    </xf>
    <xf numFmtId="41" fontId="10" fillId="0" borderId="6" xfId="24" applyNumberFormat="1" applyFont="1" applyFill="1" applyBorder="1" applyAlignment="1">
      <alignment horizontal="right" vertical="center"/>
    </xf>
    <xf numFmtId="41" fontId="11" fillId="0" borderId="6" xfId="24" applyNumberFormat="1" applyFont="1" applyFill="1" applyBorder="1" applyAlignment="1">
      <alignment horizontal="right" vertical="center"/>
    </xf>
    <xf numFmtId="41" fontId="10" fillId="0" borderId="14" xfId="24" applyNumberFormat="1" applyFont="1" applyFill="1" applyBorder="1" applyAlignment="1">
      <alignment horizontal="right" vertical="center"/>
    </xf>
    <xf numFmtId="41" fontId="10" fillId="0" borderId="15" xfId="24" applyNumberFormat="1" applyFont="1" applyFill="1" applyBorder="1" applyAlignment="1">
      <alignment horizontal="right" vertical="center"/>
    </xf>
    <xf numFmtId="0" fontId="3" fillId="0" borderId="58" xfId="23" applyFont="1" applyBorder="1">
      <alignment vertical="center"/>
    </xf>
    <xf numFmtId="38" fontId="3" fillId="0" borderId="58" xfId="24" applyFont="1" applyFill="1" applyBorder="1">
      <alignment vertical="center"/>
    </xf>
    <xf numFmtId="41" fontId="10" fillId="0" borderId="6" xfId="24" applyNumberFormat="1" applyFont="1" applyFill="1" applyBorder="1">
      <alignment vertical="center"/>
    </xf>
    <xf numFmtId="41" fontId="3" fillId="0" borderId="6" xfId="24" applyNumberFormat="1" applyFont="1" applyFill="1" applyBorder="1">
      <alignment vertical="center"/>
    </xf>
    <xf numFmtId="41" fontId="10" fillId="0" borderId="15" xfId="24" applyNumberFormat="1" applyFont="1" applyFill="1" applyBorder="1">
      <alignment vertical="center"/>
    </xf>
    <xf numFmtId="38" fontId="3" fillId="0" borderId="0" xfId="24" applyFont="1">
      <alignment vertical="center"/>
    </xf>
    <xf numFmtId="0" fontId="58" fillId="0" borderId="0" xfId="15" applyFont="1" applyAlignment="1">
      <alignment vertical="center"/>
    </xf>
    <xf numFmtId="0" fontId="67" fillId="0" borderId="0" xfId="15" applyFont="1" applyAlignment="1">
      <alignment horizontal="centerContinuous" vertical="center"/>
    </xf>
    <xf numFmtId="0" fontId="58" fillId="0" borderId="0" xfId="15" applyFont="1" applyAlignment="1">
      <alignment horizontal="centerContinuous" vertical="center"/>
    </xf>
    <xf numFmtId="0" fontId="58" fillId="0" borderId="0" xfId="15" applyFont="1" applyAlignment="1">
      <alignment horizontal="right"/>
    </xf>
    <xf numFmtId="38" fontId="18" fillId="0" borderId="26" xfId="25" applyFont="1" applyFill="1" applyBorder="1" applyAlignment="1">
      <alignment horizontal="center" vertical="center"/>
    </xf>
    <xf numFmtId="38" fontId="3" fillId="0" borderId="26" xfId="25" applyFont="1" applyFill="1" applyBorder="1" applyAlignment="1">
      <alignment horizontal="center" vertical="center"/>
    </xf>
    <xf numFmtId="0" fontId="10" fillId="0" borderId="26" xfId="25" applyNumberFormat="1" applyFont="1" applyFill="1" applyBorder="1" applyAlignment="1">
      <alignment horizontal="center" vertical="center"/>
    </xf>
    <xf numFmtId="0" fontId="11" fillId="0" borderId="0" xfId="15" applyFont="1" applyAlignment="1">
      <alignment vertical="center"/>
    </xf>
    <xf numFmtId="0" fontId="3" fillId="0" borderId="8" xfId="15" applyFont="1" applyBorder="1" applyAlignment="1">
      <alignment horizontal="distributed" vertical="center" wrapText="1" indent="2"/>
    </xf>
    <xf numFmtId="0" fontId="3" fillId="0" borderId="10" xfId="15" applyFont="1" applyBorder="1" applyAlignment="1">
      <alignment horizontal="distributed" vertical="center" wrapText="1" indent="2"/>
    </xf>
    <xf numFmtId="41" fontId="20" fillId="0" borderId="12" xfId="25" applyNumberFormat="1" applyFont="1" applyBorder="1" applyAlignment="1">
      <alignment horizontal="right" vertical="center"/>
    </xf>
    <xf numFmtId="41" fontId="20" fillId="0" borderId="7" xfId="25" applyNumberFormat="1" applyFont="1" applyBorder="1" applyAlignment="1">
      <alignment horizontal="right" vertical="center"/>
    </xf>
    <xf numFmtId="0" fontId="3" fillId="0" borderId="0" xfId="15" applyFont="1" applyAlignment="1">
      <alignment horizontal="distributed" vertical="center" wrapText="1" indent="2"/>
    </xf>
    <xf numFmtId="0" fontId="3" fillId="0" borderId="17" xfId="15" applyFont="1" applyBorder="1" applyAlignment="1">
      <alignment horizontal="distributed" vertical="center" wrapText="1" indent="2"/>
    </xf>
    <xf numFmtId="38" fontId="10" fillId="0" borderId="5" xfId="25" applyFont="1" applyFill="1" applyBorder="1" applyAlignment="1">
      <alignment horizontal="center" vertical="center"/>
    </xf>
    <xf numFmtId="38" fontId="3" fillId="0" borderId="6" xfId="25" applyFont="1" applyFill="1" applyBorder="1" applyAlignment="1">
      <alignment horizontal="center" vertical="center"/>
    </xf>
    <xf numFmtId="0" fontId="17" fillId="0" borderId="17" xfId="15" applyFont="1" applyBorder="1" applyAlignment="1">
      <alignment horizontal="distributed" vertical="center"/>
    </xf>
    <xf numFmtId="180" fontId="29" fillId="0" borderId="5" xfId="15" applyNumberFormat="1" applyFont="1" applyBorder="1" applyAlignment="1">
      <alignment vertical="center"/>
    </xf>
    <xf numFmtId="180" fontId="29" fillId="0" borderId="6" xfId="15" applyNumberFormat="1" applyFont="1" applyBorder="1" applyAlignment="1">
      <alignment vertical="center"/>
    </xf>
    <xf numFmtId="0" fontId="11" fillId="0" borderId="0" xfId="15" applyFont="1" applyAlignment="1">
      <alignment horizontal="distributed" vertical="center"/>
    </xf>
    <xf numFmtId="0" fontId="3" fillId="0" borderId="17" xfId="15" applyFont="1" applyBorder="1" applyAlignment="1">
      <alignment horizontal="distributed" vertical="center"/>
    </xf>
    <xf numFmtId="180" fontId="20" fillId="0" borderId="5" xfId="15" applyNumberFormat="1" applyFont="1" applyBorder="1" applyAlignment="1">
      <alignment vertical="center"/>
    </xf>
    <xf numFmtId="180" fontId="20" fillId="0" borderId="6" xfId="15" applyNumberFormat="1" applyFont="1" applyBorder="1" applyAlignment="1">
      <alignment vertical="center"/>
    </xf>
    <xf numFmtId="180" fontId="20" fillId="0" borderId="5" xfId="15" applyNumberFormat="1" applyFont="1" applyBorder="1" applyAlignment="1">
      <alignment horizontal="right" vertical="center"/>
    </xf>
    <xf numFmtId="180" fontId="20" fillId="0" borderId="6" xfId="15" applyNumberFormat="1" applyFont="1" applyBorder="1" applyAlignment="1">
      <alignment horizontal="right" vertical="center"/>
    </xf>
    <xf numFmtId="0" fontId="11" fillId="0" borderId="13" xfId="15" applyFont="1" applyBorder="1" applyAlignment="1">
      <alignment vertical="center"/>
    </xf>
    <xf numFmtId="0" fontId="3" fillId="0" borderId="13" xfId="15" applyFont="1" applyBorder="1" applyAlignment="1">
      <alignment vertical="center"/>
    </xf>
    <xf numFmtId="0" fontId="3" fillId="0" borderId="18" xfId="15" applyFont="1" applyBorder="1" applyAlignment="1">
      <alignment horizontal="distributed" vertical="center"/>
    </xf>
    <xf numFmtId="180" fontId="20" fillId="0" borderId="14" xfId="15" applyNumberFormat="1" applyFont="1" applyBorder="1" applyAlignment="1">
      <alignment vertical="center"/>
    </xf>
    <xf numFmtId="180" fontId="20" fillId="0" borderId="15" xfId="15" applyNumberFormat="1" applyFont="1" applyBorder="1" applyAlignment="1">
      <alignment vertical="center"/>
    </xf>
    <xf numFmtId="0" fontId="17" fillId="0" borderId="17" xfId="15" applyFont="1" applyBorder="1" applyAlignment="1">
      <alignment vertical="center"/>
    </xf>
    <xf numFmtId="0" fontId="3" fillId="0" borderId="59" xfId="15" applyFont="1" applyBorder="1" applyAlignment="1">
      <alignment horizontal="distributed" vertical="center"/>
    </xf>
    <xf numFmtId="0" fontId="11" fillId="0" borderId="9" xfId="15" applyFont="1" applyBorder="1" applyAlignment="1">
      <alignment vertical="center"/>
    </xf>
    <xf numFmtId="0" fontId="3" fillId="0" borderId="9" xfId="15" applyFont="1" applyBorder="1" applyAlignment="1">
      <alignment horizontal="distributed" vertical="center"/>
    </xf>
    <xf numFmtId="180" fontId="20" fillId="0" borderId="26" xfId="15" applyNumberFormat="1" applyFont="1" applyBorder="1" applyAlignment="1">
      <alignment vertical="center"/>
    </xf>
    <xf numFmtId="180" fontId="20" fillId="0" borderId="27" xfId="15" applyNumberFormat="1" applyFont="1" applyBorder="1" applyAlignment="1">
      <alignment vertical="center"/>
    </xf>
    <xf numFmtId="0" fontId="68" fillId="0" borderId="9" xfId="15" applyFont="1" applyBorder="1" applyAlignment="1">
      <alignment horizontal="distributed" vertical="center"/>
    </xf>
    <xf numFmtId="180" fontId="29" fillId="0" borderId="26" xfId="15" applyNumberFormat="1" applyFont="1" applyBorder="1" applyAlignment="1">
      <alignment vertical="center"/>
    </xf>
    <xf numFmtId="180" fontId="29" fillId="0" borderId="27" xfId="15" applyNumberFormat="1" applyFont="1" applyBorder="1" applyAlignment="1">
      <alignment vertical="center"/>
    </xf>
    <xf numFmtId="0" fontId="3" fillId="0" borderId="9" xfId="15" applyFont="1" applyBorder="1" applyAlignment="1">
      <alignment horizontal="distributed" vertical="center" wrapText="1"/>
    </xf>
    <xf numFmtId="0" fontId="3" fillId="0" borderId="9" xfId="15" applyFont="1" applyBorder="1" applyAlignment="1">
      <alignment horizontal="distributed" shrinkToFit="1"/>
    </xf>
    <xf numFmtId="0" fontId="22" fillId="0" borderId="0" xfId="15" applyAlignment="1">
      <alignment vertical="top"/>
    </xf>
    <xf numFmtId="228" fontId="3" fillId="0" borderId="19" xfId="23" applyNumberFormat="1" applyFont="1" applyBorder="1">
      <alignment vertical="center"/>
    </xf>
    <xf numFmtId="228" fontId="3" fillId="0" borderId="19" xfId="23" applyNumberFormat="1" applyFont="1" applyBorder="1" applyAlignment="1">
      <alignment horizontal="right"/>
    </xf>
    <xf numFmtId="228" fontId="3" fillId="0" borderId="14" xfId="23" applyNumberFormat="1" applyFont="1" applyBorder="1" applyAlignment="1">
      <alignment horizontal="distributed" vertical="center" wrapText="1"/>
    </xf>
    <xf numFmtId="0" fontId="3" fillId="0" borderId="0" xfId="23" applyFont="1" applyAlignment="1">
      <alignment horizontal="distributed" vertical="center" indent="1"/>
    </xf>
    <xf numFmtId="0" fontId="3" fillId="0" borderId="17" xfId="23" applyFont="1" applyBorder="1" applyAlignment="1">
      <alignment horizontal="distributed" vertical="center" indent="1"/>
    </xf>
    <xf numFmtId="41" fontId="20" fillId="0" borderId="12" xfId="22" applyNumberFormat="1" applyFont="1" applyBorder="1" applyAlignment="1">
      <alignment horizontal="right" vertical="center"/>
    </xf>
    <xf numFmtId="41" fontId="29" fillId="0" borderId="7" xfId="22" applyNumberFormat="1" applyFont="1" applyBorder="1" applyAlignment="1">
      <alignment horizontal="right" vertical="center"/>
    </xf>
    <xf numFmtId="0" fontId="9" fillId="0" borderId="0" xfId="23" applyAlignment="1">
      <alignment horizontal="distributed" vertical="center" indent="1"/>
    </xf>
    <xf numFmtId="0" fontId="9" fillId="0" borderId="17" xfId="23" applyBorder="1" applyAlignment="1">
      <alignment horizontal="distributed" vertical="center" indent="1"/>
    </xf>
    <xf numFmtId="228" fontId="3" fillId="0" borderId="5" xfId="23" applyNumberFormat="1" applyFont="1" applyBorder="1" applyAlignment="1">
      <alignment horizontal="left" vertical="center" wrapText="1"/>
    </xf>
    <xf numFmtId="228" fontId="3" fillId="0" borderId="5" xfId="23" applyNumberFormat="1" applyFont="1" applyBorder="1" applyAlignment="1">
      <alignment horizontal="center" vertical="center" wrapText="1"/>
    </xf>
    <xf numFmtId="228" fontId="3" fillId="0" borderId="5" xfId="23" applyNumberFormat="1" applyFont="1" applyBorder="1" applyAlignment="1">
      <alignment vertical="center" wrapText="1"/>
    </xf>
    <xf numFmtId="228" fontId="10" fillId="0" borderId="6" xfId="23" applyNumberFormat="1" applyFont="1" applyBorder="1" applyAlignment="1">
      <alignment horizontal="distributed" vertical="center" justifyLastLine="1"/>
    </xf>
    <xf numFmtId="49" fontId="20" fillId="0" borderId="0" xfId="23" applyNumberFormat="1" applyFont="1" applyAlignment="1">
      <alignment horizontal="right" vertical="center"/>
    </xf>
    <xf numFmtId="0" fontId="10" fillId="0" borderId="0" xfId="23" applyFont="1" applyAlignment="1">
      <alignment horizontal="left" vertical="center"/>
    </xf>
    <xf numFmtId="180" fontId="20" fillId="0" borderId="5" xfId="23" applyNumberFormat="1" applyFont="1" applyBorder="1">
      <alignment vertical="center"/>
    </xf>
    <xf numFmtId="180" fontId="20" fillId="0" borderId="5" xfId="23" applyNumberFormat="1" applyFont="1" applyBorder="1" applyAlignment="1">
      <alignment horizontal="right" vertical="center"/>
    </xf>
    <xf numFmtId="180" fontId="29" fillId="0" borderId="6" xfId="23" applyNumberFormat="1" applyFont="1" applyBorder="1">
      <alignment vertical="center"/>
    </xf>
    <xf numFmtId="0" fontId="3" fillId="0" borderId="0" xfId="23" applyFont="1" applyAlignment="1">
      <alignment horizontal="right" vertical="center"/>
    </xf>
    <xf numFmtId="0" fontId="3" fillId="0" borderId="13" xfId="23" applyFont="1" applyBorder="1">
      <alignment vertical="center"/>
    </xf>
    <xf numFmtId="0" fontId="20" fillId="0" borderId="13" xfId="9" applyFont="1" applyBorder="1" applyAlignment="1">
      <alignment horizontal="right" vertical="center"/>
    </xf>
    <xf numFmtId="0" fontId="29" fillId="0" borderId="13" xfId="9" quotePrefix="1" applyFont="1" applyBorder="1" applyAlignment="1">
      <alignment horizontal="left" vertical="center"/>
    </xf>
    <xf numFmtId="0" fontId="3" fillId="0" borderId="18" xfId="23" applyFont="1" applyBorder="1">
      <alignment vertical="center"/>
    </xf>
    <xf numFmtId="180" fontId="20" fillId="0" borderId="14" xfId="23" applyNumberFormat="1" applyFont="1" applyBorder="1">
      <alignment vertical="center"/>
    </xf>
    <xf numFmtId="180" fontId="20" fillId="0" borderId="14" xfId="23" applyNumberFormat="1" applyFont="1" applyBorder="1" applyAlignment="1">
      <alignment horizontal="right" vertical="center"/>
    </xf>
    <xf numFmtId="180" fontId="29" fillId="0" borderId="15" xfId="23" applyNumberFormat="1" applyFont="1" applyBorder="1">
      <alignment vertical="center"/>
    </xf>
    <xf numFmtId="228" fontId="3" fillId="0" borderId="0" xfId="23" applyNumberFormat="1" applyFont="1">
      <alignment vertical="center"/>
    </xf>
    <xf numFmtId="228" fontId="3" fillId="0" borderId="19" xfId="23" applyNumberFormat="1" applyFont="1" applyBorder="1" applyAlignment="1">
      <alignment horizontal="center"/>
    </xf>
    <xf numFmtId="228" fontId="18" fillId="0" borderId="21" xfId="23" applyNumberFormat="1" applyFont="1" applyBorder="1" applyAlignment="1">
      <alignment horizontal="center" vertical="center" justifyLastLine="1"/>
    </xf>
    <xf numFmtId="228" fontId="18" fillId="0" borderId="21" xfId="23" applyNumberFormat="1" applyFont="1" applyBorder="1" applyAlignment="1">
      <alignment horizontal="center" vertical="center"/>
    </xf>
    <xf numFmtId="228" fontId="10" fillId="0" borderId="22" xfId="23" applyNumberFormat="1" applyFont="1" applyBorder="1" applyAlignment="1">
      <alignment horizontal="center" vertical="center"/>
    </xf>
    <xf numFmtId="0" fontId="3" fillId="0" borderId="17" xfId="23" applyFont="1" applyBorder="1" applyAlignment="1">
      <alignment horizontal="distributed" vertical="center" justifyLastLine="1"/>
    </xf>
    <xf numFmtId="0" fontId="20" fillId="0" borderId="5" xfId="24" applyNumberFormat="1" applyFont="1" applyFill="1" applyBorder="1" applyAlignment="1">
      <alignment horizontal="right"/>
    </xf>
    <xf numFmtId="0" fontId="20" fillId="0" borderId="6" xfId="24" applyNumberFormat="1" applyFont="1" applyFill="1" applyBorder="1" applyAlignment="1">
      <alignment horizontal="right"/>
    </xf>
    <xf numFmtId="228" fontId="3" fillId="0" borderId="5" xfId="23" applyNumberFormat="1" applyFont="1" applyBorder="1" applyAlignment="1">
      <alignment horizontal="distributed" vertical="center" justifyLastLine="1"/>
    </xf>
    <xf numFmtId="228" fontId="10" fillId="0" borderId="5" xfId="23" applyNumberFormat="1" applyFont="1" applyBorder="1" applyAlignment="1">
      <alignment horizontal="center" vertical="center"/>
    </xf>
    <xf numFmtId="228" fontId="10" fillId="0" borderId="6" xfId="23" applyNumberFormat="1" applyFont="1" applyBorder="1" applyAlignment="1">
      <alignment horizontal="center" vertical="center"/>
    </xf>
    <xf numFmtId="180" fontId="29" fillId="0" borderId="5" xfId="23" applyNumberFormat="1" applyFont="1" applyBorder="1">
      <alignment vertical="center"/>
    </xf>
    <xf numFmtId="180" fontId="29" fillId="0" borderId="5" xfId="23" applyNumberFormat="1" applyFont="1" applyBorder="1" applyAlignment="1">
      <alignment horizontal="right" vertical="center"/>
    </xf>
    <xf numFmtId="180" fontId="48" fillId="0" borderId="5" xfId="23" applyNumberFormat="1" applyFont="1" applyBorder="1" applyAlignment="1">
      <alignment horizontal="right" vertical="center"/>
    </xf>
    <xf numFmtId="180" fontId="48" fillId="0" borderId="6" xfId="23" applyNumberFormat="1" applyFont="1" applyBorder="1" applyAlignment="1">
      <alignment horizontal="right" vertical="center"/>
    </xf>
    <xf numFmtId="180" fontId="20" fillId="0" borderId="6" xfId="23" applyNumberFormat="1" applyFont="1" applyBorder="1" applyAlignment="1">
      <alignment horizontal="right" vertical="center"/>
    </xf>
    <xf numFmtId="180" fontId="29" fillId="0" borderId="14" xfId="23" applyNumberFormat="1" applyFont="1" applyBorder="1">
      <alignment vertical="center"/>
    </xf>
    <xf numFmtId="0" fontId="70" fillId="0" borderId="0" xfId="26" applyFont="1" applyAlignment="1">
      <alignment vertical="center"/>
    </xf>
    <xf numFmtId="0" fontId="71" fillId="0" borderId="0" xfId="26" applyFont="1" applyAlignment="1">
      <alignment vertical="center"/>
    </xf>
    <xf numFmtId="0" fontId="71" fillId="0" borderId="0" xfId="26" applyFont="1" applyAlignment="1">
      <alignment horizontal="center" vertical="center"/>
    </xf>
    <xf numFmtId="41" fontId="71" fillId="0" borderId="0" xfId="8" applyNumberFormat="1" applyFont="1" applyFill="1" applyAlignment="1">
      <alignment horizontal="centerContinuous" vertical="center"/>
    </xf>
    <xf numFmtId="38" fontId="71" fillId="0" borderId="0" xfId="8" applyFont="1" applyFill="1" applyAlignment="1">
      <alignment horizontal="centerContinuous" vertical="center"/>
    </xf>
    <xf numFmtId="0" fontId="71" fillId="0" borderId="0" xfId="26" applyFont="1" applyAlignment="1">
      <alignment horizontal="centerContinuous" vertical="center"/>
    </xf>
    <xf numFmtId="38" fontId="71" fillId="0" borderId="0" xfId="8" applyFont="1" applyFill="1" applyBorder="1" applyAlignment="1">
      <alignment vertical="center"/>
    </xf>
    <xf numFmtId="38" fontId="20" fillId="0" borderId="0" xfId="8" applyFont="1" applyFill="1" applyAlignment="1">
      <alignment horizontal="right" vertical="center"/>
    </xf>
    <xf numFmtId="0" fontId="20" fillId="0" borderId="0" xfId="26" applyFont="1" applyAlignment="1">
      <alignment vertical="center"/>
    </xf>
    <xf numFmtId="0" fontId="20" fillId="0" borderId="2" xfId="27" applyFont="1" applyBorder="1" applyAlignment="1">
      <alignment horizontal="center" vertical="center"/>
    </xf>
    <xf numFmtId="0" fontId="20" fillId="0" borderId="2" xfId="8" applyNumberFormat="1" applyFont="1" applyFill="1" applyBorder="1" applyAlignment="1">
      <alignment horizontal="distributed" vertical="center" justifyLastLine="1"/>
    </xf>
    <xf numFmtId="0" fontId="20" fillId="0" borderId="3" xfId="27" applyFont="1" applyBorder="1" applyAlignment="1">
      <alignment horizontal="center" vertical="center"/>
    </xf>
    <xf numFmtId="0" fontId="20" fillId="0" borderId="0" xfId="26" applyFont="1" applyAlignment="1">
      <alignment horizontal="distributed" vertical="center"/>
    </xf>
    <xf numFmtId="0" fontId="20" fillId="0" borderId="14" xfId="27" applyFont="1" applyBorder="1" applyAlignment="1">
      <alignment horizontal="center" vertical="center"/>
    </xf>
    <xf numFmtId="0" fontId="20" fillId="0" borderId="11" xfId="8" applyNumberFormat="1" applyFont="1" applyFill="1" applyBorder="1" applyAlignment="1">
      <alignment horizontal="distributed" vertical="center" justifyLastLine="1"/>
    </xf>
    <xf numFmtId="0" fontId="20" fillId="0" borderId="26" xfId="8" applyNumberFormat="1" applyFont="1" applyFill="1" applyBorder="1" applyAlignment="1">
      <alignment horizontal="distributed" vertical="center" justifyLastLine="1"/>
    </xf>
    <xf numFmtId="0" fontId="20" fillId="0" borderId="15" xfId="27" applyFont="1" applyBorder="1" applyAlignment="1">
      <alignment horizontal="center" vertical="center"/>
    </xf>
    <xf numFmtId="0" fontId="29" fillId="0" borderId="0" xfId="26" applyFont="1" applyAlignment="1">
      <alignment vertical="center"/>
    </xf>
    <xf numFmtId="0" fontId="29" fillId="0" borderId="8" xfId="26" applyFont="1" applyBorder="1" applyAlignment="1">
      <alignment vertical="center"/>
    </xf>
    <xf numFmtId="0" fontId="29" fillId="0" borderId="10" xfId="26" applyFont="1" applyBorder="1" applyAlignment="1">
      <alignment horizontal="distributed" vertical="center"/>
    </xf>
    <xf numFmtId="0" fontId="10" fillId="0" borderId="12" xfId="27" applyFont="1" applyBorder="1" applyAlignment="1">
      <alignment horizontal="center" vertical="center"/>
    </xf>
    <xf numFmtId="0" fontId="20" fillId="0" borderId="12" xfId="8" applyNumberFormat="1" applyFont="1" applyFill="1" applyBorder="1" applyAlignment="1">
      <alignment horizontal="right" vertical="center"/>
    </xf>
    <xf numFmtId="229" fontId="51" fillId="0" borderId="6" xfId="8" applyNumberFormat="1" applyFont="1" applyFill="1" applyBorder="1" applyAlignment="1">
      <alignment vertical="center"/>
    </xf>
    <xf numFmtId="0" fontId="3" fillId="0" borderId="0" xfId="26" applyAlignment="1">
      <alignment horizontal="distributed" vertical="center" justifyLastLine="1"/>
    </xf>
    <xf numFmtId="0" fontId="3" fillId="0" borderId="17" xfId="26" applyBorder="1" applyAlignment="1">
      <alignment horizontal="distributed" vertical="center" justifyLastLine="1"/>
    </xf>
    <xf numFmtId="0" fontId="20" fillId="0" borderId="6" xfId="8" applyNumberFormat="1" applyFont="1" applyFill="1" applyBorder="1" applyAlignment="1">
      <alignment horizontal="right" vertical="center"/>
    </xf>
    <xf numFmtId="0" fontId="20" fillId="0" borderId="0" xfId="8" applyNumberFormat="1" applyFont="1" applyFill="1" applyBorder="1" applyAlignment="1">
      <alignment horizontal="right" vertical="center"/>
    </xf>
    <xf numFmtId="0" fontId="20" fillId="0" borderId="17" xfId="8" applyNumberFormat="1" applyFont="1" applyFill="1" applyBorder="1" applyAlignment="1">
      <alignment horizontal="right" vertical="center"/>
    </xf>
    <xf numFmtId="0" fontId="20" fillId="0" borderId="62" xfId="8" applyNumberFormat="1" applyFont="1" applyFill="1" applyBorder="1" applyAlignment="1">
      <alignment horizontal="right" vertical="center"/>
    </xf>
    <xf numFmtId="0" fontId="20" fillId="0" borderId="10" xfId="8" applyNumberFormat="1" applyFont="1" applyFill="1" applyBorder="1" applyAlignment="1">
      <alignment horizontal="right" vertical="center"/>
    </xf>
    <xf numFmtId="0" fontId="29" fillId="0" borderId="8" xfId="26" applyFont="1" applyBorder="1" applyAlignment="1">
      <alignment horizontal="center" vertical="center"/>
    </xf>
    <xf numFmtId="0" fontId="29" fillId="0" borderId="0" xfId="26" applyFont="1" applyAlignment="1">
      <alignment vertical="top"/>
    </xf>
    <xf numFmtId="0" fontId="29" fillId="0" borderId="17" xfId="26" applyFont="1" applyBorder="1" applyAlignment="1">
      <alignment horizontal="distributed" vertical="top"/>
    </xf>
    <xf numFmtId="0" fontId="29" fillId="0" borderId="5" xfId="26" applyFont="1" applyBorder="1" applyAlignment="1">
      <alignment horizontal="center" vertical="top"/>
    </xf>
    <xf numFmtId="0" fontId="20" fillId="0" borderId="5" xfId="8" applyNumberFormat="1" applyFont="1" applyFill="1" applyBorder="1" applyAlignment="1">
      <alignment horizontal="right" vertical="top"/>
    </xf>
    <xf numFmtId="0" fontId="20" fillId="0" borderId="6" xfId="8" applyNumberFormat="1" applyFont="1" applyFill="1" applyBorder="1" applyAlignment="1">
      <alignment horizontal="right" vertical="top"/>
    </xf>
    <xf numFmtId="38" fontId="3" fillId="0" borderId="0" xfId="8" applyFont="1" applyFill="1" applyBorder="1" applyAlignment="1">
      <alignment horizontal="right"/>
    </xf>
    <xf numFmtId="38" fontId="3" fillId="0" borderId="17" xfId="8" applyFont="1" applyFill="1" applyBorder="1" applyAlignment="1">
      <alignment horizontal="right"/>
    </xf>
    <xf numFmtId="0" fontId="20" fillId="0" borderId="0" xfId="8" applyNumberFormat="1" applyFont="1" applyFill="1" applyBorder="1" applyAlignment="1">
      <alignment horizontal="right" vertical="top"/>
    </xf>
    <xf numFmtId="0" fontId="20" fillId="0" borderId="17" xfId="8" applyNumberFormat="1" applyFont="1" applyFill="1" applyBorder="1" applyAlignment="1">
      <alignment horizontal="right" vertical="top"/>
    </xf>
    <xf numFmtId="0" fontId="20" fillId="0" borderId="63" xfId="8" applyNumberFormat="1" applyFont="1" applyFill="1" applyBorder="1" applyAlignment="1">
      <alignment horizontal="right" vertical="top"/>
    </xf>
    <xf numFmtId="0" fontId="29" fillId="0" borderId="0" xfId="26" applyFont="1" applyAlignment="1">
      <alignment horizontal="center" vertical="top"/>
    </xf>
    <xf numFmtId="0" fontId="48" fillId="0" borderId="0" xfId="26" applyFont="1" applyAlignment="1">
      <alignment vertical="center"/>
    </xf>
    <xf numFmtId="0" fontId="17" fillId="0" borderId="0" xfId="27" applyFont="1" applyAlignment="1">
      <alignment horizontal="distributed" vertical="center"/>
    </xf>
    <xf numFmtId="0" fontId="3" fillId="0" borderId="0" xfId="27" applyFont="1" applyAlignment="1">
      <alignment horizontal="distributed" vertical="center"/>
    </xf>
    <xf numFmtId="0" fontId="48" fillId="0" borderId="17" xfId="26" applyFont="1" applyBorder="1" applyAlignment="1">
      <alignment horizontal="distributed" vertical="center"/>
    </xf>
    <xf numFmtId="0" fontId="3" fillId="0" borderId="5" xfId="27" applyFont="1" applyBorder="1" applyAlignment="1">
      <alignment horizontal="center" vertical="center"/>
    </xf>
    <xf numFmtId="191" fontId="20" fillId="0" borderId="5" xfId="8" applyNumberFormat="1" applyFont="1" applyFill="1" applyBorder="1" applyAlignment="1">
      <alignment horizontal="right" vertical="center"/>
    </xf>
    <xf numFmtId="191" fontId="20" fillId="0" borderId="6" xfId="8" applyNumberFormat="1" applyFont="1" applyFill="1" applyBorder="1" applyAlignment="1">
      <alignment horizontal="right" vertical="center"/>
    </xf>
    <xf numFmtId="41" fontId="3" fillId="0" borderId="0" xfId="8" applyNumberFormat="1" applyFont="1" applyFill="1" applyBorder="1" applyAlignment="1">
      <alignment vertical="center"/>
    </xf>
    <xf numFmtId="41" fontId="3" fillId="0" borderId="17" xfId="8" applyNumberFormat="1" applyFont="1" applyFill="1" applyBorder="1" applyAlignment="1">
      <alignment vertical="center"/>
    </xf>
    <xf numFmtId="191" fontId="20" fillId="0" borderId="0" xfId="8" applyNumberFormat="1" applyFont="1" applyFill="1" applyBorder="1" applyAlignment="1">
      <alignment horizontal="right" vertical="center"/>
    </xf>
    <xf numFmtId="191" fontId="20" fillId="0" borderId="17" xfId="8" applyNumberFormat="1" applyFont="1" applyFill="1" applyBorder="1" applyAlignment="1">
      <alignment horizontal="right" vertical="center"/>
    </xf>
    <xf numFmtId="191" fontId="20" fillId="0" borderId="63" xfId="8" applyNumberFormat="1" applyFont="1" applyFill="1" applyBorder="1" applyAlignment="1">
      <alignment horizontal="right" vertical="center"/>
    </xf>
    <xf numFmtId="0" fontId="20" fillId="0" borderId="0" xfId="26" applyFont="1" applyAlignment="1">
      <alignment horizontal="center" vertical="center"/>
    </xf>
    <xf numFmtId="0" fontId="3" fillId="0" borderId="0" xfId="27" applyFont="1">
      <alignment vertical="center"/>
    </xf>
    <xf numFmtId="0" fontId="20" fillId="0" borderId="17" xfId="26" applyFont="1" applyBorder="1" applyAlignment="1">
      <alignment horizontal="distributed" vertical="center" wrapText="1"/>
    </xf>
    <xf numFmtId="41" fontId="20" fillId="0" borderId="5" xfId="26" applyNumberFormat="1" applyFont="1" applyBorder="1" applyAlignment="1">
      <alignment horizontal="right" vertical="center"/>
    </xf>
    <xf numFmtId="197" fontId="20" fillId="0" borderId="6" xfId="28" applyNumberFormat="1" applyFont="1" applyFill="1" applyBorder="1" applyAlignment="1">
      <alignment horizontal="right" vertical="center"/>
    </xf>
    <xf numFmtId="41" fontId="20" fillId="0" borderId="6" xfId="8" applyNumberFormat="1" applyFont="1" applyFill="1" applyBorder="1" applyAlignment="1">
      <alignment horizontal="right" vertical="center"/>
    </xf>
    <xf numFmtId="41" fontId="20" fillId="0" borderId="0" xfId="8" applyNumberFormat="1" applyFont="1" applyFill="1" applyBorder="1" applyAlignment="1">
      <alignment horizontal="right" vertical="center"/>
    </xf>
    <xf numFmtId="41" fontId="20" fillId="0" borderId="17" xfId="8" applyNumberFormat="1" applyFont="1" applyFill="1" applyBorder="1" applyAlignment="1">
      <alignment horizontal="right" vertical="center"/>
    </xf>
    <xf numFmtId="229" fontId="20" fillId="0" borderId="63" xfId="26" applyNumberFormat="1" applyFont="1" applyBorder="1" applyAlignment="1">
      <alignment horizontal="right" vertical="center"/>
    </xf>
    <xf numFmtId="41" fontId="20" fillId="0" borderId="5" xfId="8" applyNumberFormat="1" applyFont="1" applyFill="1" applyBorder="1" applyAlignment="1">
      <alignment horizontal="right" vertical="center"/>
    </xf>
    <xf numFmtId="180" fontId="20" fillId="0" borderId="5" xfId="27" applyNumberFormat="1" applyFont="1" applyBorder="1" applyAlignment="1">
      <alignment horizontal="right" vertical="center"/>
    </xf>
    <xf numFmtId="180" fontId="20" fillId="0" borderId="6" xfId="27" applyNumberFormat="1" applyFont="1" applyBorder="1" applyAlignment="1">
      <alignment horizontal="right" vertical="center"/>
    </xf>
    <xf numFmtId="180" fontId="20" fillId="0" borderId="0" xfId="27" applyNumberFormat="1" applyFont="1" applyAlignment="1">
      <alignment horizontal="right" vertical="center"/>
    </xf>
    <xf numFmtId="180" fontId="20" fillId="0" borderId="17" xfId="27" applyNumberFormat="1" applyFont="1" applyBorder="1" applyAlignment="1">
      <alignment horizontal="right" vertical="center"/>
    </xf>
    <xf numFmtId="180" fontId="20" fillId="0" borderId="63" xfId="27" applyNumberFormat="1" applyFont="1" applyBorder="1" applyAlignment="1">
      <alignment horizontal="right" vertical="center"/>
    </xf>
    <xf numFmtId="41" fontId="10" fillId="0" borderId="0" xfId="8" applyNumberFormat="1" applyFont="1" applyFill="1" applyBorder="1" applyAlignment="1">
      <alignment vertical="center"/>
    </xf>
    <xf numFmtId="41" fontId="10" fillId="0" borderId="17" xfId="8" applyNumberFormat="1" applyFont="1" applyFill="1" applyBorder="1" applyAlignment="1">
      <alignment vertical="center"/>
    </xf>
    <xf numFmtId="0" fontId="3" fillId="0" borderId="0" xfId="27" applyFont="1" applyAlignment="1">
      <alignment horizontal="distributed" vertical="center" wrapText="1"/>
    </xf>
    <xf numFmtId="0" fontId="20" fillId="0" borderId="17" xfId="26" applyFont="1" applyBorder="1" applyAlignment="1">
      <alignment horizontal="left" vertical="center" wrapText="1"/>
    </xf>
    <xf numFmtId="0" fontId="10" fillId="0" borderId="0" xfId="27" applyFont="1" applyAlignment="1">
      <alignment horizontal="distributed" vertical="center"/>
    </xf>
    <xf numFmtId="0" fontId="29" fillId="0" borderId="17" xfId="26" applyFont="1" applyBorder="1" applyAlignment="1">
      <alignment horizontal="left" vertical="center" wrapText="1"/>
    </xf>
    <xf numFmtId="0" fontId="10" fillId="0" borderId="5" xfId="27" applyFont="1" applyBorder="1" applyAlignment="1">
      <alignment horizontal="center" vertical="center"/>
    </xf>
    <xf numFmtId="180" fontId="29" fillId="0" borderId="6" xfId="28" applyNumberFormat="1" applyFont="1" applyFill="1" applyBorder="1" applyAlignment="1">
      <alignment vertical="center"/>
    </xf>
    <xf numFmtId="180" fontId="29" fillId="0" borderId="6" xfId="8" applyNumberFormat="1" applyFont="1" applyFill="1" applyBorder="1" applyAlignment="1">
      <alignment vertical="center"/>
    </xf>
    <xf numFmtId="180" fontId="29" fillId="0" borderId="0" xfId="8" applyNumberFormat="1" applyFont="1" applyFill="1" applyBorder="1" applyAlignment="1">
      <alignment vertical="center"/>
    </xf>
    <xf numFmtId="180" fontId="29" fillId="0" borderId="17" xfId="8" applyNumberFormat="1" applyFont="1" applyFill="1" applyBorder="1" applyAlignment="1">
      <alignment vertical="center"/>
    </xf>
    <xf numFmtId="191" fontId="29" fillId="0" borderId="63" xfId="8" applyNumberFormat="1" applyFont="1" applyFill="1" applyBorder="1" applyAlignment="1">
      <alignment vertical="center"/>
    </xf>
    <xf numFmtId="191" fontId="29" fillId="0" borderId="17" xfId="8" applyNumberFormat="1" applyFont="1" applyFill="1" applyBorder="1" applyAlignment="1">
      <alignment vertical="center"/>
    </xf>
    <xf numFmtId="0" fontId="29" fillId="0" borderId="0" xfId="26" applyFont="1" applyAlignment="1">
      <alignment horizontal="center" vertical="center"/>
    </xf>
    <xf numFmtId="0" fontId="10" fillId="0" borderId="0" xfId="27" applyFont="1">
      <alignment vertical="center"/>
    </xf>
    <xf numFmtId="0" fontId="29" fillId="0" borderId="17" xfId="26" applyFont="1" applyBorder="1" applyAlignment="1">
      <alignment horizontal="distributed" vertical="center" wrapText="1"/>
    </xf>
    <xf numFmtId="197" fontId="29" fillId="0" borderId="6" xfId="28" applyNumberFormat="1" applyFont="1" applyFill="1" applyBorder="1" applyAlignment="1">
      <alignment vertical="center"/>
    </xf>
    <xf numFmtId="180" fontId="29" fillId="0" borderId="6" xfId="27" applyNumberFormat="1" applyFont="1" applyBorder="1">
      <alignment vertical="center"/>
    </xf>
    <xf numFmtId="180" fontId="29" fillId="0" borderId="0" xfId="27" applyNumberFormat="1" applyFont="1">
      <alignment vertical="center"/>
    </xf>
    <xf numFmtId="180" fontId="29" fillId="0" borderId="17" xfId="27" applyNumberFormat="1" applyFont="1" applyBorder="1">
      <alignment vertical="center"/>
    </xf>
    <xf numFmtId="191" fontId="29" fillId="0" borderId="5" xfId="8" applyNumberFormat="1" applyFont="1" applyFill="1" applyBorder="1" applyAlignment="1">
      <alignment horizontal="right" vertical="center"/>
    </xf>
    <xf numFmtId="191" fontId="29" fillId="0" borderId="6" xfId="8" applyNumberFormat="1" applyFont="1" applyFill="1" applyBorder="1" applyAlignment="1">
      <alignment vertical="center"/>
    </xf>
    <xf numFmtId="191" fontId="29" fillId="0" borderId="0" xfId="8" applyNumberFormat="1" applyFont="1" applyFill="1" applyBorder="1" applyAlignment="1">
      <alignment vertical="center"/>
    </xf>
    <xf numFmtId="191" fontId="29" fillId="0" borderId="63" xfId="8" applyNumberFormat="1" applyFont="1" applyFill="1" applyBorder="1" applyAlignment="1">
      <alignment horizontal="right" vertical="center"/>
    </xf>
    <xf numFmtId="0" fontId="29" fillId="0" borderId="17" xfId="26" applyFont="1" applyBorder="1" applyAlignment="1">
      <alignment horizontal="left" vertical="top" wrapText="1"/>
    </xf>
    <xf numFmtId="0" fontId="10" fillId="0" borderId="5" xfId="27" applyFont="1" applyBorder="1" applyAlignment="1">
      <alignment horizontal="center" vertical="top"/>
    </xf>
    <xf numFmtId="0" fontId="3" fillId="0" borderId="5" xfId="8" applyNumberFormat="1" applyFont="1" applyFill="1" applyBorder="1" applyAlignment="1">
      <alignment horizontal="right" vertical="top"/>
    </xf>
    <xf numFmtId="0" fontId="3" fillId="0" borderId="6" xfId="8" applyNumberFormat="1" applyFont="1" applyFill="1" applyBorder="1" applyAlignment="1">
      <alignment horizontal="right" vertical="top"/>
    </xf>
    <xf numFmtId="0" fontId="3" fillId="0" borderId="0" xfId="8" applyNumberFormat="1" applyFont="1" applyFill="1" applyBorder="1" applyAlignment="1">
      <alignment horizontal="right" vertical="top"/>
    </xf>
    <xf numFmtId="0" fontId="3" fillId="0" borderId="17" xfId="8" applyNumberFormat="1" applyFont="1" applyFill="1" applyBorder="1" applyAlignment="1">
      <alignment horizontal="right" vertical="top"/>
    </xf>
    <xf numFmtId="0" fontId="3" fillId="0" borderId="63" xfId="8" applyNumberFormat="1" applyFont="1" applyFill="1" applyBorder="1" applyAlignment="1">
      <alignment horizontal="right" vertical="top"/>
    </xf>
    <xf numFmtId="0" fontId="3" fillId="0" borderId="0" xfId="27" applyFont="1" applyAlignment="1">
      <alignment horizontal="center" vertical="top"/>
    </xf>
    <xf numFmtId="0" fontId="11" fillId="0" borderId="5" xfId="27" applyFont="1" applyBorder="1" applyAlignment="1">
      <alignment horizontal="center" vertical="center"/>
    </xf>
    <xf numFmtId="41" fontId="3" fillId="0" borderId="6" xfId="8" applyNumberFormat="1" applyFont="1" applyFill="1" applyBorder="1" applyAlignment="1">
      <alignment horizontal="right" vertical="center"/>
    </xf>
    <xf numFmtId="41" fontId="3" fillId="0" borderId="6" xfId="8" applyNumberFormat="1" applyFont="1" applyFill="1" applyBorder="1" applyAlignment="1">
      <alignment vertical="center"/>
    </xf>
    <xf numFmtId="230" fontId="3" fillId="0" borderId="0" xfId="8" applyNumberFormat="1" applyFont="1" applyFill="1" applyBorder="1" applyAlignment="1">
      <alignment horizontal="center" vertical="center"/>
    </xf>
    <xf numFmtId="38" fontId="3" fillId="0" borderId="17" xfId="8" applyFont="1" applyFill="1" applyBorder="1" applyAlignment="1">
      <alignment horizontal="left" vertical="center"/>
    </xf>
    <xf numFmtId="41" fontId="3" fillId="0" borderId="5" xfId="8" applyNumberFormat="1" applyFont="1" applyFill="1" applyBorder="1" applyAlignment="1">
      <alignment vertical="center"/>
    </xf>
    <xf numFmtId="41" fontId="3" fillId="0" borderId="0" xfId="8" applyNumberFormat="1" applyFont="1" applyFill="1" applyBorder="1" applyAlignment="1">
      <alignment horizontal="right" vertical="center"/>
    </xf>
    <xf numFmtId="41" fontId="3" fillId="0" borderId="64" xfId="8" applyNumberFormat="1" applyFont="1" applyFill="1" applyBorder="1" applyAlignment="1">
      <alignment vertical="center"/>
    </xf>
    <xf numFmtId="41" fontId="3" fillId="0" borderId="5" xfId="8" applyNumberFormat="1" applyFont="1" applyFill="1" applyBorder="1" applyAlignment="1">
      <alignment horizontal="right" vertical="center"/>
    </xf>
    <xf numFmtId="0" fontId="3" fillId="0" borderId="0" xfId="27" applyFont="1" applyAlignment="1">
      <alignment horizontal="center" vertical="center"/>
    </xf>
    <xf numFmtId="0" fontId="11" fillId="0" borderId="0" xfId="27" applyFont="1" applyAlignment="1">
      <alignment horizontal="distributed" vertical="center"/>
    </xf>
    <xf numFmtId="0" fontId="43" fillId="0" borderId="17" xfId="26" applyFont="1" applyBorder="1" applyAlignment="1">
      <alignment horizontal="left" vertical="center" wrapText="1"/>
    </xf>
    <xf numFmtId="191" fontId="20" fillId="0" borderId="5" xfId="8" applyNumberFormat="1" applyFont="1" applyFill="1" applyBorder="1" applyAlignment="1">
      <alignment vertical="center"/>
    </xf>
    <xf numFmtId="191" fontId="20" fillId="0" borderId="6" xfId="8" applyNumberFormat="1" applyFont="1" applyFill="1" applyBorder="1" applyAlignment="1">
      <alignment vertical="center"/>
    </xf>
    <xf numFmtId="191" fontId="20" fillId="0" borderId="0" xfId="8" applyNumberFormat="1" applyFont="1" applyFill="1" applyBorder="1" applyAlignment="1">
      <alignment vertical="center"/>
    </xf>
    <xf numFmtId="191" fontId="20" fillId="0" borderId="17" xfId="8" applyNumberFormat="1" applyFont="1" applyFill="1" applyBorder="1" applyAlignment="1">
      <alignment vertical="center"/>
    </xf>
    <xf numFmtId="0" fontId="43" fillId="0" borderId="0" xfId="26" applyFont="1" applyAlignment="1">
      <alignment vertical="center"/>
    </xf>
    <xf numFmtId="230" fontId="17" fillId="0" borderId="0" xfId="8" applyNumberFormat="1" applyFont="1" applyFill="1" applyBorder="1" applyAlignment="1">
      <alignment horizontal="center" vertical="center"/>
    </xf>
    <xf numFmtId="38" fontId="17" fillId="0" borderId="17" xfId="8" applyFont="1" applyFill="1" applyBorder="1" applyAlignment="1">
      <alignment horizontal="left" vertical="center"/>
    </xf>
    <xf numFmtId="0" fontId="11" fillId="0" borderId="0" xfId="27" applyFont="1" applyAlignment="1">
      <alignment horizontal="distributed" vertical="top"/>
    </xf>
    <xf numFmtId="0" fontId="43" fillId="0" borderId="17" xfId="26" applyFont="1" applyBorder="1" applyAlignment="1">
      <alignment horizontal="left" vertical="top" wrapText="1"/>
    </xf>
    <xf numFmtId="0" fontId="11" fillId="0" borderId="5" xfId="27" applyFont="1" applyBorder="1" applyAlignment="1">
      <alignment horizontal="center" vertical="top"/>
    </xf>
    <xf numFmtId="0" fontId="43" fillId="0" borderId="0" xfId="26" applyFont="1" applyAlignment="1">
      <alignment vertical="top"/>
    </xf>
    <xf numFmtId="0" fontId="3" fillId="0" borderId="0" xfId="27" applyFont="1" applyAlignment="1">
      <alignment horizontal="distributed" vertical="center" wrapText="1" justifyLastLine="1"/>
    </xf>
    <xf numFmtId="197" fontId="20" fillId="0" borderId="6" xfId="28" applyNumberFormat="1" applyFont="1" applyFill="1" applyBorder="1" applyAlignment="1">
      <alignment vertical="center"/>
    </xf>
    <xf numFmtId="197" fontId="20" fillId="0" borderId="0" xfId="28" applyNumberFormat="1" applyFont="1" applyFill="1" applyBorder="1" applyAlignment="1">
      <alignment vertical="center"/>
    </xf>
    <xf numFmtId="197" fontId="20" fillId="0" borderId="17" xfId="28" applyNumberFormat="1" applyFont="1" applyFill="1" applyBorder="1" applyAlignment="1">
      <alignment vertical="center"/>
    </xf>
    <xf numFmtId="196" fontId="3" fillId="0" borderId="5" xfId="8" applyNumberFormat="1" applyFont="1" applyFill="1" applyBorder="1" applyAlignment="1">
      <alignment horizontal="right" vertical="center"/>
    </xf>
    <xf numFmtId="196" fontId="3" fillId="0" borderId="63" xfId="8" applyNumberFormat="1" applyFont="1" applyFill="1" applyBorder="1" applyAlignment="1">
      <alignment horizontal="right" vertical="center"/>
    </xf>
    <xf numFmtId="196" fontId="3" fillId="0" borderId="17" xfId="8" applyNumberFormat="1" applyFont="1" applyFill="1" applyBorder="1" applyAlignment="1">
      <alignment horizontal="right" vertical="center"/>
    </xf>
    <xf numFmtId="0" fontId="29" fillId="0" borderId="0" xfId="26" applyFont="1" applyAlignment="1">
      <alignment horizontal="distributed" vertical="center"/>
    </xf>
    <xf numFmtId="0" fontId="29" fillId="0" borderId="17" xfId="26" applyFont="1" applyBorder="1" applyAlignment="1">
      <alignment vertical="center" wrapText="1"/>
    </xf>
    <xf numFmtId="0" fontId="29" fillId="0" borderId="5" xfId="26" applyFont="1" applyBorder="1" applyAlignment="1">
      <alignment horizontal="center" vertical="center" wrapText="1"/>
    </xf>
    <xf numFmtId="229" fontId="29" fillId="0" borderId="5" xfId="8" applyNumberFormat="1" applyFont="1" applyFill="1" applyBorder="1" applyAlignment="1">
      <alignment vertical="center"/>
    </xf>
    <xf numFmtId="229" fontId="29" fillId="0" borderId="63" xfId="26" applyNumberFormat="1" applyFont="1" applyBorder="1" applyAlignment="1">
      <alignment vertical="center"/>
    </xf>
    <xf numFmtId="229" fontId="29" fillId="0" borderId="17" xfId="8" applyNumberFormat="1" applyFont="1" applyFill="1" applyBorder="1" applyAlignment="1">
      <alignment vertical="center"/>
    </xf>
    <xf numFmtId="231" fontId="29" fillId="0" borderId="0" xfId="27" applyNumberFormat="1" applyFont="1">
      <alignment vertical="center"/>
    </xf>
    <xf numFmtId="231" fontId="29" fillId="0" borderId="17" xfId="27" applyNumberFormat="1" applyFont="1" applyBorder="1">
      <alignment vertical="center"/>
    </xf>
    <xf numFmtId="0" fontId="29" fillId="0" borderId="0" xfId="26" applyFont="1" applyAlignment="1">
      <alignment horizontal="center" vertical="center" wrapText="1"/>
    </xf>
    <xf numFmtId="0" fontId="29" fillId="0" borderId="13" xfId="26" applyFont="1" applyBorder="1" applyAlignment="1">
      <alignment horizontal="centerContinuous" vertical="center"/>
    </xf>
    <xf numFmtId="0" fontId="29" fillId="0" borderId="18" xfId="26" applyFont="1" applyBorder="1" applyAlignment="1">
      <alignment vertical="center"/>
    </xf>
    <xf numFmtId="0" fontId="29" fillId="0" borderId="14" xfId="26" applyFont="1" applyBorder="1" applyAlignment="1">
      <alignment horizontal="center" vertical="center"/>
    </xf>
    <xf numFmtId="191" fontId="29" fillId="0" borderId="14" xfId="8" applyNumberFormat="1" applyFont="1" applyFill="1" applyBorder="1" applyAlignment="1">
      <alignment horizontal="right" vertical="center"/>
    </xf>
    <xf numFmtId="191" fontId="29" fillId="0" borderId="15" xfId="8" applyNumberFormat="1" applyFont="1" applyFill="1" applyBorder="1" applyAlignment="1">
      <alignment vertical="center"/>
    </xf>
    <xf numFmtId="191" fontId="29" fillId="0" borderId="13" xfId="8" applyNumberFormat="1" applyFont="1" applyFill="1" applyBorder="1" applyAlignment="1">
      <alignment vertical="center"/>
    </xf>
    <xf numFmtId="191" fontId="29" fillId="0" borderId="18" xfId="8" applyNumberFormat="1" applyFont="1" applyFill="1" applyBorder="1" applyAlignment="1">
      <alignment vertical="center"/>
    </xf>
    <xf numFmtId="191" fontId="29" fillId="0" borderId="14" xfId="8" applyNumberFormat="1" applyFont="1" applyFill="1" applyBorder="1" applyAlignment="1">
      <alignment vertical="center"/>
    </xf>
    <xf numFmtId="191" fontId="29" fillId="0" borderId="61" xfId="8" applyNumberFormat="1" applyFont="1" applyFill="1" applyBorder="1" applyAlignment="1">
      <alignment horizontal="right" vertical="center"/>
    </xf>
    <xf numFmtId="0" fontId="29" fillId="0" borderId="13" xfId="26" applyFont="1" applyBorder="1" applyAlignment="1">
      <alignment horizontal="center" vertical="center"/>
    </xf>
    <xf numFmtId="0" fontId="28" fillId="0" borderId="0" xfId="26" applyFont="1" applyAlignment="1">
      <alignment vertical="center"/>
    </xf>
    <xf numFmtId="0" fontId="28" fillId="0" borderId="0" xfId="26" applyFont="1" applyAlignment="1">
      <alignment horizontal="center" vertical="center"/>
    </xf>
    <xf numFmtId="41" fontId="28" fillId="0" borderId="0" xfId="8" applyNumberFormat="1" applyFont="1" applyFill="1" applyAlignment="1">
      <alignment vertical="center"/>
    </xf>
    <xf numFmtId="41" fontId="28" fillId="0" borderId="0" xfId="8" applyNumberFormat="1" applyFont="1" applyFill="1" applyBorder="1" applyAlignment="1">
      <alignment vertical="center"/>
    </xf>
    <xf numFmtId="38" fontId="28" fillId="0" borderId="0" xfId="8" applyFont="1" applyFill="1" applyAlignment="1">
      <alignment vertical="center"/>
    </xf>
    <xf numFmtId="38" fontId="28" fillId="0" borderId="0" xfId="8" applyFont="1" applyFill="1" applyBorder="1" applyAlignment="1">
      <alignment vertical="center"/>
    </xf>
    <xf numFmtId="0" fontId="26" fillId="0" borderId="0" xfId="26" applyFont="1" applyAlignment="1">
      <alignment vertical="center"/>
    </xf>
    <xf numFmtId="0" fontId="26" fillId="0" borderId="0" xfId="26" applyFont="1" applyAlignment="1">
      <alignment horizontal="center" vertical="center"/>
    </xf>
    <xf numFmtId="38" fontId="26" fillId="0" borderId="0" xfId="8" applyFont="1" applyFill="1" applyAlignment="1">
      <alignment horizontal="centerContinuous" vertical="center"/>
    </xf>
    <xf numFmtId="0" fontId="26" fillId="0" borderId="0" xfId="26" applyFont="1" applyAlignment="1">
      <alignment horizontal="centerContinuous" vertical="center"/>
    </xf>
    <xf numFmtId="38" fontId="26" fillId="0" borderId="0" xfId="8" applyFont="1" applyFill="1" applyBorder="1" applyAlignment="1">
      <alignment vertical="center"/>
    </xf>
    <xf numFmtId="38" fontId="3" fillId="0" borderId="0" xfId="8" applyFont="1" applyFill="1" applyAlignment="1">
      <alignment horizontal="right" vertical="center"/>
    </xf>
    <xf numFmtId="0" fontId="3" fillId="0" borderId="0" xfId="26" applyAlignment="1">
      <alignment vertical="center"/>
    </xf>
    <xf numFmtId="0" fontId="3" fillId="0" borderId="0" xfId="26" applyAlignment="1">
      <alignment horizontal="distributed" vertical="center"/>
    </xf>
    <xf numFmtId="0" fontId="20" fillId="0" borderId="8" xfId="27" applyFont="1" applyBorder="1" applyAlignment="1">
      <alignment horizontal="distributed" vertical="center" indent="2"/>
    </xf>
    <xf numFmtId="0" fontId="20" fillId="0" borderId="10" xfId="27" applyFont="1" applyBorder="1" applyAlignment="1">
      <alignment horizontal="distributed" vertical="center" indent="2"/>
    </xf>
    <xf numFmtId="0" fontId="20" fillId="0" borderId="10" xfId="26" applyFont="1" applyBorder="1" applyAlignment="1">
      <alignment horizontal="center" vertical="center" textRotation="255" justifyLastLine="1"/>
    </xf>
    <xf numFmtId="0" fontId="3" fillId="0" borderId="6" xfId="8" applyNumberFormat="1" applyFont="1" applyFill="1" applyBorder="1" applyAlignment="1">
      <alignment horizontal="distributed" vertical="center" justifyLastLine="1"/>
    </xf>
    <xf numFmtId="0" fontId="3" fillId="0" borderId="0" xfId="8" applyNumberFormat="1" applyFont="1" applyFill="1" applyBorder="1" applyAlignment="1">
      <alignment horizontal="distributed" vertical="center" justifyLastLine="1"/>
    </xf>
    <xf numFmtId="0" fontId="3" fillId="0" borderId="17" xfId="8" applyNumberFormat="1" applyFont="1" applyFill="1" applyBorder="1" applyAlignment="1">
      <alignment horizontal="distributed" vertical="center" justifyLastLine="1"/>
    </xf>
    <xf numFmtId="0" fontId="3" fillId="0" borderId="6" xfId="26" applyBorder="1" applyAlignment="1">
      <alignment horizontal="distributed" vertical="center" justifyLastLine="1"/>
    </xf>
    <xf numFmtId="38" fontId="3" fillId="0" borderId="64" xfId="8" applyFont="1" applyFill="1" applyBorder="1" applyAlignment="1">
      <alignment horizontal="distributed" vertical="center" justifyLastLine="1"/>
    </xf>
    <xf numFmtId="38" fontId="3" fillId="0" borderId="0" xfId="8" applyFont="1" applyFill="1" applyBorder="1" applyAlignment="1">
      <alignment horizontal="distributed" vertical="center" justifyLastLine="1"/>
    </xf>
    <xf numFmtId="38" fontId="3" fillId="0" borderId="6" xfId="8" applyFont="1" applyFill="1" applyBorder="1" applyAlignment="1">
      <alignment horizontal="distributed" vertical="center" justifyLastLine="1"/>
    </xf>
    <xf numFmtId="0" fontId="20" fillId="0" borderId="6" xfId="26" applyFont="1" applyBorder="1" applyAlignment="1">
      <alignment horizontal="center" vertical="center" textRotation="255" justifyLastLine="1"/>
    </xf>
    <xf numFmtId="0" fontId="20" fillId="0" borderId="0" xfId="27" applyFont="1" applyAlignment="1">
      <alignment horizontal="distributed" vertical="center" indent="2"/>
    </xf>
    <xf numFmtId="0" fontId="20" fillId="0" borderId="17" xfId="27" applyFont="1" applyBorder="1" applyAlignment="1">
      <alignment horizontal="distributed" vertical="center" indent="2"/>
    </xf>
    <xf numFmtId="0" fontId="20" fillId="0" borderId="0" xfId="26" applyFont="1" applyAlignment="1">
      <alignment horizontal="center" vertical="center" textRotation="255" justifyLastLine="1"/>
    </xf>
    <xf numFmtId="38" fontId="3" fillId="0" borderId="6" xfId="8" applyFont="1" applyFill="1" applyBorder="1" applyAlignment="1">
      <alignment horizontal="right"/>
    </xf>
    <xf numFmtId="38" fontId="3" fillId="0" borderId="67" xfId="8" applyFont="1" applyFill="1" applyBorder="1" applyAlignment="1">
      <alignment horizontal="right"/>
    </xf>
    <xf numFmtId="38" fontId="3" fillId="0" borderId="64" xfId="8" applyFont="1" applyFill="1" applyBorder="1" applyAlignment="1">
      <alignment horizontal="right"/>
    </xf>
    <xf numFmtId="0" fontId="3" fillId="0" borderId="6" xfId="26" applyBorder="1" applyAlignment="1">
      <alignment horizontal="center" vertical="center" wrapText="1"/>
    </xf>
    <xf numFmtId="0" fontId="3" fillId="0" borderId="17" xfId="26" applyBorder="1" applyAlignment="1">
      <alignment horizontal="distributed" vertical="center" wrapText="1"/>
    </xf>
    <xf numFmtId="0" fontId="3" fillId="0" borderId="0" xfId="26" applyAlignment="1">
      <alignment horizontal="center" vertical="center" wrapText="1"/>
    </xf>
    <xf numFmtId="38" fontId="3" fillId="0" borderId="17" xfId="8" applyFont="1" applyFill="1" applyBorder="1" applyAlignment="1">
      <alignment horizontal="right" vertical="center"/>
    </xf>
    <xf numFmtId="38" fontId="3" fillId="0" borderId="67" xfId="8" applyFont="1" applyFill="1" applyBorder="1" applyAlignment="1">
      <alignment horizontal="right" vertical="center"/>
    </xf>
    <xf numFmtId="41" fontId="3" fillId="0" borderId="64" xfId="8" applyNumberFormat="1" applyFont="1" applyFill="1" applyBorder="1" applyAlignment="1">
      <alignment horizontal="right" vertical="center"/>
    </xf>
    <xf numFmtId="0" fontId="3" fillId="0" borderId="17" xfId="26" applyBorder="1" applyAlignment="1">
      <alignment horizontal="center" vertical="center"/>
    </xf>
    <xf numFmtId="0" fontId="3" fillId="0" borderId="0" xfId="26" applyAlignment="1">
      <alignment horizontal="center" vertical="center"/>
    </xf>
    <xf numFmtId="232" fontId="3" fillId="0" borderId="17" xfId="26" applyNumberFormat="1" applyBorder="1" applyAlignment="1">
      <alignment horizontal="center" vertical="center"/>
    </xf>
    <xf numFmtId="232" fontId="3" fillId="0" borderId="0" xfId="26" applyNumberFormat="1" applyAlignment="1">
      <alignment horizontal="center" vertical="center"/>
    </xf>
    <xf numFmtId="0" fontId="10" fillId="0" borderId="17" xfId="26" applyFont="1" applyBorder="1" applyAlignment="1">
      <alignment horizontal="left" vertical="center"/>
    </xf>
    <xf numFmtId="0" fontId="10" fillId="0" borderId="0" xfId="26" applyFont="1" applyAlignment="1">
      <alignment horizontal="center" vertical="center"/>
    </xf>
    <xf numFmtId="41" fontId="10" fillId="0" borderId="6" xfId="8" applyNumberFormat="1" applyFont="1" applyFill="1" applyBorder="1" applyAlignment="1">
      <alignment vertical="center"/>
    </xf>
    <xf numFmtId="232" fontId="10" fillId="0" borderId="17" xfId="26" applyNumberFormat="1" applyFont="1" applyBorder="1" applyAlignment="1">
      <alignment horizontal="center" vertical="center"/>
    </xf>
    <xf numFmtId="41" fontId="10" fillId="0" borderId="6" xfId="8" applyNumberFormat="1" applyFont="1" applyFill="1" applyBorder="1" applyAlignment="1">
      <alignment horizontal="right" vertical="center"/>
    </xf>
    <xf numFmtId="41" fontId="10" fillId="0" borderId="0" xfId="8" applyNumberFormat="1" applyFont="1" applyFill="1" applyBorder="1" applyAlignment="1">
      <alignment horizontal="right" vertical="center"/>
    </xf>
    <xf numFmtId="232" fontId="10" fillId="0" borderId="0" xfId="26" applyNumberFormat="1" applyFont="1" applyAlignment="1">
      <alignment horizontal="center" vertical="center"/>
    </xf>
    <xf numFmtId="41" fontId="10" fillId="0" borderId="64" xfId="8" applyNumberFormat="1" applyFont="1" applyFill="1" applyBorder="1" applyAlignment="1">
      <alignment horizontal="right" vertical="center"/>
    </xf>
    <xf numFmtId="0" fontId="10" fillId="0" borderId="6" xfId="26" applyFont="1" applyBorder="1" applyAlignment="1">
      <alignment horizontal="center" vertical="center"/>
    </xf>
    <xf numFmtId="0" fontId="10" fillId="0" borderId="0" xfId="26" applyFont="1" applyAlignment="1">
      <alignment vertical="center"/>
    </xf>
    <xf numFmtId="0" fontId="10" fillId="0" borderId="0" xfId="26" applyFont="1" applyAlignment="1">
      <alignment horizontal="distributed"/>
    </xf>
    <xf numFmtId="0" fontId="3" fillId="0" borderId="0" xfId="26"/>
    <xf numFmtId="0" fontId="10" fillId="0" borderId="17" xfId="26" applyFont="1" applyBorder="1" applyAlignment="1">
      <alignment horizontal="left"/>
    </xf>
    <xf numFmtId="0" fontId="10" fillId="0" borderId="0" xfId="26" applyFont="1" applyAlignment="1">
      <alignment horizontal="center"/>
    </xf>
    <xf numFmtId="0" fontId="10" fillId="0" borderId="6" xfId="26" applyFont="1" applyBorder="1" applyAlignment="1">
      <alignment horizontal="center"/>
    </xf>
    <xf numFmtId="0" fontId="10" fillId="0" borderId="0" xfId="26" applyFont="1"/>
    <xf numFmtId="0" fontId="72" fillId="0" borderId="17" xfId="8" applyNumberFormat="1" applyFont="1" applyFill="1" applyBorder="1" applyAlignment="1">
      <alignment horizontal="left" vertical="center"/>
    </xf>
    <xf numFmtId="230" fontId="3" fillId="0" borderId="6" xfId="8" applyNumberFormat="1" applyFont="1" applyFill="1" applyBorder="1" applyAlignment="1">
      <alignment vertical="center"/>
    </xf>
    <xf numFmtId="0" fontId="3" fillId="0" borderId="0" xfId="8" applyNumberFormat="1" applyFont="1" applyFill="1" applyBorder="1" applyAlignment="1">
      <alignment horizontal="left" vertical="center"/>
    </xf>
    <xf numFmtId="230" fontId="3" fillId="0" borderId="64" xfId="8" applyNumberFormat="1" applyFont="1" applyFill="1" applyBorder="1" applyAlignment="1">
      <alignment vertical="center"/>
    </xf>
    <xf numFmtId="0" fontId="3" fillId="0" borderId="17" xfId="8" applyNumberFormat="1" applyFont="1" applyFill="1" applyBorder="1" applyAlignment="1">
      <alignment horizontal="left" vertical="center"/>
    </xf>
    <xf numFmtId="230" fontId="10" fillId="0" borderId="0" xfId="8" applyNumberFormat="1" applyFont="1" applyFill="1" applyBorder="1" applyAlignment="1">
      <alignment horizontal="center" vertical="center"/>
    </xf>
    <xf numFmtId="230" fontId="10" fillId="0" borderId="6" xfId="8" applyNumberFormat="1" applyFont="1" applyFill="1" applyBorder="1" applyAlignment="1">
      <alignment vertical="center"/>
    </xf>
    <xf numFmtId="230" fontId="10" fillId="0" borderId="64" xfId="8" applyNumberFormat="1" applyFont="1" applyFill="1" applyBorder="1" applyAlignment="1">
      <alignment vertical="center"/>
    </xf>
    <xf numFmtId="0" fontId="3" fillId="0" borderId="6" xfId="26" applyBorder="1" applyAlignment="1">
      <alignment horizontal="center" wrapText="1"/>
    </xf>
    <xf numFmtId="0" fontId="3" fillId="0" borderId="0" xfId="26" applyAlignment="1">
      <alignment horizontal="distributed" wrapText="1"/>
    </xf>
    <xf numFmtId="0" fontId="3" fillId="0" borderId="17" xfId="26" applyBorder="1" applyAlignment="1">
      <alignment horizontal="distributed" wrapText="1"/>
    </xf>
    <xf numFmtId="0" fontId="3" fillId="0" borderId="0" xfId="26" applyAlignment="1">
      <alignment horizontal="center" wrapText="1"/>
    </xf>
    <xf numFmtId="0" fontId="3" fillId="0" borderId="17" xfId="26" applyBorder="1" applyAlignment="1">
      <alignment horizontal="right"/>
    </xf>
    <xf numFmtId="38" fontId="3" fillId="0" borderId="0" xfId="8" applyFont="1" applyFill="1" applyBorder="1" applyAlignment="1"/>
    <xf numFmtId="38" fontId="3" fillId="0" borderId="17" xfId="8" applyFont="1" applyFill="1" applyBorder="1" applyAlignment="1"/>
    <xf numFmtId="0" fontId="10" fillId="0" borderId="13" xfId="26" applyFont="1" applyBorder="1" applyAlignment="1">
      <alignment vertical="center"/>
    </xf>
    <xf numFmtId="0" fontId="10" fillId="0" borderId="18" xfId="26" applyFont="1" applyBorder="1" applyAlignment="1">
      <alignment horizontal="center" vertical="center"/>
    </xf>
    <xf numFmtId="0" fontId="10" fillId="0" borderId="13" xfId="26" applyFont="1" applyBorder="1" applyAlignment="1">
      <alignment horizontal="center" vertical="center"/>
    </xf>
    <xf numFmtId="197" fontId="29" fillId="0" borderId="15" xfId="28" applyNumberFormat="1" applyFont="1" applyFill="1" applyBorder="1" applyAlignment="1">
      <alignment vertical="center"/>
    </xf>
    <xf numFmtId="233" fontId="10" fillId="0" borderId="13" xfId="8" applyNumberFormat="1" applyFont="1" applyFill="1" applyBorder="1" applyAlignment="1">
      <alignment vertical="center"/>
    </xf>
    <xf numFmtId="233" fontId="10" fillId="0" borderId="18" xfId="8" applyNumberFormat="1" applyFont="1" applyFill="1" applyBorder="1" applyAlignment="1">
      <alignment vertical="center"/>
    </xf>
    <xf numFmtId="234" fontId="10" fillId="0" borderId="13" xfId="8" applyNumberFormat="1" applyFont="1" applyFill="1" applyBorder="1" applyAlignment="1">
      <alignment vertical="center"/>
    </xf>
    <xf numFmtId="234" fontId="10" fillId="0" borderId="18" xfId="8" applyNumberFormat="1" applyFont="1" applyFill="1" applyBorder="1" applyAlignment="1">
      <alignment vertical="center"/>
    </xf>
    <xf numFmtId="234" fontId="29" fillId="0" borderId="15" xfId="28" applyNumberFormat="1" applyFont="1" applyFill="1" applyBorder="1" applyAlignment="1">
      <alignment vertical="center"/>
    </xf>
    <xf numFmtId="235" fontId="10" fillId="0" borderId="13" xfId="8" applyNumberFormat="1" applyFont="1" applyFill="1" applyBorder="1" applyAlignment="1">
      <alignment vertical="center"/>
    </xf>
    <xf numFmtId="235" fontId="3" fillId="0" borderId="18" xfId="26" applyNumberFormat="1" applyBorder="1" applyAlignment="1">
      <alignment vertical="center"/>
    </xf>
    <xf numFmtId="0" fontId="10" fillId="0" borderId="68" xfId="26" applyFont="1" applyBorder="1" applyAlignment="1">
      <alignment vertical="center"/>
    </xf>
    <xf numFmtId="0" fontId="10" fillId="0" borderId="18" xfId="26" applyFont="1" applyBorder="1" applyAlignment="1">
      <alignment vertical="center"/>
    </xf>
    <xf numFmtId="0" fontId="10" fillId="0" borderId="15" xfId="26" applyFont="1" applyBorder="1" applyAlignment="1">
      <alignment horizontal="center" vertical="center"/>
    </xf>
    <xf numFmtId="0" fontId="16" fillId="0" borderId="0" xfId="26" applyFont="1" applyAlignment="1">
      <alignment vertical="center"/>
    </xf>
    <xf numFmtId="0" fontId="16" fillId="0" borderId="0" xfId="26" applyFont="1" applyAlignment="1">
      <alignment horizontal="center" vertical="center"/>
    </xf>
    <xf numFmtId="38" fontId="16" fillId="0" borderId="0" xfId="8" applyFont="1" applyFill="1" applyAlignment="1">
      <alignment vertical="center"/>
    </xf>
    <xf numFmtId="236" fontId="16" fillId="0" borderId="0" xfId="8" applyNumberFormat="1" applyFont="1" applyFill="1" applyBorder="1" applyAlignment="1">
      <alignment vertical="center"/>
    </xf>
    <xf numFmtId="38" fontId="16" fillId="0" borderId="0" xfId="8" applyFont="1" applyFill="1" applyBorder="1" applyAlignment="1">
      <alignment vertical="center"/>
    </xf>
    <xf numFmtId="0" fontId="3" fillId="0" borderId="19" xfId="23" applyFont="1" applyBorder="1" applyAlignment="1">
      <alignment vertical="center" wrapText="1"/>
    </xf>
    <xf numFmtId="228" fontId="3" fillId="0" borderId="22" xfId="23" applyNumberFormat="1" applyFont="1" applyBorder="1" applyAlignment="1">
      <alignment horizontal="center" vertical="center"/>
    </xf>
    <xf numFmtId="228" fontId="3" fillId="0" borderId="65" xfId="23" applyNumberFormat="1" applyFont="1" applyBorder="1" applyAlignment="1">
      <alignment horizontal="center" vertical="center"/>
    </xf>
    <xf numFmtId="41" fontId="3" fillId="0" borderId="12" xfId="24" applyNumberFormat="1" applyFont="1" applyFill="1" applyBorder="1" applyAlignment="1">
      <alignment horizontal="right" vertical="center"/>
    </xf>
    <xf numFmtId="228" fontId="3" fillId="0" borderId="69" xfId="23" applyNumberFormat="1" applyFont="1" applyBorder="1" applyAlignment="1">
      <alignment horizontal="center" vertical="center"/>
    </xf>
    <xf numFmtId="41" fontId="3" fillId="0" borderId="7" xfId="24" applyNumberFormat="1" applyFont="1" applyFill="1" applyBorder="1" applyAlignment="1">
      <alignment horizontal="right" vertical="center"/>
    </xf>
    <xf numFmtId="228" fontId="3" fillId="0" borderId="6" xfId="23" applyNumberFormat="1" applyFont="1" applyBorder="1" applyAlignment="1">
      <alignment horizontal="center" vertical="center"/>
    </xf>
    <xf numFmtId="228" fontId="3" fillId="0" borderId="64" xfId="23" applyNumberFormat="1" applyFont="1" applyBorder="1" applyAlignment="1">
      <alignment horizontal="center" vertical="center"/>
    </xf>
    <xf numFmtId="41" fontId="3" fillId="0" borderId="64" xfId="23" applyNumberFormat="1" applyFont="1" applyBorder="1">
      <alignment vertical="center"/>
    </xf>
    <xf numFmtId="0" fontId="10" fillId="0" borderId="0" xfId="23" applyFont="1" applyAlignment="1">
      <alignment horizontal="center" vertical="center"/>
    </xf>
    <xf numFmtId="191" fontId="48" fillId="0" borderId="6" xfId="8" applyNumberFormat="1" applyFont="1" applyFill="1" applyBorder="1" applyAlignment="1">
      <alignment vertical="center"/>
    </xf>
    <xf numFmtId="41" fontId="3" fillId="0" borderId="64" xfId="23" applyNumberFormat="1" applyFont="1" applyBorder="1" applyAlignment="1">
      <alignment horizontal="left" vertical="center" wrapText="1"/>
    </xf>
    <xf numFmtId="0" fontId="10" fillId="0" borderId="17" xfId="23" applyFont="1" applyBorder="1" applyAlignment="1">
      <alignment vertical="center" wrapText="1"/>
    </xf>
    <xf numFmtId="191" fontId="29" fillId="0" borderId="6" xfId="8" applyNumberFormat="1" applyFont="1" applyFill="1" applyBorder="1" applyAlignment="1">
      <alignment horizontal="right" vertical="center"/>
    </xf>
    <xf numFmtId="0" fontId="10" fillId="0" borderId="0" xfId="23" applyFont="1" applyAlignment="1">
      <alignment horizontal="distributed" vertical="distributed"/>
    </xf>
    <xf numFmtId="0" fontId="17" fillId="0" borderId="0" xfId="23" applyFont="1" applyAlignment="1">
      <alignment horizontal="distributed" vertical="distributed"/>
    </xf>
    <xf numFmtId="41" fontId="11" fillId="0" borderId="6" xfId="23" applyNumberFormat="1" applyFont="1" applyBorder="1">
      <alignment vertical="center"/>
    </xf>
    <xf numFmtId="0" fontId="10" fillId="0" borderId="0" xfId="23" applyFont="1" applyAlignment="1">
      <alignment horizontal="distributed" vertical="center"/>
    </xf>
    <xf numFmtId="41" fontId="17" fillId="0" borderId="6" xfId="23" applyNumberFormat="1" applyFont="1" applyBorder="1">
      <alignment vertical="center"/>
    </xf>
    <xf numFmtId="237" fontId="20" fillId="0" borderId="5" xfId="8" applyNumberFormat="1" applyFont="1" applyFill="1" applyBorder="1" applyAlignment="1">
      <alignment vertical="center"/>
    </xf>
    <xf numFmtId="0" fontId="3" fillId="0" borderId="0" xfId="23" applyFont="1" applyAlignment="1">
      <alignment horizontal="distributed" vertical="center" wrapText="1"/>
    </xf>
    <xf numFmtId="0" fontId="3" fillId="0" borderId="0" xfId="23" applyFont="1" applyAlignment="1">
      <alignment vertical="center" wrapText="1"/>
    </xf>
    <xf numFmtId="228" fontId="3" fillId="0" borderId="6" xfId="23" applyNumberFormat="1" applyFont="1" applyBorder="1">
      <alignment vertical="center"/>
    </xf>
    <xf numFmtId="0" fontId="22" fillId="0" borderId="0" xfId="23" applyFont="1" applyAlignment="1">
      <alignment horizontal="distributed" vertical="center"/>
    </xf>
    <xf numFmtId="0" fontId="3" fillId="0" borderId="6" xfId="23" applyFont="1" applyBorder="1">
      <alignment vertical="center"/>
    </xf>
    <xf numFmtId="41" fontId="10" fillId="0" borderId="64" xfId="23" applyNumberFormat="1" applyFont="1" applyBorder="1">
      <alignment vertical="center"/>
    </xf>
    <xf numFmtId="0" fontId="9" fillId="0" borderId="64" xfId="23" applyBorder="1" applyAlignment="1">
      <alignment vertical="center" wrapText="1"/>
    </xf>
    <xf numFmtId="0" fontId="9" fillId="0" borderId="0" xfId="23" applyAlignment="1">
      <alignment vertical="center" wrapText="1"/>
    </xf>
    <xf numFmtId="0" fontId="9" fillId="0" borderId="6" xfId="23" applyBorder="1" applyAlignment="1">
      <alignment vertical="center" wrapText="1"/>
    </xf>
    <xf numFmtId="0" fontId="10" fillId="0" borderId="13" xfId="23" applyFont="1" applyBorder="1" applyAlignment="1">
      <alignment horizontal="distributed" vertical="center"/>
    </xf>
    <xf numFmtId="0" fontId="17" fillId="0" borderId="18" xfId="23" applyFont="1" applyBorder="1" applyAlignment="1">
      <alignment vertical="center" wrapText="1"/>
    </xf>
    <xf numFmtId="0" fontId="9" fillId="0" borderId="66" xfId="23" applyBorder="1" applyAlignment="1">
      <alignment vertical="center" wrapText="1"/>
    </xf>
    <xf numFmtId="0" fontId="9" fillId="0" borderId="13" xfId="23" applyBorder="1" applyAlignment="1">
      <alignment vertical="center" wrapText="1"/>
    </xf>
    <xf numFmtId="0" fontId="9" fillId="0" borderId="15" xfId="23" applyBorder="1" applyAlignment="1">
      <alignment vertical="center" wrapText="1"/>
    </xf>
    <xf numFmtId="0" fontId="20" fillId="0" borderId="0" xfId="17" applyFont="1"/>
    <xf numFmtId="0" fontId="7" fillId="0" borderId="0" xfId="29" applyFont="1" applyAlignment="1">
      <alignment horizontal="center" vertical="center"/>
    </xf>
    <xf numFmtId="0" fontId="20" fillId="0" borderId="20" xfId="17" applyFont="1" applyBorder="1" applyAlignment="1">
      <alignment horizontal="distributed" vertical="center" indent="2"/>
    </xf>
    <xf numFmtId="0" fontId="20" fillId="0" borderId="21" xfId="17" applyFont="1" applyBorder="1" applyAlignment="1">
      <alignment horizontal="distributed" vertical="center" indent="1"/>
    </xf>
    <xf numFmtId="238" fontId="20" fillId="0" borderId="21" xfId="17" applyNumberFormat="1" applyFont="1" applyBorder="1" applyAlignment="1">
      <alignment horizontal="distributed" vertical="center" indent="1"/>
    </xf>
    <xf numFmtId="38" fontId="20" fillId="0" borderId="21" xfId="30" applyFont="1" applyFill="1" applyBorder="1" applyAlignment="1">
      <alignment horizontal="distributed" vertical="center" indent="1"/>
    </xf>
    <xf numFmtId="38" fontId="20" fillId="0" borderId="21" xfId="30" applyFont="1" applyFill="1" applyBorder="1" applyAlignment="1">
      <alignment horizontal="distributed" vertical="center" indent="1" shrinkToFit="1"/>
    </xf>
    <xf numFmtId="239" fontId="20" fillId="0" borderId="21" xfId="17" applyNumberFormat="1" applyFont="1" applyBorder="1" applyAlignment="1">
      <alignment horizontal="distributed" vertical="center"/>
    </xf>
    <xf numFmtId="0" fontId="20" fillId="0" borderId="21" xfId="17" applyFont="1" applyBorder="1" applyAlignment="1">
      <alignment horizontal="center" vertical="center"/>
    </xf>
    <xf numFmtId="0" fontId="20" fillId="0" borderId="21" xfId="17" applyFont="1" applyBorder="1" applyAlignment="1">
      <alignment horizontal="center" vertical="center" wrapText="1"/>
    </xf>
    <xf numFmtId="0" fontId="20" fillId="0" borderId="22" xfId="17" applyFont="1" applyBorder="1" applyAlignment="1">
      <alignment horizontal="center" vertical="center"/>
    </xf>
    <xf numFmtId="0" fontId="20" fillId="0" borderId="10" xfId="17" applyFont="1" applyBorder="1" applyAlignment="1">
      <alignment horizontal="center" vertical="center" shrinkToFit="1"/>
    </xf>
    <xf numFmtId="0" fontId="20" fillId="0" borderId="8" xfId="17" applyFont="1" applyBorder="1" applyAlignment="1">
      <alignment horizontal="center" vertical="center" shrinkToFit="1"/>
    </xf>
    <xf numFmtId="238" fontId="20" fillId="0" borderId="7" xfId="17" applyNumberFormat="1" applyFont="1" applyBorder="1" applyAlignment="1">
      <alignment horizontal="center" vertical="center" shrinkToFit="1"/>
    </xf>
    <xf numFmtId="38" fontId="20" fillId="0" borderId="12" xfId="30" applyFont="1" applyFill="1" applyBorder="1" applyAlignment="1">
      <alignment horizontal="right" vertical="center" shrinkToFit="1"/>
    </xf>
    <xf numFmtId="0" fontId="20" fillId="0" borderId="12" xfId="17" applyFont="1" applyBorder="1" applyAlignment="1">
      <alignment horizontal="center" vertical="center" shrinkToFit="1"/>
    </xf>
    <xf numFmtId="239" fontId="20" fillId="0" borderId="12" xfId="17" applyNumberFormat="1" applyFont="1" applyBorder="1" applyAlignment="1">
      <alignment horizontal="center" vertical="center" shrinkToFit="1"/>
    </xf>
    <xf numFmtId="238" fontId="20" fillId="0" borderId="12" xfId="17" applyNumberFormat="1" applyFont="1" applyBorder="1" applyAlignment="1">
      <alignment horizontal="center" vertical="center" shrinkToFit="1"/>
    </xf>
    <xf numFmtId="0" fontId="20" fillId="0" borderId="7" xfId="17" applyFont="1" applyBorder="1" applyAlignment="1">
      <alignment horizontal="center" vertical="center" shrinkToFit="1"/>
    </xf>
    <xf numFmtId="0" fontId="20" fillId="0" borderId="17" xfId="17" applyFont="1" applyBorder="1" applyAlignment="1">
      <alignment horizontal="distributed" vertical="center" indent="2"/>
    </xf>
    <xf numFmtId="0" fontId="20" fillId="0" borderId="5" xfId="17" applyFont="1" applyBorder="1" applyAlignment="1">
      <alignment horizontal="distributed" vertical="center" indent="1"/>
    </xf>
    <xf numFmtId="238" fontId="20" fillId="0" borderId="6" xfId="17" applyNumberFormat="1" applyFont="1" applyBorder="1" applyAlignment="1">
      <alignment horizontal="center" vertical="center" shrinkToFit="1"/>
    </xf>
    <xf numFmtId="38" fontId="20" fillId="0" borderId="5" xfId="30" applyFont="1" applyBorder="1" applyAlignment="1">
      <alignment horizontal="right" vertical="center" shrinkToFit="1"/>
    </xf>
    <xf numFmtId="0" fontId="20" fillId="0" borderId="5" xfId="17" applyFont="1" applyBorder="1" applyAlignment="1">
      <alignment horizontal="center" vertical="center" shrinkToFit="1"/>
    </xf>
    <xf numFmtId="0" fontId="20" fillId="0" borderId="6" xfId="17" applyFont="1" applyBorder="1" applyAlignment="1">
      <alignment horizontal="center" vertical="center" shrinkToFit="1"/>
    </xf>
    <xf numFmtId="0" fontId="20" fillId="0" borderId="17" xfId="17" applyFont="1" applyBorder="1" applyAlignment="1">
      <alignment horizontal="center" vertical="center" shrinkToFit="1"/>
    </xf>
    <xf numFmtId="239" fontId="20" fillId="0" borderId="5" xfId="17" applyNumberFormat="1" applyFont="1" applyBorder="1" applyAlignment="1">
      <alignment horizontal="center" vertical="center" shrinkToFit="1"/>
    </xf>
    <xf numFmtId="240" fontId="20" fillId="0" borderId="6" xfId="17" applyNumberFormat="1" applyFont="1" applyBorder="1" applyAlignment="1">
      <alignment horizontal="center" vertical="center" shrinkToFit="1"/>
    </xf>
    <xf numFmtId="240" fontId="20" fillId="0" borderId="17" xfId="17" applyNumberFormat="1" applyFont="1" applyBorder="1" applyAlignment="1">
      <alignment horizontal="center" vertical="center" shrinkToFit="1"/>
    </xf>
    <xf numFmtId="238" fontId="20" fillId="0" borderId="5" xfId="17" applyNumberFormat="1" applyFont="1" applyBorder="1" applyAlignment="1">
      <alignment horizontal="center" vertical="center" shrinkToFit="1"/>
    </xf>
    <xf numFmtId="0" fontId="20" fillId="0" borderId="17" xfId="17" applyFont="1" applyBorder="1"/>
    <xf numFmtId="0" fontId="20" fillId="0" borderId="5" xfId="17" applyFont="1" applyBorder="1" applyAlignment="1">
      <alignment horizontal="center" vertical="center"/>
    </xf>
    <xf numFmtId="219" fontId="20" fillId="0" borderId="70" xfId="17" applyNumberFormat="1" applyFont="1" applyBorder="1" applyAlignment="1">
      <alignment horizontal="center" vertical="center"/>
    </xf>
    <xf numFmtId="38" fontId="20" fillId="0" borderId="70" xfId="30" applyFont="1" applyBorder="1" applyAlignment="1"/>
    <xf numFmtId="0" fontId="20" fillId="0" borderId="70" xfId="17" applyFont="1" applyBorder="1" applyAlignment="1">
      <alignment horizontal="distributed" vertical="center" indent="1"/>
    </xf>
    <xf numFmtId="2" fontId="20" fillId="0" borderId="71" xfId="17" applyNumberFormat="1" applyFont="1" applyBorder="1"/>
    <xf numFmtId="0" fontId="20" fillId="0" borderId="72" xfId="17" applyFont="1" applyBorder="1"/>
    <xf numFmtId="239" fontId="20" fillId="0" borderId="70" xfId="17" applyNumberFormat="1" applyFont="1" applyBorder="1" applyAlignment="1">
      <alignment horizontal="center" vertical="center"/>
    </xf>
    <xf numFmtId="241" fontId="20" fillId="0" borderId="71" xfId="17" applyNumberFormat="1" applyFont="1" applyBorder="1"/>
    <xf numFmtId="0" fontId="20" fillId="0" borderId="70" xfId="17" applyFont="1" applyBorder="1" applyAlignment="1">
      <alignment horizontal="center" vertical="center"/>
    </xf>
    <xf numFmtId="0" fontId="20" fillId="0" borderId="71" xfId="17" applyFont="1" applyBorder="1" applyAlignment="1">
      <alignment horizontal="center" vertical="center"/>
    </xf>
    <xf numFmtId="0" fontId="20" fillId="0" borderId="6" xfId="17" applyFont="1" applyBorder="1" applyAlignment="1">
      <alignment horizontal="center" vertical="center"/>
    </xf>
    <xf numFmtId="219" fontId="20" fillId="0" borderId="73" xfId="17" applyNumberFormat="1" applyFont="1" applyBorder="1" applyAlignment="1">
      <alignment horizontal="center" vertical="center"/>
    </xf>
    <xf numFmtId="38" fontId="20" fillId="0" borderId="74" xfId="30" applyFont="1" applyBorder="1" applyAlignment="1"/>
    <xf numFmtId="0" fontId="20" fillId="0" borderId="74" xfId="17" applyFont="1" applyBorder="1" applyAlignment="1">
      <alignment horizontal="distributed" vertical="center" indent="1"/>
    </xf>
    <xf numFmtId="2" fontId="20" fillId="0" borderId="73" xfId="17" applyNumberFormat="1" applyFont="1" applyBorder="1"/>
    <xf numFmtId="0" fontId="20" fillId="0" borderId="75" xfId="17" applyFont="1" applyBorder="1"/>
    <xf numFmtId="239" fontId="20" fillId="0" borderId="74" xfId="17" applyNumberFormat="1" applyFont="1" applyBorder="1" applyAlignment="1">
      <alignment horizontal="center" vertical="center"/>
    </xf>
    <xf numFmtId="241" fontId="20" fillId="0" borderId="73" xfId="17" applyNumberFormat="1" applyFont="1" applyBorder="1"/>
    <xf numFmtId="219" fontId="20" fillId="0" borderId="74" xfId="17" applyNumberFormat="1" applyFont="1" applyBorder="1" applyAlignment="1">
      <alignment horizontal="center" vertical="center"/>
    </xf>
    <xf numFmtId="0" fontId="20" fillId="0" borderId="74" xfId="17" applyFont="1" applyBorder="1" applyAlignment="1">
      <alignment horizontal="center" vertical="center"/>
    </xf>
    <xf numFmtId="0" fontId="20" fillId="0" borderId="73" xfId="17" applyFont="1" applyBorder="1" applyAlignment="1">
      <alignment horizontal="center" vertical="center"/>
    </xf>
    <xf numFmtId="219" fontId="20" fillId="0" borderId="6" xfId="17" applyNumberFormat="1" applyFont="1" applyBorder="1" applyAlignment="1">
      <alignment horizontal="center" vertical="center"/>
    </xf>
    <xf numFmtId="38" fontId="20" fillId="0" borderId="5" xfId="30" applyFont="1" applyBorder="1" applyAlignment="1"/>
    <xf numFmtId="2" fontId="20" fillId="0" borderId="6" xfId="17" applyNumberFormat="1" applyFont="1" applyBorder="1"/>
    <xf numFmtId="239" fontId="20" fillId="0" borderId="5" xfId="17" applyNumberFormat="1" applyFont="1" applyBorder="1" applyAlignment="1">
      <alignment horizontal="center" vertical="center"/>
    </xf>
    <xf numFmtId="241" fontId="20" fillId="0" borderId="6" xfId="17" applyNumberFormat="1" applyFont="1" applyBorder="1"/>
    <xf numFmtId="219" fontId="20" fillId="0" borderId="5" xfId="17" applyNumberFormat="1" applyFont="1" applyBorder="1" applyAlignment="1">
      <alignment horizontal="center" vertical="center"/>
    </xf>
    <xf numFmtId="0" fontId="29" fillId="0" borderId="17" xfId="17" applyFont="1" applyBorder="1"/>
    <xf numFmtId="0" fontId="29" fillId="0" borderId="26" xfId="17" applyFont="1" applyBorder="1" applyAlignment="1">
      <alignment horizontal="center" vertical="center"/>
    </xf>
    <xf numFmtId="219" fontId="29" fillId="0" borderId="26" xfId="17" applyNumberFormat="1" applyFont="1" applyBorder="1" applyAlignment="1">
      <alignment horizontal="center" vertical="center"/>
    </xf>
    <xf numFmtId="38" fontId="29" fillId="0" borderId="26" xfId="30" applyFont="1" applyFill="1" applyBorder="1" applyAlignment="1"/>
    <xf numFmtId="0" fontId="20" fillId="0" borderId="27" xfId="17" applyFont="1" applyBorder="1" applyAlignment="1">
      <alignment horizontal="distributed" vertical="center" indent="1"/>
    </xf>
    <xf numFmtId="0" fontId="29" fillId="0" borderId="9" xfId="17" applyFont="1" applyBorder="1"/>
    <xf numFmtId="239" fontId="29" fillId="0" borderId="9" xfId="17" applyNumberFormat="1" applyFont="1" applyBorder="1" applyAlignment="1">
      <alignment horizontal="center" vertical="center"/>
    </xf>
    <xf numFmtId="241" fontId="29" fillId="0" borderId="9" xfId="17" applyNumberFormat="1" applyFont="1" applyBorder="1"/>
    <xf numFmtId="219" fontId="29" fillId="0" borderId="9" xfId="17" applyNumberFormat="1" applyFont="1" applyBorder="1" applyAlignment="1">
      <alignment horizontal="center" vertical="center"/>
    </xf>
    <xf numFmtId="0" fontId="29" fillId="0" borderId="9" xfId="17" applyFont="1" applyBorder="1" applyAlignment="1">
      <alignment horizontal="center" vertical="center"/>
    </xf>
    <xf numFmtId="0" fontId="29" fillId="0" borderId="0" xfId="17" applyFont="1"/>
    <xf numFmtId="219" fontId="20" fillId="0" borderId="76" xfId="17" applyNumberFormat="1" applyFont="1" applyBorder="1" applyAlignment="1">
      <alignment horizontal="center" vertical="center"/>
    </xf>
    <xf numFmtId="38" fontId="20" fillId="0" borderId="77" xfId="30" applyFont="1" applyBorder="1" applyAlignment="1"/>
    <xf numFmtId="0" fontId="20" fillId="0" borderId="77" xfId="17" applyFont="1" applyBorder="1" applyAlignment="1">
      <alignment horizontal="distributed" vertical="center" indent="1"/>
    </xf>
    <xf numFmtId="2" fontId="20" fillId="0" borderId="76" xfId="17" applyNumberFormat="1" applyFont="1" applyBorder="1"/>
    <xf numFmtId="0" fontId="20" fillId="0" borderId="78" xfId="17" applyFont="1" applyBorder="1"/>
    <xf numFmtId="239" fontId="20" fillId="0" borderId="77" xfId="17" applyNumberFormat="1" applyFont="1" applyBorder="1" applyAlignment="1">
      <alignment horizontal="center" vertical="center"/>
    </xf>
    <xf numFmtId="241" fontId="20" fillId="0" borderId="76" xfId="17" applyNumberFormat="1" applyFont="1" applyBorder="1"/>
    <xf numFmtId="219" fontId="20" fillId="0" borderId="77" xfId="17" applyNumberFormat="1" applyFont="1" applyBorder="1" applyAlignment="1">
      <alignment horizontal="center" vertical="center"/>
    </xf>
    <xf numFmtId="0" fontId="20" fillId="0" borderId="77" xfId="17" applyFont="1" applyBorder="1" applyAlignment="1">
      <alignment horizontal="center" vertical="center"/>
    </xf>
    <xf numFmtId="0" fontId="20" fillId="0" borderId="76" xfId="17" applyFont="1" applyBorder="1" applyAlignment="1">
      <alignment horizontal="center" vertical="center"/>
    </xf>
    <xf numFmtId="219" fontId="20" fillId="0" borderId="79" xfId="17" applyNumberFormat="1" applyFont="1" applyBorder="1" applyAlignment="1">
      <alignment horizontal="center" vertical="center"/>
    </xf>
    <xf numFmtId="38" fontId="20" fillId="0" borderId="80" xfId="30" applyFont="1" applyBorder="1" applyAlignment="1"/>
    <xf numFmtId="0" fontId="20" fillId="0" borderId="80" xfId="17" applyFont="1" applyBorder="1" applyAlignment="1">
      <alignment horizontal="distributed" vertical="center" indent="1"/>
    </xf>
    <xf numFmtId="2" fontId="20" fillId="0" borderId="79" xfId="17" applyNumberFormat="1" applyFont="1" applyBorder="1"/>
    <xf numFmtId="0" fontId="20" fillId="0" borderId="81" xfId="17" applyFont="1" applyBorder="1"/>
    <xf numFmtId="239" fontId="20" fillId="0" borderId="80" xfId="17" applyNumberFormat="1" applyFont="1" applyBorder="1" applyAlignment="1">
      <alignment horizontal="center" vertical="center"/>
    </xf>
    <xf numFmtId="241" fontId="20" fillId="0" borderId="79" xfId="17" applyNumberFormat="1" applyFont="1" applyBorder="1"/>
    <xf numFmtId="219" fontId="20" fillId="0" borderId="80" xfId="17" applyNumberFormat="1" applyFont="1" applyBorder="1" applyAlignment="1">
      <alignment horizontal="center" vertical="center"/>
    </xf>
    <xf numFmtId="0" fontId="20" fillId="0" borderId="80" xfId="17" applyFont="1" applyBorder="1" applyAlignment="1">
      <alignment horizontal="center" vertical="center"/>
    </xf>
    <xf numFmtId="0" fontId="20" fillId="0" borderId="79" xfId="17" applyFont="1" applyBorder="1" applyAlignment="1">
      <alignment horizontal="center" vertical="center"/>
    </xf>
    <xf numFmtId="38" fontId="20" fillId="0" borderId="17" xfId="30" applyFont="1" applyBorder="1" applyAlignment="1"/>
    <xf numFmtId="38" fontId="20" fillId="0" borderId="78" xfId="30" applyFont="1" applyBorder="1" applyAlignment="1"/>
    <xf numFmtId="0" fontId="20" fillId="0" borderId="82" xfId="17" applyFont="1" applyBorder="1" applyAlignment="1">
      <alignment horizontal="center" vertical="center"/>
    </xf>
    <xf numFmtId="0" fontId="20" fillId="0" borderId="83" xfId="17" applyFont="1" applyBorder="1" applyAlignment="1">
      <alignment horizontal="center" vertical="center"/>
    </xf>
    <xf numFmtId="219" fontId="20" fillId="0" borderId="84" xfId="17" applyNumberFormat="1" applyFont="1" applyBorder="1" applyAlignment="1">
      <alignment horizontal="center" vertical="center"/>
    </xf>
    <xf numFmtId="0" fontId="29" fillId="0" borderId="11" xfId="17" applyFont="1" applyBorder="1"/>
    <xf numFmtId="0" fontId="20" fillId="0" borderId="85" xfId="17" applyFont="1" applyBorder="1" applyAlignment="1">
      <alignment horizontal="center" vertical="center"/>
    </xf>
    <xf numFmtId="219" fontId="20" fillId="0" borderId="86" xfId="17" applyNumberFormat="1" applyFont="1" applyBorder="1" applyAlignment="1">
      <alignment horizontal="center" vertical="center"/>
    </xf>
    <xf numFmtId="38" fontId="20" fillId="0" borderId="85" xfId="30" applyFont="1" applyBorder="1" applyAlignment="1"/>
    <xf numFmtId="38" fontId="20" fillId="0" borderId="87" xfId="30" applyFont="1" applyBorder="1" applyAlignment="1"/>
    <xf numFmtId="0" fontId="20" fillId="0" borderId="85" xfId="17" applyFont="1" applyBorder="1" applyAlignment="1">
      <alignment horizontal="distributed" vertical="center" indent="1"/>
    </xf>
    <xf numFmtId="2" fontId="20" fillId="0" borderId="86" xfId="17" applyNumberFormat="1" applyFont="1" applyBorder="1"/>
    <xf numFmtId="0" fontId="20" fillId="0" borderId="87" xfId="17" applyFont="1" applyBorder="1"/>
    <xf numFmtId="239" fontId="20" fillId="0" borderId="85" xfId="17" applyNumberFormat="1" applyFont="1" applyBorder="1" applyAlignment="1">
      <alignment horizontal="center" vertical="center"/>
    </xf>
    <xf numFmtId="241" fontId="20" fillId="0" borderId="86" xfId="17" applyNumberFormat="1" applyFont="1" applyBorder="1"/>
    <xf numFmtId="219" fontId="20" fillId="0" borderId="85" xfId="17" applyNumberFormat="1" applyFont="1" applyBorder="1" applyAlignment="1">
      <alignment horizontal="center" vertical="center"/>
    </xf>
    <xf numFmtId="0" fontId="20" fillId="0" borderId="86" xfId="17" applyFont="1" applyBorder="1" applyAlignment="1">
      <alignment horizontal="center" vertical="center"/>
    </xf>
    <xf numFmtId="0" fontId="43" fillId="0" borderId="5" xfId="17" applyFont="1" applyBorder="1" applyAlignment="1">
      <alignment horizontal="center" vertical="center"/>
    </xf>
    <xf numFmtId="38" fontId="20" fillId="0" borderId="5" xfId="30" applyFont="1" applyFill="1" applyBorder="1" applyAlignment="1"/>
    <xf numFmtId="38" fontId="20" fillId="0" borderId="17" xfId="30" applyFont="1" applyFill="1" applyBorder="1" applyAlignment="1"/>
    <xf numFmtId="0" fontId="20" fillId="0" borderId="12" xfId="17" applyFont="1" applyBorder="1" applyAlignment="1">
      <alignment horizontal="distributed" vertical="center" indent="1"/>
    </xf>
    <xf numFmtId="0" fontId="20" fillId="0" borderId="10" xfId="17" applyFont="1" applyBorder="1"/>
    <xf numFmtId="239" fontId="20" fillId="0" borderId="12" xfId="17" applyNumberFormat="1" applyFont="1" applyBorder="1" applyAlignment="1">
      <alignment horizontal="center" vertical="center"/>
    </xf>
    <xf numFmtId="241" fontId="20" fillId="0" borderId="7" xfId="17" applyNumberFormat="1" applyFont="1" applyBorder="1"/>
    <xf numFmtId="241" fontId="20" fillId="0" borderId="0" xfId="17" applyNumberFormat="1" applyFont="1"/>
    <xf numFmtId="219" fontId="20" fillId="0" borderId="12" xfId="17" applyNumberFormat="1" applyFont="1" applyBorder="1" applyAlignment="1">
      <alignment horizontal="center" vertical="center"/>
    </xf>
    <xf numFmtId="0" fontId="20" fillId="0" borderId="12" xfId="17" applyFont="1" applyBorder="1" applyAlignment="1">
      <alignment horizontal="center" vertical="center"/>
    </xf>
    <xf numFmtId="0" fontId="29" fillId="0" borderId="12" xfId="17" applyFont="1" applyBorder="1" applyAlignment="1">
      <alignment horizontal="center" vertical="center"/>
    </xf>
    <xf numFmtId="0" fontId="29" fillId="0" borderId="0" xfId="17" applyFont="1" applyAlignment="1">
      <alignment horizontal="center" vertical="center"/>
    </xf>
    <xf numFmtId="0" fontId="29" fillId="0" borderId="5" xfId="17" applyFont="1" applyBorder="1" applyAlignment="1">
      <alignment horizontal="center" vertical="center"/>
    </xf>
    <xf numFmtId="219" fontId="29" fillId="0" borderId="5" xfId="17" applyNumberFormat="1" applyFont="1" applyBorder="1" applyAlignment="1">
      <alignment horizontal="center" vertical="center"/>
    </xf>
    <xf numFmtId="38" fontId="20" fillId="0" borderId="74" xfId="30" applyFont="1" applyFill="1" applyBorder="1" applyAlignment="1"/>
    <xf numFmtId="38" fontId="20" fillId="0" borderId="80" xfId="30" applyFont="1" applyFill="1" applyBorder="1" applyAlignment="1"/>
    <xf numFmtId="38" fontId="20" fillId="0" borderId="77" xfId="30" applyFont="1" applyFill="1" applyBorder="1" applyAlignment="1"/>
    <xf numFmtId="38" fontId="20" fillId="0" borderId="78" xfId="30" applyFont="1" applyFill="1" applyBorder="1" applyAlignment="1"/>
    <xf numFmtId="38" fontId="20" fillId="0" borderId="75" xfId="30" applyFont="1" applyBorder="1" applyAlignment="1"/>
    <xf numFmtId="2" fontId="20" fillId="0" borderId="88" xfId="17" applyNumberFormat="1" applyFont="1" applyBorder="1"/>
    <xf numFmtId="0" fontId="20" fillId="0" borderId="88" xfId="17" applyFont="1" applyBorder="1"/>
    <xf numFmtId="219" fontId="20" fillId="0" borderId="88" xfId="17" applyNumberFormat="1" applyFont="1" applyBorder="1" applyAlignment="1">
      <alignment horizontal="center" vertical="center"/>
    </xf>
    <xf numFmtId="0" fontId="20" fillId="0" borderId="14" xfId="17" applyFont="1" applyBorder="1" applyAlignment="1">
      <alignment horizontal="distributed" vertical="center" indent="1"/>
    </xf>
    <xf numFmtId="2" fontId="20" fillId="0" borderId="0" xfId="17" applyNumberFormat="1" applyFont="1"/>
    <xf numFmtId="239" fontId="20" fillId="0" borderId="14" xfId="17" applyNumberFormat="1" applyFont="1" applyBorder="1" applyAlignment="1">
      <alignment horizontal="center" vertical="center"/>
    </xf>
    <xf numFmtId="241" fontId="20" fillId="0" borderId="15" xfId="17" applyNumberFormat="1" applyFont="1" applyBorder="1"/>
    <xf numFmtId="0" fontId="20" fillId="0" borderId="18" xfId="17" applyFont="1" applyBorder="1"/>
    <xf numFmtId="219" fontId="20" fillId="0" borderId="14" xfId="17" applyNumberFormat="1" applyFont="1" applyBorder="1" applyAlignment="1">
      <alignment horizontal="center" vertical="center"/>
    </xf>
    <xf numFmtId="0" fontId="20" fillId="0" borderId="14" xfId="17" applyFont="1" applyBorder="1" applyAlignment="1">
      <alignment horizontal="center" vertical="center"/>
    </xf>
    <xf numFmtId="219" fontId="20" fillId="0" borderId="0" xfId="17" applyNumberFormat="1" applyFont="1" applyAlignment="1">
      <alignment horizontal="center" vertical="center"/>
    </xf>
    <xf numFmtId="0" fontId="29" fillId="0" borderId="85" xfId="17" applyFont="1" applyBorder="1" applyAlignment="1">
      <alignment horizontal="center" vertical="center"/>
    </xf>
    <xf numFmtId="219" fontId="29" fillId="0" borderId="12" xfId="17" applyNumberFormat="1" applyFont="1" applyBorder="1" applyAlignment="1">
      <alignment horizontal="center" vertical="center"/>
    </xf>
    <xf numFmtId="38" fontId="29" fillId="0" borderId="12" xfId="30" applyFont="1" applyFill="1" applyBorder="1" applyAlignment="1"/>
    <xf numFmtId="0" fontId="20" fillId="0" borderId="7" xfId="17" applyFont="1" applyBorder="1" applyAlignment="1">
      <alignment horizontal="distributed" vertical="center" indent="1"/>
    </xf>
    <xf numFmtId="0" fontId="29" fillId="0" borderId="8" xfId="17" applyFont="1" applyBorder="1"/>
    <xf numFmtId="239" fontId="29" fillId="0" borderId="8" xfId="17" applyNumberFormat="1" applyFont="1" applyBorder="1" applyAlignment="1">
      <alignment horizontal="center" vertical="center"/>
    </xf>
    <xf numFmtId="241" fontId="29" fillId="0" borderId="8" xfId="17" applyNumberFormat="1" applyFont="1" applyBorder="1"/>
    <xf numFmtId="219" fontId="29" fillId="0" borderId="8" xfId="17" applyNumberFormat="1" applyFont="1" applyBorder="1" applyAlignment="1">
      <alignment horizontal="center" vertical="center"/>
    </xf>
    <xf numFmtId="0" fontId="29" fillId="0" borderId="8" xfId="17" applyFont="1" applyBorder="1" applyAlignment="1">
      <alignment horizontal="center" vertical="center"/>
    </xf>
    <xf numFmtId="0" fontId="29" fillId="0" borderId="89" xfId="17" applyFont="1" applyBorder="1"/>
    <xf numFmtId="0" fontId="29" fillId="0" borderId="90" xfId="17" applyFont="1" applyBorder="1" applyAlignment="1">
      <alignment horizontal="center" vertical="center"/>
    </xf>
    <xf numFmtId="38" fontId="29" fillId="0" borderId="90" xfId="30" applyFont="1" applyFill="1" applyBorder="1" applyAlignment="1"/>
    <xf numFmtId="0" fontId="20" fillId="0" borderId="91" xfId="17" applyFont="1" applyBorder="1" applyAlignment="1">
      <alignment horizontal="distributed" vertical="center" indent="1"/>
    </xf>
    <xf numFmtId="0" fontId="29" fillId="0" borderId="58" xfId="17" applyFont="1" applyBorder="1"/>
    <xf numFmtId="239" fontId="29" fillId="0" borderId="58" xfId="17" applyNumberFormat="1" applyFont="1" applyBorder="1" applyAlignment="1">
      <alignment horizontal="center" vertical="center"/>
    </xf>
    <xf numFmtId="241" fontId="29" fillId="0" borderId="58" xfId="17" applyNumberFormat="1" applyFont="1" applyBorder="1"/>
    <xf numFmtId="219" fontId="29" fillId="0" borderId="58" xfId="17" applyNumberFormat="1" applyFont="1" applyBorder="1" applyAlignment="1">
      <alignment horizontal="center" vertical="center"/>
    </xf>
    <xf numFmtId="0" fontId="29" fillId="0" borderId="58" xfId="17" applyFont="1" applyBorder="1" applyAlignment="1">
      <alignment horizontal="center" vertical="center"/>
    </xf>
    <xf numFmtId="0" fontId="20" fillId="0" borderId="0" xfId="17" applyFont="1" applyAlignment="1">
      <alignment horizontal="left" vertical="center" wrapText="1"/>
    </xf>
    <xf numFmtId="38" fontId="20" fillId="0" borderId="0" xfId="30" applyFont="1" applyAlignment="1"/>
    <xf numFmtId="239" fontId="20" fillId="0" borderId="0" xfId="17" applyNumberFormat="1" applyFont="1"/>
    <xf numFmtId="0" fontId="74" fillId="2" borderId="0" xfId="29" applyFont="1" applyFill="1" applyAlignment="1">
      <alignment horizontal="center" vertical="center"/>
    </xf>
    <xf numFmtId="0" fontId="77" fillId="2" borderId="0" xfId="17" applyFont="1" applyFill="1"/>
    <xf numFmtId="0" fontId="7" fillId="2" borderId="0" xfId="29" applyFont="1" applyFill="1" applyAlignment="1">
      <alignment horizontal="center" vertical="center"/>
    </xf>
    <xf numFmtId="0" fontId="78" fillId="2" borderId="0" xfId="17" applyFont="1" applyFill="1"/>
    <xf numFmtId="0" fontId="57" fillId="2" borderId="0" xfId="17" applyFill="1"/>
    <xf numFmtId="0" fontId="57" fillId="2" borderId="0" xfId="17" applyFill="1" applyAlignment="1">
      <alignment horizontal="center" vertical="center"/>
    </xf>
    <xf numFmtId="38" fontId="57" fillId="2" borderId="0" xfId="30" applyFont="1" applyFill="1" applyAlignment="1">
      <alignment vertical="center"/>
    </xf>
    <xf numFmtId="40" fontId="57" fillId="2" borderId="0" xfId="30" applyNumberFormat="1" applyFont="1" applyFill="1" applyAlignment="1">
      <alignment horizontal="center" vertical="center"/>
    </xf>
    <xf numFmtId="238" fontId="57" fillId="2" borderId="0" xfId="17" applyNumberFormat="1" applyFill="1" applyAlignment="1">
      <alignment horizontal="center" vertical="center"/>
    </xf>
    <xf numFmtId="38" fontId="57" fillId="2" borderId="0" xfId="30" applyFont="1" applyFill="1" applyAlignment="1">
      <alignment horizontal="center" vertical="center"/>
    </xf>
    <xf numFmtId="0" fontId="20" fillId="2" borderId="16" xfId="17" applyFont="1" applyFill="1" applyBorder="1" applyAlignment="1">
      <alignment horizontal="distributed" vertical="center" indent="2"/>
    </xf>
    <xf numFmtId="0" fontId="20" fillId="2" borderId="2" xfId="17" applyFont="1" applyFill="1" applyBorder="1" applyAlignment="1">
      <alignment horizontal="distributed" vertical="center" indent="1"/>
    </xf>
    <xf numFmtId="38" fontId="20" fillId="2" borderId="2" xfId="30" applyFont="1" applyFill="1" applyBorder="1" applyAlignment="1">
      <alignment horizontal="distributed" vertical="center" indent="1"/>
    </xf>
    <xf numFmtId="38" fontId="20" fillId="2" borderId="2" xfId="30" applyFont="1" applyFill="1" applyBorder="1" applyAlignment="1">
      <alignment horizontal="distributed" vertical="center" indent="1" shrinkToFit="1"/>
    </xf>
    <xf numFmtId="40" fontId="20" fillId="2" borderId="2" xfId="17" applyNumberFormat="1" applyFont="1" applyFill="1" applyBorder="1" applyAlignment="1">
      <alignment horizontal="distributed" vertical="center"/>
    </xf>
    <xf numFmtId="238" fontId="20" fillId="2" borderId="2" xfId="17" applyNumberFormat="1" applyFont="1" applyFill="1" applyBorder="1" applyAlignment="1">
      <alignment horizontal="distributed" vertical="center" indent="1"/>
    </xf>
    <xf numFmtId="0" fontId="20" fillId="2" borderId="2" xfId="17" applyFont="1" applyFill="1" applyBorder="1" applyAlignment="1">
      <alignment horizontal="center" vertical="center"/>
    </xf>
    <xf numFmtId="0" fontId="20" fillId="2" borderId="2" xfId="17" applyFont="1" applyFill="1" applyBorder="1" applyAlignment="1">
      <alignment horizontal="center" vertical="center" wrapText="1"/>
    </xf>
    <xf numFmtId="0" fontId="20" fillId="2" borderId="3" xfId="17" applyFont="1" applyFill="1" applyBorder="1" applyAlignment="1">
      <alignment horizontal="center" vertical="center"/>
    </xf>
    <xf numFmtId="0" fontId="20" fillId="2" borderId="3" xfId="17" applyFont="1" applyFill="1" applyBorder="1" applyAlignment="1">
      <alignment horizontal="center" vertical="center" wrapText="1"/>
    </xf>
    <xf numFmtId="0" fontId="20" fillId="2" borderId="8" xfId="17" applyFont="1" applyFill="1" applyBorder="1" applyAlignment="1">
      <alignment horizontal="center" vertical="center" shrinkToFit="1"/>
    </xf>
    <xf numFmtId="0" fontId="20" fillId="2" borderId="12" xfId="17" applyFont="1" applyFill="1" applyBorder="1" applyAlignment="1">
      <alignment horizontal="center" vertical="center" shrinkToFit="1"/>
    </xf>
    <xf numFmtId="38" fontId="20" fillId="2" borderId="12" xfId="30" applyFont="1" applyFill="1" applyBorder="1" applyAlignment="1">
      <alignment horizontal="right" vertical="center" shrinkToFit="1"/>
    </xf>
    <xf numFmtId="40" fontId="20" fillId="2" borderId="12" xfId="17" applyNumberFormat="1" applyFont="1" applyFill="1" applyBorder="1" applyAlignment="1">
      <alignment horizontal="center" vertical="center" shrinkToFit="1"/>
    </xf>
    <xf numFmtId="238" fontId="20" fillId="2" borderId="12" xfId="17" applyNumberFormat="1" applyFont="1" applyFill="1" applyBorder="1" applyAlignment="1">
      <alignment horizontal="center" vertical="center" shrinkToFit="1"/>
    </xf>
    <xf numFmtId="0" fontId="20" fillId="2" borderId="7" xfId="17" applyFont="1" applyFill="1" applyBorder="1" applyAlignment="1">
      <alignment horizontal="center" vertical="center" shrinkToFit="1"/>
    </xf>
    <xf numFmtId="0" fontId="20" fillId="2" borderId="0" xfId="17" applyFont="1" applyFill="1"/>
    <xf numFmtId="0" fontId="20" fillId="2" borderId="0" xfId="17" applyFont="1" applyFill="1" applyAlignment="1">
      <alignment horizontal="center" vertical="center" shrinkToFit="1"/>
    </xf>
    <xf numFmtId="0" fontId="20" fillId="2" borderId="5" xfId="17" applyFont="1" applyFill="1" applyBorder="1" applyAlignment="1">
      <alignment horizontal="center" vertical="center" shrinkToFit="1"/>
    </xf>
    <xf numFmtId="38" fontId="20" fillId="2" borderId="5" xfId="30" applyFont="1" applyFill="1" applyBorder="1" applyAlignment="1">
      <alignment horizontal="right" vertical="center" shrinkToFit="1"/>
    </xf>
    <xf numFmtId="40" fontId="20" fillId="2" borderId="5" xfId="17" applyNumberFormat="1" applyFont="1" applyFill="1" applyBorder="1" applyAlignment="1">
      <alignment horizontal="center" vertical="center" shrinkToFit="1"/>
    </xf>
    <xf numFmtId="238" fontId="20" fillId="2" borderId="5" xfId="17" applyNumberFormat="1" applyFont="1" applyFill="1" applyBorder="1" applyAlignment="1">
      <alignment horizontal="center" vertical="center" shrinkToFit="1"/>
    </xf>
    <xf numFmtId="0" fontId="20" fillId="2" borderId="6" xfId="17" applyFont="1" applyFill="1" applyBorder="1" applyAlignment="1">
      <alignment horizontal="center" vertical="center" shrinkToFit="1"/>
    </xf>
    <xf numFmtId="0" fontId="20" fillId="2" borderId="0" xfId="17" applyFont="1" applyFill="1" applyAlignment="1">
      <alignment vertical="center"/>
    </xf>
    <xf numFmtId="0" fontId="20" fillId="0" borderId="92" xfId="17" applyFont="1" applyBorder="1" applyAlignment="1">
      <alignment horizontal="center" vertical="center"/>
    </xf>
    <xf numFmtId="38" fontId="20" fillId="0" borderId="92" xfId="30" applyFont="1" applyFill="1" applyBorder="1" applyAlignment="1">
      <alignment vertical="center"/>
    </xf>
    <xf numFmtId="242" fontId="20" fillId="0" borderId="92" xfId="17" applyNumberFormat="1" applyFont="1" applyBorder="1" applyAlignment="1">
      <alignment horizontal="center" vertical="center"/>
    </xf>
    <xf numFmtId="219" fontId="20" fillId="0" borderId="92" xfId="17" applyNumberFormat="1" applyFont="1" applyBorder="1" applyAlignment="1">
      <alignment horizontal="center" vertical="center"/>
    </xf>
    <xf numFmtId="0" fontId="20" fillId="0" borderId="93" xfId="17" applyFont="1" applyBorder="1" applyAlignment="1">
      <alignment horizontal="center" vertical="center"/>
    </xf>
    <xf numFmtId="0" fontId="43" fillId="2" borderId="94" xfId="17" applyFont="1" applyFill="1" applyBorder="1" applyAlignment="1">
      <alignment vertical="center"/>
    </xf>
    <xf numFmtId="0" fontId="20" fillId="0" borderId="95" xfId="17" applyFont="1" applyBorder="1" applyAlignment="1">
      <alignment horizontal="center" vertical="center"/>
    </xf>
    <xf numFmtId="38" fontId="20" fillId="0" borderId="95" xfId="30" applyFont="1" applyFill="1" applyBorder="1" applyAlignment="1">
      <alignment vertical="center"/>
    </xf>
    <xf numFmtId="242" fontId="20" fillId="0" borderId="95" xfId="17" applyNumberFormat="1" applyFont="1" applyBorder="1" applyAlignment="1">
      <alignment horizontal="center" vertical="center"/>
    </xf>
    <xf numFmtId="219" fontId="20" fillId="0" borderId="95" xfId="17" applyNumberFormat="1" applyFont="1" applyBorder="1" applyAlignment="1">
      <alignment horizontal="center" vertical="center"/>
    </xf>
    <xf numFmtId="0" fontId="20" fillId="0" borderId="96" xfId="17" applyFont="1" applyBorder="1" applyAlignment="1">
      <alignment horizontal="center" vertical="center"/>
    </xf>
    <xf numFmtId="38" fontId="20" fillId="0" borderId="82" xfId="30" applyFont="1" applyFill="1" applyBorder="1" applyAlignment="1">
      <alignment vertical="center"/>
    </xf>
    <xf numFmtId="242" fontId="20" fillId="0" borderId="82" xfId="17" applyNumberFormat="1" applyFont="1" applyBorder="1" applyAlignment="1">
      <alignment horizontal="center" vertical="center"/>
    </xf>
    <xf numFmtId="219" fontId="20" fillId="0" borderId="82" xfId="17" applyNumberFormat="1" applyFont="1" applyBorder="1" applyAlignment="1">
      <alignment horizontal="center" vertical="center"/>
    </xf>
    <xf numFmtId="0" fontId="20" fillId="0" borderId="97" xfId="17" applyFont="1" applyBorder="1" applyAlignment="1">
      <alignment horizontal="center" vertical="center"/>
    </xf>
    <xf numFmtId="0" fontId="29" fillId="2" borderId="9" xfId="17" applyFont="1" applyFill="1" applyBorder="1" applyAlignment="1">
      <alignment vertical="center"/>
    </xf>
    <xf numFmtId="0" fontId="29" fillId="2" borderId="26" xfId="17" applyFont="1" applyFill="1" applyBorder="1" applyAlignment="1">
      <alignment horizontal="center" vertical="center"/>
    </xf>
    <xf numFmtId="38" fontId="29" fillId="2" borderId="26" xfId="30" applyFont="1" applyFill="1" applyBorder="1" applyAlignment="1">
      <alignment vertical="center"/>
    </xf>
    <xf numFmtId="242" fontId="29" fillId="2" borderId="9" xfId="17" applyNumberFormat="1" applyFont="1" applyFill="1" applyBorder="1" applyAlignment="1">
      <alignment horizontal="center" vertical="center"/>
    </xf>
    <xf numFmtId="219" fontId="29" fillId="2" borderId="9" xfId="17" applyNumberFormat="1" applyFont="1" applyFill="1" applyBorder="1" applyAlignment="1">
      <alignment horizontal="center" vertical="center"/>
    </xf>
    <xf numFmtId="0" fontId="29" fillId="2" borderId="9" xfId="17" applyFont="1" applyFill="1" applyBorder="1" applyAlignment="1">
      <alignment horizontal="center" vertical="center"/>
    </xf>
    <xf numFmtId="0" fontId="20" fillId="2" borderId="9" xfId="17" applyFont="1" applyFill="1" applyBorder="1" applyAlignment="1">
      <alignment horizontal="center" vertical="center"/>
    </xf>
    <xf numFmtId="0" fontId="20" fillId="2" borderId="94" xfId="17" applyFont="1" applyFill="1" applyBorder="1" applyAlignment="1">
      <alignment vertical="center"/>
    </xf>
    <xf numFmtId="0" fontId="20" fillId="0" borderId="98" xfId="17" applyFont="1" applyBorder="1" applyAlignment="1">
      <alignment horizontal="center" vertical="center"/>
    </xf>
    <xf numFmtId="38" fontId="20" fillId="0" borderId="98" xfId="30" applyFont="1" applyFill="1" applyBorder="1" applyAlignment="1">
      <alignment vertical="center"/>
    </xf>
    <xf numFmtId="242" fontId="20" fillId="0" borderId="98" xfId="17" applyNumberFormat="1" applyFont="1" applyBorder="1" applyAlignment="1">
      <alignment horizontal="center" vertical="center"/>
    </xf>
    <xf numFmtId="219" fontId="20" fillId="0" borderId="98" xfId="17" applyNumberFormat="1" applyFont="1" applyBorder="1" applyAlignment="1">
      <alignment horizontal="center" vertical="center"/>
    </xf>
    <xf numFmtId="0" fontId="20" fillId="0" borderId="99" xfId="17" applyFont="1" applyBorder="1" applyAlignment="1">
      <alignment horizontal="center" vertical="center"/>
    </xf>
    <xf numFmtId="38" fontId="20" fillId="0" borderId="100" xfId="30" applyFont="1" applyFill="1" applyBorder="1" applyAlignment="1">
      <alignment vertical="center"/>
    </xf>
    <xf numFmtId="242" fontId="20" fillId="0" borderId="100" xfId="17" applyNumberFormat="1" applyFont="1" applyBorder="1" applyAlignment="1">
      <alignment horizontal="center" vertical="center"/>
    </xf>
    <xf numFmtId="219" fontId="20" fillId="0" borderId="100" xfId="17" applyNumberFormat="1" applyFont="1" applyBorder="1" applyAlignment="1">
      <alignment horizontal="center" vertical="center"/>
    </xf>
    <xf numFmtId="0" fontId="20" fillId="0" borderId="100" xfId="17" applyFont="1" applyBorder="1" applyAlignment="1">
      <alignment horizontal="center" vertical="center"/>
    </xf>
    <xf numFmtId="0" fontId="20" fillId="0" borderId="101" xfId="17" applyFont="1" applyBorder="1" applyAlignment="1">
      <alignment horizontal="center" vertical="center"/>
    </xf>
    <xf numFmtId="0" fontId="29" fillId="2" borderId="11" xfId="17" applyFont="1" applyFill="1" applyBorder="1" applyAlignment="1">
      <alignment vertical="center"/>
    </xf>
    <xf numFmtId="38" fontId="20" fillId="0" borderId="95" xfId="17" applyNumberFormat="1" applyFont="1" applyBorder="1" applyAlignment="1">
      <alignment horizontal="center" vertical="center"/>
    </xf>
    <xf numFmtId="40" fontId="20" fillId="0" borderId="95" xfId="17" applyNumberFormat="1" applyFont="1" applyBorder="1" applyAlignment="1">
      <alignment horizontal="center" vertical="center"/>
    </xf>
    <xf numFmtId="243" fontId="20" fillId="0" borderId="95" xfId="17" applyNumberFormat="1" applyFont="1" applyBorder="1" applyAlignment="1">
      <alignment horizontal="center" vertical="center"/>
    </xf>
    <xf numFmtId="241" fontId="20" fillId="0" borderId="95" xfId="17" applyNumberFormat="1" applyFont="1" applyBorder="1" applyAlignment="1">
      <alignment horizontal="center" vertical="center"/>
    </xf>
    <xf numFmtId="38" fontId="29" fillId="2" borderId="11" xfId="30" applyFont="1" applyFill="1" applyBorder="1" applyAlignment="1">
      <alignment vertical="center"/>
    </xf>
    <xf numFmtId="242" fontId="29" fillId="2" borderId="102" xfId="17" applyNumberFormat="1" applyFont="1" applyFill="1" applyBorder="1" applyAlignment="1">
      <alignment vertical="center"/>
    </xf>
    <xf numFmtId="219" fontId="29" fillId="2" borderId="102" xfId="17" applyNumberFormat="1" applyFont="1" applyFill="1" applyBorder="1" applyAlignment="1">
      <alignment vertical="center"/>
    </xf>
    <xf numFmtId="0" fontId="29" fillId="2" borderId="102" xfId="17" applyFont="1" applyFill="1" applyBorder="1" applyAlignment="1">
      <alignment vertical="center"/>
    </xf>
    <xf numFmtId="0" fontId="20" fillId="2" borderId="102" xfId="17" applyFont="1" applyFill="1" applyBorder="1" applyAlignment="1">
      <alignment vertical="center"/>
    </xf>
    <xf numFmtId="0" fontId="29" fillId="0" borderId="11" xfId="17" applyFont="1" applyBorder="1" applyAlignment="1">
      <alignment vertical="center"/>
    </xf>
    <xf numFmtId="0" fontId="29" fillId="0" borderId="9" xfId="17" applyFont="1" applyBorder="1" applyAlignment="1">
      <alignment vertical="center"/>
    </xf>
    <xf numFmtId="38" fontId="29" fillId="0" borderId="26" xfId="30" applyFont="1" applyFill="1" applyBorder="1" applyAlignment="1">
      <alignment vertical="center"/>
    </xf>
    <xf numFmtId="242" fontId="29" fillId="0" borderId="102" xfId="17" applyNumberFormat="1" applyFont="1" applyBorder="1" applyAlignment="1">
      <alignment vertical="center"/>
    </xf>
    <xf numFmtId="219" fontId="29" fillId="0" borderId="102" xfId="17" applyNumberFormat="1" applyFont="1" applyBorder="1" applyAlignment="1">
      <alignment vertical="center"/>
    </xf>
    <xf numFmtId="0" fontId="29" fillId="0" borderId="102" xfId="17" applyFont="1" applyBorder="1" applyAlignment="1">
      <alignment vertical="center"/>
    </xf>
    <xf numFmtId="0" fontId="20" fillId="0" borderId="102" xfId="17" applyFont="1" applyBorder="1" applyAlignment="1">
      <alignment vertical="center"/>
    </xf>
    <xf numFmtId="0" fontId="57" fillId="0" borderId="0" xfId="17"/>
    <xf numFmtId="38" fontId="0" fillId="2" borderId="0" xfId="30" applyFont="1" applyFill="1" applyAlignment="1"/>
    <xf numFmtId="242" fontId="57" fillId="2" borderId="0" xfId="17" applyNumberFormat="1" applyFill="1"/>
    <xf numFmtId="219" fontId="57" fillId="2" borderId="0" xfId="17" applyNumberFormat="1" applyFill="1"/>
    <xf numFmtId="0" fontId="55" fillId="0" borderId="0" xfId="2" applyFont="1" applyAlignment="1">
      <alignment vertical="center"/>
    </xf>
    <xf numFmtId="0" fontId="55" fillId="0" borderId="19" xfId="2" applyFont="1" applyBorder="1" applyAlignment="1">
      <alignment horizontal="center" vertical="center"/>
    </xf>
    <xf numFmtId="244" fontId="55" fillId="0" borderId="19" xfId="2" applyNumberFormat="1" applyFont="1" applyBorder="1" applyAlignment="1">
      <alignment horizontal="center" vertical="center"/>
    </xf>
    <xf numFmtId="244" fontId="55" fillId="0" borderId="19" xfId="2" applyNumberFormat="1" applyFont="1" applyBorder="1" applyAlignment="1">
      <alignment vertical="center"/>
    </xf>
    <xf numFmtId="218" fontId="55" fillId="0" borderId="19" xfId="2" applyNumberFormat="1" applyFont="1" applyBorder="1" applyAlignment="1">
      <alignment horizontal="center" vertical="center"/>
    </xf>
    <xf numFmtId="243" fontId="55" fillId="0" borderId="19" xfId="2" applyNumberFormat="1" applyFont="1" applyBorder="1" applyAlignment="1">
      <alignment horizontal="center" vertical="center"/>
    </xf>
    <xf numFmtId="245" fontId="55" fillId="0" borderId="19" xfId="2" applyNumberFormat="1" applyFont="1" applyBorder="1" applyAlignment="1">
      <alignment horizontal="center" vertical="center"/>
    </xf>
    <xf numFmtId="49" fontId="55" fillId="0" borderId="19" xfId="2" applyNumberFormat="1" applyFont="1" applyBorder="1" applyAlignment="1">
      <alignment horizontal="center" vertical="center"/>
    </xf>
    <xf numFmtId="0" fontId="55" fillId="0" borderId="19" xfId="2" applyFont="1" applyBorder="1" applyAlignment="1">
      <alignment horizontal="center" vertical="center" wrapText="1"/>
    </xf>
    <xf numFmtId="244" fontId="55" fillId="0" borderId="2" xfId="2" applyNumberFormat="1" applyFont="1" applyBorder="1" applyAlignment="1">
      <alignment horizontal="distributed" vertical="center"/>
    </xf>
    <xf numFmtId="0" fontId="55" fillId="0" borderId="0" xfId="2" applyFont="1" applyAlignment="1">
      <alignment horizontal="center" vertical="center"/>
    </xf>
    <xf numFmtId="244" fontId="55" fillId="0" borderId="14" xfId="2" applyNumberFormat="1" applyFont="1" applyBorder="1" applyAlignment="1">
      <alignment horizontal="distributed" vertical="center"/>
    </xf>
    <xf numFmtId="0" fontId="55" fillId="0" borderId="26" xfId="2" applyFont="1" applyBorder="1" applyAlignment="1">
      <alignment horizontal="distributed" vertical="center" justifyLastLine="1"/>
    </xf>
    <xf numFmtId="245" fontId="55" fillId="0" borderId="26" xfId="2" applyNumberFormat="1" applyFont="1" applyBorder="1" applyAlignment="1">
      <alignment horizontal="distributed" vertical="center" justifyLastLine="1"/>
    </xf>
    <xf numFmtId="0" fontId="5" fillId="0" borderId="8" xfId="2" applyFont="1" applyBorder="1" applyAlignment="1">
      <alignment horizontal="center" vertical="top"/>
    </xf>
    <xf numFmtId="0" fontId="5" fillId="0" borderId="10" xfId="2" applyFont="1" applyBorder="1" applyAlignment="1">
      <alignment horizontal="center" vertical="top"/>
    </xf>
    <xf numFmtId="0" fontId="5" fillId="0" borderId="12" xfId="2" applyFont="1" applyBorder="1" applyAlignment="1">
      <alignment horizontal="center" vertical="top"/>
    </xf>
    <xf numFmtId="244" fontId="5" fillId="0" borderId="12" xfId="2" applyNumberFormat="1" applyFont="1" applyBorder="1" applyAlignment="1">
      <alignment horizontal="right" vertical="top"/>
    </xf>
    <xf numFmtId="218" fontId="5" fillId="0" borderId="12" xfId="2" applyNumberFormat="1" applyFont="1" applyBorder="1" applyAlignment="1">
      <alignment horizontal="right" vertical="top"/>
    </xf>
    <xf numFmtId="243" fontId="5" fillId="0" borderId="12" xfId="2" applyNumberFormat="1" applyFont="1" applyBorder="1" applyAlignment="1">
      <alignment horizontal="right" vertical="top"/>
    </xf>
    <xf numFmtId="245" fontId="5" fillId="0" borderId="12" xfId="2" applyNumberFormat="1" applyFont="1" applyBorder="1" applyAlignment="1">
      <alignment horizontal="right" vertical="top"/>
    </xf>
    <xf numFmtId="49" fontId="5" fillId="0" borderId="12" xfId="2" applyNumberFormat="1" applyFont="1" applyBorder="1" applyAlignment="1">
      <alignment horizontal="right" vertical="top"/>
    </xf>
    <xf numFmtId="0" fontId="5" fillId="0" borderId="12" xfId="2" applyFont="1" applyBorder="1" applyAlignment="1">
      <alignment horizontal="right" vertical="top"/>
    </xf>
    <xf numFmtId="49" fontId="5" fillId="0" borderId="7" xfId="2" applyNumberFormat="1" applyFont="1" applyBorder="1" applyAlignment="1">
      <alignment horizontal="center" vertical="top"/>
    </xf>
    <xf numFmtId="0" fontId="5" fillId="0" borderId="10" xfId="2" applyFont="1" applyBorder="1" applyAlignment="1">
      <alignment horizontal="center" vertical="top" wrapText="1"/>
    </xf>
    <xf numFmtId="0" fontId="5" fillId="0" borderId="7" xfId="2" applyFont="1" applyBorder="1" applyAlignment="1">
      <alignment vertical="top" wrapText="1"/>
    </xf>
    <xf numFmtId="0" fontId="5" fillId="0" borderId="0" xfId="2" applyFont="1" applyAlignment="1">
      <alignment vertical="top"/>
    </xf>
    <xf numFmtId="0" fontId="55" fillId="0" borderId="17" xfId="2" applyFont="1" applyBorder="1" applyAlignment="1">
      <alignment horizontal="center" vertical="center"/>
    </xf>
    <xf numFmtId="244" fontId="55" fillId="0" borderId="17" xfId="2" applyNumberFormat="1" applyFont="1" applyBorder="1" applyAlignment="1">
      <alignment horizontal="center" vertical="center"/>
    </xf>
    <xf numFmtId="244" fontId="55" fillId="0" borderId="17" xfId="2" applyNumberFormat="1" applyFont="1" applyBorder="1" applyAlignment="1">
      <alignment vertical="center"/>
    </xf>
    <xf numFmtId="218" fontId="55" fillId="0" borderId="17" xfId="2" applyNumberFormat="1" applyFont="1" applyBorder="1" applyAlignment="1">
      <alignment horizontal="center" vertical="center"/>
    </xf>
    <xf numFmtId="243" fontId="55" fillId="0" borderId="17" xfId="2" applyNumberFormat="1" applyFont="1" applyBorder="1" applyAlignment="1">
      <alignment horizontal="center" vertical="center"/>
    </xf>
    <xf numFmtId="245" fontId="55" fillId="0" borderId="17" xfId="2" applyNumberFormat="1" applyFont="1" applyBorder="1" applyAlignment="1">
      <alignment horizontal="center" vertical="center"/>
    </xf>
    <xf numFmtId="49" fontId="55" fillId="0" borderId="17" xfId="2" applyNumberFormat="1" applyFont="1" applyBorder="1" applyAlignment="1">
      <alignment horizontal="center" vertical="center"/>
    </xf>
    <xf numFmtId="49" fontId="55" fillId="0" borderId="0" xfId="2" applyNumberFormat="1" applyFont="1" applyAlignment="1">
      <alignment horizontal="center" vertical="center"/>
    </xf>
    <xf numFmtId="0" fontId="55" fillId="0" borderId="17" xfId="2" applyFont="1" applyBorder="1" applyAlignment="1">
      <alignment horizontal="left" vertical="center" wrapText="1"/>
    </xf>
    <xf numFmtId="0" fontId="55" fillId="0" borderId="0" xfId="2" applyFont="1" applyAlignment="1">
      <alignment horizontal="center" vertical="center" wrapText="1"/>
    </xf>
    <xf numFmtId="0" fontId="55" fillId="0" borderId="0" xfId="2" applyFont="1" applyAlignment="1">
      <alignment horizontal="distributed" vertical="center" wrapText="1"/>
    </xf>
    <xf numFmtId="244" fontId="55" fillId="0" borderId="17" xfId="2" applyNumberFormat="1" applyFont="1" applyBorder="1" applyAlignment="1">
      <alignment horizontal="right" vertical="center"/>
    </xf>
    <xf numFmtId="0" fontId="55" fillId="0" borderId="17" xfId="2" applyFont="1" applyBorder="1" applyAlignment="1">
      <alignment horizontal="right" vertical="center"/>
    </xf>
    <xf numFmtId="57" fontId="55" fillId="0" borderId="17" xfId="2" applyNumberFormat="1" applyFont="1" applyBorder="1" applyAlignment="1">
      <alignment horizontal="center" vertical="center"/>
    </xf>
    <xf numFmtId="0" fontId="55" fillId="0" borderId="0" xfId="2" applyFont="1" applyAlignment="1">
      <alignment vertical="center" wrapText="1"/>
    </xf>
    <xf numFmtId="0" fontId="55" fillId="0" borderId="17" xfId="2" applyFont="1" applyBorder="1" applyAlignment="1">
      <alignment horizontal="center" vertical="center" wrapText="1"/>
    </xf>
    <xf numFmtId="0" fontId="55" fillId="0" borderId="6" xfId="2" applyFont="1" applyBorder="1" applyAlignment="1">
      <alignment horizontal="center" vertical="center" wrapText="1"/>
    </xf>
    <xf numFmtId="0" fontId="80" fillId="0" borderId="17" xfId="2" applyFont="1" applyBorder="1" applyAlignment="1">
      <alignment horizontal="center" vertical="center"/>
    </xf>
    <xf numFmtId="244" fontId="80" fillId="0" borderId="17" xfId="2" applyNumberFormat="1" applyFont="1" applyBorder="1" applyAlignment="1">
      <alignment horizontal="center" vertical="center"/>
    </xf>
    <xf numFmtId="244" fontId="80" fillId="0" borderId="17" xfId="2" applyNumberFormat="1" applyFont="1" applyBorder="1" applyAlignment="1">
      <alignment vertical="center"/>
    </xf>
    <xf numFmtId="0" fontId="5" fillId="0" borderId="0" xfId="2" applyFont="1" applyAlignment="1">
      <alignment horizontal="center" vertical="top"/>
    </xf>
    <xf numFmtId="0" fontId="5" fillId="0" borderId="17" xfId="2" applyFont="1" applyBorder="1" applyAlignment="1">
      <alignment horizontal="center" vertical="top"/>
    </xf>
    <xf numFmtId="244" fontId="5" fillId="0" borderId="17" xfId="2" applyNumberFormat="1" applyFont="1" applyBorder="1" applyAlignment="1">
      <alignment horizontal="right" vertical="top"/>
    </xf>
    <xf numFmtId="218" fontId="5" fillId="0" borderId="17" xfId="2" applyNumberFormat="1" applyFont="1" applyBorder="1" applyAlignment="1">
      <alignment horizontal="right" vertical="top"/>
    </xf>
    <xf numFmtId="243" fontId="5" fillId="0" borderId="17" xfId="2" applyNumberFormat="1" applyFont="1" applyBorder="1" applyAlignment="1">
      <alignment horizontal="right" vertical="top"/>
    </xf>
    <xf numFmtId="245" fontId="5" fillId="0" borderId="17" xfId="2" applyNumberFormat="1" applyFont="1" applyBorder="1" applyAlignment="1">
      <alignment horizontal="right" vertical="top"/>
    </xf>
    <xf numFmtId="49" fontId="5" fillId="0" borderId="17" xfId="2" applyNumberFormat="1" applyFont="1" applyBorder="1" applyAlignment="1">
      <alignment horizontal="right" vertical="top"/>
    </xf>
    <xf numFmtId="0" fontId="5" fillId="0" borderId="17" xfId="2" applyFont="1" applyBorder="1" applyAlignment="1">
      <alignment horizontal="right" vertical="top"/>
    </xf>
    <xf numFmtId="49" fontId="5" fillId="0" borderId="0" xfId="2" applyNumberFormat="1" applyFont="1" applyAlignment="1">
      <alignment horizontal="center" vertical="top"/>
    </xf>
    <xf numFmtId="0" fontId="5" fillId="0" borderId="17" xfId="2" applyFont="1" applyBorder="1" applyAlignment="1">
      <alignment horizontal="center" vertical="top" wrapText="1"/>
    </xf>
    <xf numFmtId="0" fontId="5" fillId="0" borderId="6" xfId="2" applyFont="1" applyBorder="1" applyAlignment="1">
      <alignment vertical="top" wrapText="1"/>
    </xf>
    <xf numFmtId="244" fontId="80" fillId="0" borderId="17" xfId="2" applyNumberFormat="1" applyFont="1" applyBorder="1" applyAlignment="1">
      <alignment horizontal="right" vertical="center"/>
    </xf>
    <xf numFmtId="0" fontId="55" fillId="0" borderId="17" xfId="2" applyFont="1" applyBorder="1" applyAlignment="1">
      <alignment vertical="center" wrapText="1"/>
    </xf>
    <xf numFmtId="0" fontId="55" fillId="0" borderId="6" xfId="2" applyFont="1" applyBorder="1" applyAlignment="1">
      <alignment vertical="center" wrapText="1"/>
    </xf>
    <xf numFmtId="246" fontId="55" fillId="0" borderId="17" xfId="2" applyNumberFormat="1" applyFont="1" applyBorder="1" applyAlignment="1">
      <alignment horizontal="center" vertical="center"/>
    </xf>
    <xf numFmtId="0" fontId="55" fillId="0" borderId="13" xfId="2" applyFont="1" applyBorder="1" applyAlignment="1">
      <alignment horizontal="center" vertical="center"/>
    </xf>
    <xf numFmtId="0" fontId="55" fillId="0" borderId="18" xfId="2" applyFont="1" applyBorder="1" applyAlignment="1">
      <alignment horizontal="center" vertical="center"/>
    </xf>
    <xf numFmtId="244" fontId="55" fillId="0" borderId="18" xfId="2" applyNumberFormat="1" applyFont="1" applyBorder="1" applyAlignment="1">
      <alignment horizontal="center" vertical="center"/>
    </xf>
    <xf numFmtId="244" fontId="55" fillId="0" borderId="18" xfId="2" applyNumberFormat="1" applyFont="1" applyBorder="1" applyAlignment="1">
      <alignment vertical="center"/>
    </xf>
    <xf numFmtId="218" fontId="55" fillId="0" borderId="18" xfId="2" applyNumberFormat="1" applyFont="1" applyBorder="1" applyAlignment="1">
      <alignment horizontal="center" vertical="center"/>
    </xf>
    <xf numFmtId="243" fontId="55" fillId="0" borderId="18" xfId="2" applyNumberFormat="1" applyFont="1" applyBorder="1" applyAlignment="1">
      <alignment horizontal="center" vertical="center"/>
    </xf>
    <xf numFmtId="245" fontId="55" fillId="0" borderId="18" xfId="2" applyNumberFormat="1" applyFont="1" applyBorder="1" applyAlignment="1">
      <alignment horizontal="center" vertical="center"/>
    </xf>
    <xf numFmtId="49" fontId="55" fillId="0" borderId="18" xfId="2" applyNumberFormat="1" applyFont="1" applyBorder="1" applyAlignment="1">
      <alignment horizontal="center" vertical="center"/>
    </xf>
    <xf numFmtId="49" fontId="55" fillId="0" borderId="13" xfId="2" applyNumberFormat="1" applyFont="1" applyBorder="1" applyAlignment="1">
      <alignment horizontal="center" vertical="center"/>
    </xf>
    <xf numFmtId="244" fontId="55" fillId="0" borderId="0" xfId="2" applyNumberFormat="1" applyFont="1" applyAlignment="1">
      <alignment horizontal="center" vertical="center"/>
    </xf>
    <xf numFmtId="244" fontId="55" fillId="0" borderId="0" xfId="2" applyNumberFormat="1" applyFont="1" applyAlignment="1">
      <alignment vertical="center"/>
    </xf>
    <xf numFmtId="218" fontId="55" fillId="0" borderId="0" xfId="2" applyNumberFormat="1" applyFont="1" applyAlignment="1">
      <alignment horizontal="center" vertical="center"/>
    </xf>
    <xf numFmtId="243" fontId="55" fillId="0" borderId="0" xfId="2" applyNumberFormat="1" applyFont="1" applyAlignment="1">
      <alignment horizontal="center" vertical="center"/>
    </xf>
    <xf numFmtId="245" fontId="55" fillId="0" borderId="0" xfId="2" applyNumberFormat="1" applyFont="1" applyAlignment="1">
      <alignment horizontal="center" vertical="center"/>
    </xf>
    <xf numFmtId="0" fontId="14" fillId="0" borderId="19" xfId="2" applyFont="1" applyBorder="1" applyAlignment="1">
      <alignment horizontal="center" vertical="center"/>
    </xf>
    <xf numFmtId="0" fontId="3" fillId="0" borderId="19" xfId="2" applyFont="1" applyBorder="1" applyAlignment="1">
      <alignment horizontal="center" vertical="center"/>
    </xf>
    <xf numFmtId="244" fontId="3" fillId="0" borderId="2" xfId="2" applyNumberFormat="1" applyFont="1" applyBorder="1" applyAlignment="1">
      <alignment horizontal="distributed" vertical="center"/>
    </xf>
    <xf numFmtId="244" fontId="3" fillId="0" borderId="5" xfId="2" applyNumberFormat="1" applyFont="1" applyBorder="1" applyAlignment="1">
      <alignment horizontal="distributed" vertical="center"/>
    </xf>
    <xf numFmtId="0" fontId="3" fillId="0" borderId="12" xfId="2" applyFont="1" applyBorder="1" applyAlignment="1">
      <alignment horizontal="distributed" vertical="center" justifyLastLine="1"/>
    </xf>
    <xf numFmtId="245" fontId="3" fillId="0" borderId="12" xfId="2" applyNumberFormat="1" applyFont="1" applyBorder="1" applyAlignment="1">
      <alignment horizontal="distributed" vertical="center" justifyLastLine="1"/>
    </xf>
    <xf numFmtId="0" fontId="3" fillId="0" borderId="0" xfId="2" applyFont="1" applyAlignment="1">
      <alignment vertical="top"/>
    </xf>
    <xf numFmtId="0" fontId="17" fillId="0" borderId="8" xfId="2" applyFont="1" applyBorder="1" applyAlignment="1">
      <alignment vertical="center"/>
    </xf>
    <xf numFmtId="0" fontId="17" fillId="0" borderId="10" xfId="2" applyFont="1" applyBorder="1" applyAlignment="1">
      <alignment horizontal="center" vertical="center"/>
    </xf>
    <xf numFmtId="0" fontId="3" fillId="0" borderId="12" xfId="2" applyFont="1" applyBorder="1" applyAlignment="1">
      <alignment horizontal="center" vertical="top"/>
    </xf>
    <xf numFmtId="244" fontId="16" fillId="0" borderId="12" xfId="2" applyNumberFormat="1" applyFont="1" applyBorder="1" applyAlignment="1">
      <alignment horizontal="distributed" vertical="top" justifyLastLine="1"/>
    </xf>
    <xf numFmtId="244" fontId="16" fillId="0" borderId="12" xfId="2" applyNumberFormat="1" applyFont="1" applyBorder="1" applyAlignment="1">
      <alignment horizontal="right" vertical="top"/>
    </xf>
    <xf numFmtId="218" fontId="16" fillId="0" borderId="12" xfId="2" applyNumberFormat="1" applyFont="1" applyBorder="1" applyAlignment="1">
      <alignment horizontal="distributed" vertical="center" wrapText="1"/>
    </xf>
    <xf numFmtId="40" fontId="28" fillId="0" borderId="12" xfId="2" applyNumberFormat="1" applyFont="1" applyBorder="1" applyAlignment="1">
      <alignment horizontal="center" vertical="center" shrinkToFit="1"/>
    </xf>
    <xf numFmtId="49" fontId="16" fillId="0" borderId="5" xfId="2" applyNumberFormat="1" applyFont="1" applyBorder="1" applyAlignment="1" applyProtection="1">
      <alignment horizontal="distributed" vertical="top" wrapText="1" justifyLastLine="1"/>
      <protection locked="0"/>
    </xf>
    <xf numFmtId="0" fontId="16" fillId="0" borderId="12" xfId="2" applyFont="1" applyBorder="1" applyAlignment="1">
      <alignment horizontal="right" vertical="center" wrapText="1"/>
    </xf>
    <xf numFmtId="0" fontId="3" fillId="0" borderId="7" xfId="2" applyFont="1" applyBorder="1" applyAlignment="1">
      <alignment horizontal="center" vertical="top" wrapText="1"/>
    </xf>
    <xf numFmtId="0" fontId="17" fillId="0" borderId="0" xfId="2" applyFont="1" applyAlignment="1">
      <alignment vertical="center"/>
    </xf>
    <xf numFmtId="0" fontId="17" fillId="0" borderId="17" xfId="2" applyFont="1" applyBorder="1" applyAlignment="1">
      <alignment horizontal="center" vertical="center"/>
    </xf>
    <xf numFmtId="0" fontId="3" fillId="0" borderId="5" xfId="2" applyFont="1" applyBorder="1" applyAlignment="1">
      <alignment horizontal="center" vertical="top"/>
    </xf>
    <xf numFmtId="0" fontId="16" fillId="0" borderId="5" xfId="2" applyFont="1" applyBorder="1" applyAlignment="1">
      <alignment horizontal="center" vertical="top"/>
    </xf>
    <xf numFmtId="244" fontId="16" fillId="0" borderId="5" xfId="2" applyNumberFormat="1" applyFont="1" applyBorder="1" applyAlignment="1">
      <alignment horizontal="right" vertical="top"/>
    </xf>
    <xf numFmtId="243" fontId="16" fillId="0" borderId="5" xfId="2" applyNumberFormat="1" applyFont="1" applyBorder="1" applyAlignment="1">
      <alignment horizontal="right" vertical="top"/>
    </xf>
    <xf numFmtId="241" fontId="16" fillId="0" borderId="5" xfId="2" applyNumberFormat="1" applyFont="1" applyBorder="1" applyAlignment="1">
      <alignment horizontal="right" vertical="top"/>
    </xf>
    <xf numFmtId="0" fontId="16" fillId="0" borderId="6" xfId="2" applyFont="1" applyBorder="1" applyAlignment="1">
      <alignment horizontal="right" vertical="top"/>
    </xf>
    <xf numFmtId="0" fontId="16" fillId="0" borderId="5" xfId="2" applyFont="1" applyBorder="1" applyAlignment="1">
      <alignment horizontal="right" vertical="top"/>
    </xf>
    <xf numFmtId="0" fontId="3" fillId="0" borderId="6" xfId="2" applyFont="1" applyBorder="1" applyAlignment="1">
      <alignment horizontal="center" vertical="top" wrapText="1"/>
    </xf>
    <xf numFmtId="0" fontId="3" fillId="0" borderId="5" xfId="2" applyFont="1" applyBorder="1" applyAlignment="1">
      <alignment horizontal="right" vertical="top"/>
    </xf>
    <xf numFmtId="41" fontId="3" fillId="0" borderId="5" xfId="2" applyNumberFormat="1" applyFont="1" applyBorder="1" applyAlignment="1">
      <alignment vertical="top"/>
    </xf>
    <xf numFmtId="243" fontId="3" fillId="0" borderId="5" xfId="2" applyNumberFormat="1" applyFont="1" applyBorder="1" applyAlignment="1">
      <alignment horizontal="center" vertical="top"/>
    </xf>
    <xf numFmtId="241" fontId="3" fillId="0" borderId="5" xfId="2" applyNumberFormat="1" applyFont="1" applyBorder="1" applyAlignment="1">
      <alignment horizontal="center" vertical="top"/>
    </xf>
    <xf numFmtId="0" fontId="3" fillId="0" borderId="6" xfId="2" applyFont="1" applyBorder="1" applyAlignment="1">
      <alignment vertical="top" wrapText="1"/>
    </xf>
    <xf numFmtId="0" fontId="3" fillId="0" borderId="0" xfId="2" applyFont="1" applyAlignment="1">
      <alignment horizontal="distributed" vertical="center" wrapText="1"/>
    </xf>
    <xf numFmtId="0" fontId="3" fillId="0" borderId="17" xfId="2" applyFont="1" applyBorder="1" applyAlignment="1">
      <alignment vertical="center" wrapText="1"/>
    </xf>
    <xf numFmtId="0" fontId="3" fillId="0" borderId="17" xfId="2" applyFont="1" applyBorder="1" applyAlignment="1">
      <alignment horizontal="center" vertical="center"/>
    </xf>
    <xf numFmtId="180" fontId="20" fillId="0" borderId="5" xfId="2" applyNumberFormat="1" applyFont="1" applyBorder="1" applyAlignment="1">
      <alignment vertical="center"/>
    </xf>
    <xf numFmtId="41" fontId="3" fillId="0" borderId="17" xfId="2" applyNumberFormat="1" applyFont="1" applyBorder="1" applyAlignment="1">
      <alignment horizontal="center" vertical="center"/>
    </xf>
    <xf numFmtId="218" fontId="3" fillId="0" borderId="17" xfId="2" applyNumberFormat="1" applyFont="1" applyBorder="1" applyAlignment="1">
      <alignment horizontal="center" vertical="center"/>
    </xf>
    <xf numFmtId="241" fontId="3" fillId="0" borderId="17" xfId="2" applyNumberFormat="1" applyFont="1" applyBorder="1" applyAlignment="1">
      <alignment horizontal="center" vertical="center"/>
    </xf>
    <xf numFmtId="41" fontId="3" fillId="0" borderId="5" xfId="2" applyNumberFormat="1" applyFont="1" applyBorder="1" applyAlignment="1">
      <alignment horizontal="center" vertical="center"/>
    </xf>
    <xf numFmtId="0" fontId="3" fillId="0" borderId="6" xfId="2" applyFont="1" applyBorder="1" applyAlignment="1">
      <alignment vertical="center" wrapText="1"/>
    </xf>
    <xf numFmtId="180" fontId="20" fillId="0" borderId="5" xfId="2" applyNumberFormat="1" applyFont="1" applyBorder="1" applyAlignment="1">
      <alignment horizontal="right" vertical="center"/>
    </xf>
    <xf numFmtId="241" fontId="3" fillId="0" borderId="5" xfId="2" applyNumberFormat="1" applyFont="1" applyBorder="1" applyAlignment="1">
      <alignment horizontal="center" vertical="center"/>
    </xf>
    <xf numFmtId="0" fontId="3" fillId="0" borderId="17" xfId="2" applyFont="1" applyBorder="1" applyAlignment="1">
      <alignment vertical="center"/>
    </xf>
    <xf numFmtId="0" fontId="3" fillId="0" borderId="17" xfId="2" applyFont="1" applyBorder="1" applyAlignment="1">
      <alignment horizontal="left" vertical="center" wrapText="1"/>
    </xf>
    <xf numFmtId="0" fontId="17" fillId="0" borderId="0" xfId="2" applyFont="1"/>
    <xf numFmtId="0" fontId="17" fillId="0" borderId="17" xfId="2" applyFont="1" applyBorder="1" applyAlignment="1">
      <alignment horizontal="center"/>
    </xf>
    <xf numFmtId="0" fontId="3" fillId="0" borderId="5" xfId="2" applyFont="1" applyBorder="1" applyAlignment="1">
      <alignment horizontal="center"/>
    </xf>
    <xf numFmtId="244" fontId="3" fillId="0" borderId="5" xfId="2" applyNumberFormat="1" applyFont="1" applyBorder="1" applyAlignment="1">
      <alignment horizontal="right"/>
    </xf>
    <xf numFmtId="243" fontId="3" fillId="0" borderId="5" xfId="2" applyNumberFormat="1" applyFont="1" applyBorder="1" applyAlignment="1">
      <alignment horizontal="distributed" vertical="center" wrapText="1" justifyLastLine="1"/>
    </xf>
    <xf numFmtId="40" fontId="20" fillId="0" borderId="5" xfId="2" applyNumberFormat="1" applyFont="1" applyBorder="1" applyAlignment="1">
      <alignment horizontal="center" shrinkToFit="1"/>
    </xf>
    <xf numFmtId="0" fontId="3" fillId="0" borderId="6" xfId="2" applyFont="1" applyBorder="1" applyAlignment="1">
      <alignment horizontal="right"/>
    </xf>
    <xf numFmtId="0" fontId="3" fillId="0" borderId="5" xfId="2" applyFont="1" applyBorder="1" applyAlignment="1">
      <alignment horizontal="right"/>
    </xf>
    <xf numFmtId="0" fontId="3" fillId="0" borderId="6" xfId="2" applyFont="1" applyBorder="1" applyAlignment="1">
      <alignment horizontal="center" wrapText="1"/>
    </xf>
    <xf numFmtId="244" fontId="3" fillId="0" borderId="5" xfId="2" applyNumberFormat="1" applyFont="1" applyBorder="1" applyAlignment="1">
      <alignment horizontal="right" vertical="top"/>
    </xf>
    <xf numFmtId="243" fontId="3" fillId="0" borderId="5" xfId="2" applyNumberFormat="1" applyFont="1" applyBorder="1" applyAlignment="1">
      <alignment horizontal="right" vertical="top"/>
    </xf>
    <xf numFmtId="241" fontId="3" fillId="0" borderId="5" xfId="2" applyNumberFormat="1" applyFont="1" applyBorder="1" applyAlignment="1">
      <alignment horizontal="right" vertical="top"/>
    </xf>
    <xf numFmtId="0" fontId="3" fillId="0" borderId="6" xfId="2" applyFont="1" applyBorder="1" applyAlignment="1">
      <alignment horizontal="right" vertical="top"/>
    </xf>
    <xf numFmtId="243" fontId="16" fillId="0" borderId="5" xfId="2" applyNumberFormat="1" applyFont="1" applyBorder="1" applyAlignment="1">
      <alignment horizontal="center" vertical="top" wrapText="1" justifyLastLine="1"/>
    </xf>
    <xf numFmtId="247" fontId="20" fillId="0" borderId="5" xfId="2" applyNumberFormat="1" applyFont="1" applyBorder="1" applyAlignment="1">
      <alignment vertical="center"/>
    </xf>
    <xf numFmtId="41" fontId="3" fillId="0" borderId="17" xfId="2" applyNumberFormat="1" applyFont="1" applyBorder="1" applyAlignment="1">
      <alignment horizontal="right" vertical="center"/>
    </xf>
    <xf numFmtId="243" fontId="3" fillId="0" borderId="5" xfId="2" applyNumberFormat="1" applyFont="1" applyBorder="1" applyAlignment="1">
      <alignment horizontal="center" vertical="center"/>
    </xf>
    <xf numFmtId="0" fontId="3" fillId="0" borderId="13" xfId="2" applyFont="1" applyBorder="1" applyAlignment="1">
      <alignment horizontal="distributed" vertical="center" wrapText="1"/>
    </xf>
    <xf numFmtId="0" fontId="3" fillId="0" borderId="18" xfId="2" applyFont="1" applyBorder="1" applyAlignment="1">
      <alignment horizontal="left" vertical="center" wrapText="1"/>
    </xf>
    <xf numFmtId="0" fontId="3" fillId="0" borderId="18" xfId="2" applyFont="1" applyBorder="1" applyAlignment="1">
      <alignment horizontal="center" vertical="center"/>
    </xf>
    <xf numFmtId="180" fontId="20" fillId="0" borderId="14" xfId="2" applyNumberFormat="1" applyFont="1" applyBorder="1" applyAlignment="1">
      <alignment vertical="center"/>
    </xf>
    <xf numFmtId="41" fontId="3" fillId="0" borderId="18" xfId="2" applyNumberFormat="1" applyFont="1" applyBorder="1" applyAlignment="1">
      <alignment horizontal="right" vertical="center"/>
    </xf>
    <xf numFmtId="41" fontId="3" fillId="0" borderId="18" xfId="2" applyNumberFormat="1" applyFont="1" applyBorder="1" applyAlignment="1">
      <alignment horizontal="center" vertical="center"/>
    </xf>
    <xf numFmtId="243" fontId="3" fillId="0" borderId="14" xfId="2" applyNumberFormat="1" applyFont="1" applyBorder="1" applyAlignment="1">
      <alignment horizontal="center" vertical="center"/>
    </xf>
    <xf numFmtId="0" fontId="3" fillId="0" borderId="14" xfId="2" applyFont="1" applyBorder="1" applyAlignment="1">
      <alignment horizontal="center" vertical="center"/>
    </xf>
    <xf numFmtId="41" fontId="3" fillId="0" borderId="14" xfId="2" applyNumberFormat="1" applyFont="1" applyBorder="1" applyAlignment="1">
      <alignment horizontal="center" vertical="center"/>
    </xf>
    <xf numFmtId="0" fontId="3" fillId="0" borderId="15" xfId="2" applyFont="1" applyBorder="1" applyAlignment="1">
      <alignment vertical="center" wrapText="1"/>
    </xf>
    <xf numFmtId="43" fontId="55" fillId="0" borderId="0" xfId="2" applyNumberFormat="1" applyFont="1" applyAlignment="1">
      <alignment horizontal="center" vertical="center"/>
    </xf>
    <xf numFmtId="241" fontId="55" fillId="0" borderId="0" xfId="2" applyNumberFormat="1" applyFont="1" applyAlignment="1">
      <alignment horizontal="center" vertical="center"/>
    </xf>
    <xf numFmtId="49" fontId="55" fillId="0" borderId="0" xfId="2" applyNumberFormat="1" applyFont="1" applyAlignment="1">
      <alignment horizontal="right" vertical="center"/>
    </xf>
    <xf numFmtId="0" fontId="3" fillId="0" borderId="0" xfId="31" applyFont="1">
      <alignment vertical="center"/>
    </xf>
    <xf numFmtId="0" fontId="3" fillId="0" borderId="0" xfId="31" applyFont="1" applyAlignment="1">
      <alignment horizontal="center" vertical="center"/>
    </xf>
    <xf numFmtId="38" fontId="3" fillId="0" borderId="0" xfId="32" applyFont="1">
      <alignment vertical="center"/>
    </xf>
    <xf numFmtId="0" fontId="3" fillId="0" borderId="0" xfId="31" applyFont="1" applyAlignment="1">
      <alignment horizontal="right" vertical="center"/>
    </xf>
    <xf numFmtId="0" fontId="3" fillId="0" borderId="21" xfId="31" applyFont="1" applyBorder="1" applyAlignment="1">
      <alignment horizontal="distributed" vertical="center" wrapText="1" justifyLastLine="1"/>
    </xf>
    <xf numFmtId="0" fontId="3" fillId="0" borderId="21" xfId="31" applyFont="1" applyBorder="1" applyAlignment="1">
      <alignment horizontal="distributed" vertical="center" wrapText="1"/>
    </xf>
    <xf numFmtId="0" fontId="3" fillId="0" borderId="22" xfId="31" applyFont="1" applyBorder="1" applyAlignment="1">
      <alignment horizontal="distributed" vertical="center" wrapText="1" justifyLastLine="1"/>
    </xf>
    <xf numFmtId="0" fontId="3" fillId="0" borderId="17" xfId="31" applyFont="1" applyBorder="1">
      <alignment vertical="center"/>
    </xf>
    <xf numFmtId="0" fontId="3" fillId="0" borderId="5" xfId="31" applyFont="1" applyBorder="1" applyAlignment="1">
      <alignment horizontal="center" vertical="center"/>
    </xf>
    <xf numFmtId="38" fontId="3" fillId="0" borderId="5" xfId="32" applyFont="1" applyBorder="1">
      <alignment vertical="center"/>
    </xf>
    <xf numFmtId="0" fontId="3" fillId="0" borderId="5" xfId="31" applyFont="1" applyBorder="1" applyAlignment="1">
      <alignment horizontal="right" vertical="top"/>
    </xf>
    <xf numFmtId="0" fontId="3" fillId="0" borderId="5" xfId="31" applyFont="1" applyBorder="1">
      <alignment vertical="center"/>
    </xf>
    <xf numFmtId="0" fontId="3" fillId="0" borderId="6" xfId="31" applyFont="1" applyBorder="1">
      <alignment vertical="center"/>
    </xf>
    <xf numFmtId="38" fontId="3" fillId="0" borderId="5" xfId="32" applyFont="1" applyBorder="1" applyAlignment="1">
      <alignment horizontal="right"/>
    </xf>
    <xf numFmtId="0" fontId="3" fillId="0" borderId="5" xfId="31" applyFont="1" applyBorder="1" applyAlignment="1">
      <alignment horizontal="right" vertical="center"/>
    </xf>
    <xf numFmtId="0" fontId="3" fillId="0" borderId="0" xfId="31" applyFont="1" applyAlignment="1">
      <alignment horizontal="distributed" vertical="center" wrapText="1"/>
    </xf>
    <xf numFmtId="0" fontId="3" fillId="0" borderId="5" xfId="31" applyFont="1" applyBorder="1" applyAlignment="1">
      <alignment horizontal="left" vertical="center" indent="1"/>
    </xf>
    <xf numFmtId="0" fontId="3" fillId="0" borderId="5" xfId="31" quotePrefix="1" applyFont="1" applyBorder="1">
      <alignment vertical="center"/>
    </xf>
    <xf numFmtId="0" fontId="3" fillId="0" borderId="5" xfId="31" quotePrefix="1" applyFont="1" applyBorder="1" applyAlignment="1">
      <alignment horizontal="right" vertical="center"/>
    </xf>
    <xf numFmtId="208" fontId="3" fillId="0" borderId="5" xfId="31" applyNumberFormat="1" applyFont="1" applyBorder="1">
      <alignment vertical="center"/>
    </xf>
    <xf numFmtId="0" fontId="3" fillId="0" borderId="5" xfId="31" applyFont="1" applyBorder="1" applyAlignment="1">
      <alignment vertical="center" wrapText="1"/>
    </xf>
    <xf numFmtId="0" fontId="3" fillId="2" borderId="0" xfId="31" applyFont="1" applyFill="1" applyAlignment="1">
      <alignment horizontal="distributed" vertical="center" wrapText="1"/>
    </xf>
    <xf numFmtId="0" fontId="3" fillId="2" borderId="17" xfId="31" applyFont="1" applyFill="1" applyBorder="1">
      <alignment vertical="center"/>
    </xf>
    <xf numFmtId="0" fontId="3" fillId="2" borderId="5" xfId="31" applyFont="1" applyFill="1" applyBorder="1" applyAlignment="1">
      <alignment horizontal="left" vertical="center" indent="1"/>
    </xf>
    <xf numFmtId="38" fontId="3" fillId="2" borderId="5" xfId="32" applyFont="1" applyFill="1" applyBorder="1" applyAlignment="1">
      <alignment horizontal="right"/>
    </xf>
    <xf numFmtId="0" fontId="3" fillId="2" borderId="5" xfId="31" applyFont="1" applyFill="1" applyBorder="1">
      <alignment vertical="center"/>
    </xf>
    <xf numFmtId="0" fontId="3" fillId="2" borderId="5" xfId="31" applyFont="1" applyFill="1" applyBorder="1" applyAlignment="1">
      <alignment horizontal="right" vertical="center"/>
    </xf>
    <xf numFmtId="0" fontId="3" fillId="2" borderId="5" xfId="31" applyFont="1" applyFill="1" applyBorder="1" applyAlignment="1">
      <alignment horizontal="center" vertical="center"/>
    </xf>
    <xf numFmtId="0" fontId="3" fillId="2" borderId="6" xfId="31" applyFont="1" applyFill="1" applyBorder="1">
      <alignment vertical="center"/>
    </xf>
    <xf numFmtId="38" fontId="3" fillId="2" borderId="5" xfId="32" applyFont="1" applyFill="1" applyBorder="1" applyAlignment="1">
      <alignment vertical="center"/>
    </xf>
    <xf numFmtId="0" fontId="3" fillId="2" borderId="5" xfId="31" quotePrefix="1" applyFont="1" applyFill="1" applyBorder="1">
      <alignment vertical="center"/>
    </xf>
    <xf numFmtId="208" fontId="3" fillId="2" borderId="5" xfId="31" applyNumberFormat="1" applyFont="1" applyFill="1" applyBorder="1">
      <alignment vertical="center"/>
    </xf>
    <xf numFmtId="0" fontId="3" fillId="2" borderId="5" xfId="31" applyFont="1" applyFill="1" applyBorder="1" applyAlignment="1">
      <alignment vertical="center" wrapText="1"/>
    </xf>
    <xf numFmtId="38" fontId="3" fillId="0" borderId="5" xfId="32" applyFont="1" applyFill="1" applyBorder="1" applyAlignment="1">
      <alignment horizontal="right"/>
    </xf>
    <xf numFmtId="38" fontId="3" fillId="0" borderId="5" xfId="32" applyFont="1" applyFill="1" applyBorder="1" applyAlignment="1">
      <alignment vertical="center"/>
    </xf>
    <xf numFmtId="38" fontId="3" fillId="0" borderId="5" xfId="32" applyFont="1" applyBorder="1" applyAlignment="1">
      <alignment vertical="center"/>
    </xf>
    <xf numFmtId="0" fontId="3" fillId="0" borderId="5" xfId="31" applyFont="1" applyBorder="1" applyAlignment="1">
      <alignment horizontal="center" vertical="center" wrapText="1"/>
    </xf>
    <xf numFmtId="0" fontId="3" fillId="0" borderId="6" xfId="31" applyFont="1" applyBorder="1" applyAlignment="1">
      <alignment horizontal="center" vertical="center"/>
    </xf>
    <xf numFmtId="0" fontId="3" fillId="0" borderId="6" xfId="31" applyFont="1" applyBorder="1" applyAlignment="1">
      <alignment vertical="center" wrapText="1"/>
    </xf>
    <xf numFmtId="0" fontId="3" fillId="0" borderId="5" xfId="31" applyFont="1" applyBorder="1" applyAlignment="1"/>
    <xf numFmtId="0" fontId="3" fillId="0" borderId="5" xfId="31" quotePrefix="1" applyFont="1" applyBorder="1" applyAlignment="1"/>
    <xf numFmtId="208" fontId="3" fillId="0" borderId="5" xfId="31" applyNumberFormat="1" applyFont="1" applyBorder="1" applyAlignment="1"/>
    <xf numFmtId="0" fontId="9" fillId="0" borderId="5" xfId="31" applyBorder="1" applyAlignment="1">
      <alignment horizontal="right" vertical="center"/>
    </xf>
    <xf numFmtId="208" fontId="3" fillId="0" borderId="5" xfId="31" applyNumberFormat="1" applyFont="1" applyBorder="1" applyAlignment="1">
      <alignment horizontal="center" vertical="center"/>
    </xf>
    <xf numFmtId="0" fontId="3" fillId="0" borderId="13" xfId="31" applyFont="1" applyBorder="1">
      <alignment vertical="center"/>
    </xf>
    <xf numFmtId="0" fontId="3" fillId="0" borderId="13" xfId="31" applyFont="1" applyBorder="1" applyAlignment="1">
      <alignment horizontal="distributed" vertical="center" wrapText="1"/>
    </xf>
    <xf numFmtId="0" fontId="3" fillId="0" borderId="18" xfId="31" applyFont="1" applyBorder="1">
      <alignment vertical="center"/>
    </xf>
    <xf numFmtId="0" fontId="3" fillId="0" borderId="14" xfId="31" applyFont="1" applyBorder="1" applyAlignment="1">
      <alignment horizontal="left" vertical="center" indent="1"/>
    </xf>
    <xf numFmtId="38" fontId="3" fillId="0" borderId="14" xfId="32" applyFont="1" applyBorder="1" applyAlignment="1">
      <alignment vertical="center"/>
    </xf>
    <xf numFmtId="0" fontId="3" fillId="0" borderId="14" xfId="31" applyFont="1" applyBorder="1">
      <alignment vertical="center"/>
    </xf>
    <xf numFmtId="0" fontId="3" fillId="0" borderId="14" xfId="31" quotePrefix="1" applyFont="1" applyBorder="1">
      <alignment vertical="center"/>
    </xf>
    <xf numFmtId="208" fontId="3" fillId="0" borderId="14" xfId="31" applyNumberFormat="1" applyFont="1" applyBorder="1">
      <alignment vertical="center"/>
    </xf>
    <xf numFmtId="0" fontId="3" fillId="0" borderId="14" xfId="31" applyFont="1" applyBorder="1" applyAlignment="1">
      <alignment vertical="center" wrapText="1"/>
    </xf>
    <xf numFmtId="0" fontId="3" fillId="0" borderId="15" xfId="31" applyFont="1" applyBorder="1" applyAlignment="1">
      <alignment horizontal="center" vertical="center"/>
    </xf>
    <xf numFmtId="0" fontId="16" fillId="0" borderId="0" xfId="33" applyFont="1" applyAlignment="1" applyProtection="1">
      <alignment vertical="center"/>
      <protection locked="0"/>
    </xf>
    <xf numFmtId="0" fontId="16" fillId="0" borderId="0" xfId="33" applyFont="1" applyAlignment="1">
      <alignment vertical="center"/>
    </xf>
    <xf numFmtId="0" fontId="16" fillId="0" borderId="0" xfId="33" applyFont="1" applyAlignment="1" applyProtection="1">
      <alignment horizontal="right" vertical="center"/>
      <protection locked="0"/>
    </xf>
    <xf numFmtId="0" fontId="16" fillId="0" borderId="0" xfId="33" applyFont="1" applyAlignment="1" applyProtection="1">
      <alignment horizontal="left" vertical="center"/>
      <protection locked="0"/>
    </xf>
    <xf numFmtId="0" fontId="16" fillId="0" borderId="0" xfId="33" applyFont="1" applyAlignment="1" applyProtection="1">
      <alignment horizontal="distributed" vertical="center"/>
      <protection locked="0"/>
    </xf>
    <xf numFmtId="0" fontId="16" fillId="0" borderId="0" xfId="33" applyFont="1" applyAlignment="1" applyProtection="1">
      <alignment horizontal="center" vertical="center"/>
      <protection locked="0"/>
    </xf>
    <xf numFmtId="3" fontId="16" fillId="0" borderId="0" xfId="33" applyNumberFormat="1" applyFont="1" applyAlignment="1" applyProtection="1">
      <alignment vertical="center"/>
      <protection locked="0"/>
    </xf>
    <xf numFmtId="3" fontId="16" fillId="0" borderId="0" xfId="33" applyNumberFormat="1" applyFont="1" applyAlignment="1" applyProtection="1">
      <alignment horizontal="center" vertical="center"/>
      <protection locked="0"/>
    </xf>
    <xf numFmtId="49" fontId="16" fillId="0" borderId="0" xfId="33" applyNumberFormat="1" applyFont="1" applyAlignment="1" applyProtection="1">
      <alignment horizontal="right" vertical="center"/>
      <protection locked="0"/>
    </xf>
    <xf numFmtId="0" fontId="20" fillId="0" borderId="19" xfId="34" applyFont="1" applyBorder="1" applyAlignment="1">
      <alignment vertical="center" shrinkToFit="1"/>
    </xf>
    <xf numFmtId="239" fontId="16" fillId="0" borderId="0" xfId="33" applyNumberFormat="1" applyFont="1" applyAlignment="1" applyProtection="1">
      <alignment horizontal="right" vertical="center"/>
      <protection locked="0"/>
    </xf>
    <xf numFmtId="0" fontId="16" fillId="0" borderId="0" xfId="33" applyFont="1" applyAlignment="1" applyProtection="1">
      <alignment horizontal="right" vertical="center" wrapText="1"/>
      <protection locked="0"/>
    </xf>
    <xf numFmtId="0" fontId="16" fillId="0" borderId="0" xfId="33" applyFont="1" applyAlignment="1" applyProtection="1">
      <alignment vertical="center" wrapText="1"/>
      <protection locked="0"/>
    </xf>
    <xf numFmtId="0" fontId="3" fillId="0" borderId="21" xfId="33" applyFont="1" applyBorder="1" applyAlignment="1" applyProtection="1">
      <alignment horizontal="center" vertical="center" wrapText="1"/>
      <protection locked="0"/>
    </xf>
    <xf numFmtId="3" fontId="3" fillId="0" borderId="4" xfId="34" applyNumberFormat="1" applyFont="1" applyBorder="1" applyAlignment="1" applyProtection="1">
      <alignment horizontal="distributed" vertical="center" wrapText="1" justifyLastLine="1"/>
      <protection locked="0"/>
    </xf>
    <xf numFmtId="0" fontId="3" fillId="0" borderId="21" xfId="34" applyFont="1" applyBorder="1" applyAlignment="1">
      <alignment horizontal="distributed" vertical="center" wrapText="1" justifyLastLine="1"/>
    </xf>
    <xf numFmtId="2" fontId="3" fillId="0" borderId="21" xfId="33" applyNumberFormat="1" applyFont="1" applyBorder="1" applyAlignment="1" applyProtection="1">
      <alignment horizontal="distributed" vertical="center" wrapText="1" justifyLastLine="1"/>
      <protection locked="0"/>
    </xf>
    <xf numFmtId="239" fontId="3" fillId="0" borderId="21" xfId="33" applyNumberFormat="1" applyFont="1" applyBorder="1" applyAlignment="1" applyProtection="1">
      <alignment horizontal="distributed" vertical="center" wrapText="1" justifyLastLine="1"/>
      <protection locked="0"/>
    </xf>
    <xf numFmtId="0" fontId="3" fillId="0" borderId="22" xfId="33" applyFont="1" applyBorder="1" applyAlignment="1" applyProtection="1">
      <alignment horizontal="distributed" vertical="center" wrapText="1" justifyLastLine="1"/>
      <protection locked="0"/>
    </xf>
    <xf numFmtId="0" fontId="3" fillId="2" borderId="21" xfId="34" applyFont="1" applyFill="1" applyBorder="1" applyAlignment="1">
      <alignment horizontal="distributed" vertical="center" wrapText="1" justifyLastLine="1"/>
    </xf>
    <xf numFmtId="0" fontId="3" fillId="0" borderId="21" xfId="33" applyFont="1" applyBorder="1" applyAlignment="1" applyProtection="1">
      <alignment horizontal="distributed" vertical="center" wrapText="1" justifyLastLine="1"/>
      <protection locked="0"/>
    </xf>
    <xf numFmtId="0" fontId="3" fillId="0" borderId="21" xfId="33" applyFont="1" applyBorder="1" applyAlignment="1">
      <alignment horizontal="distributed" vertical="center" wrapText="1" justifyLastLine="1"/>
    </xf>
    <xf numFmtId="0" fontId="3" fillId="0" borderId="22" xfId="33" applyFont="1" applyBorder="1" applyAlignment="1" applyProtection="1">
      <alignment horizontal="center" vertical="center" wrapText="1"/>
      <protection locked="0"/>
    </xf>
    <xf numFmtId="0" fontId="3" fillId="0" borderId="0" xfId="33" applyFont="1" applyAlignment="1" applyProtection="1">
      <alignment vertical="center" wrapText="1"/>
      <protection locked="0"/>
    </xf>
    <xf numFmtId="0" fontId="3" fillId="0" borderId="0" xfId="33" applyFont="1" applyAlignment="1" applyProtection="1">
      <alignment horizontal="right" vertical="center" wrapText="1"/>
      <protection locked="0"/>
    </xf>
    <xf numFmtId="0" fontId="3" fillId="0" borderId="0" xfId="33" applyFont="1" applyAlignment="1" applyProtection="1">
      <alignment horizontal="left" vertical="center" wrapText="1"/>
      <protection locked="0"/>
    </xf>
    <xf numFmtId="0" fontId="3" fillId="0" borderId="0" xfId="33" applyFont="1" applyAlignment="1" applyProtection="1">
      <alignment horizontal="distributed" vertical="center" wrapText="1"/>
      <protection locked="0"/>
    </xf>
    <xf numFmtId="0" fontId="3" fillId="0" borderId="10" xfId="33" applyFont="1" applyBorder="1" applyAlignment="1" applyProtection="1">
      <alignment horizontal="distributed" vertical="center" wrapText="1"/>
      <protection locked="0"/>
    </xf>
    <xf numFmtId="0" fontId="3" fillId="0" borderId="5" xfId="33" applyFont="1" applyBorder="1" applyAlignment="1" applyProtection="1">
      <alignment horizontal="center" vertical="center" wrapText="1"/>
      <protection locked="0"/>
    </xf>
    <xf numFmtId="3" fontId="3" fillId="0" borderId="0" xfId="34" applyNumberFormat="1" applyFont="1" applyAlignment="1" applyProtection="1">
      <alignment horizontal="right" vertical="top" wrapText="1"/>
      <protection locked="0"/>
    </xf>
    <xf numFmtId="0" fontId="83" fillId="0" borderId="5" xfId="33" applyFont="1" applyBorder="1" applyAlignment="1" applyProtection="1">
      <alignment horizontal="right" vertical="top" wrapText="1"/>
      <protection locked="0"/>
    </xf>
    <xf numFmtId="0" fontId="20" fillId="0" borderId="12" xfId="34" applyFont="1" applyBorder="1" applyAlignment="1">
      <alignment horizontal="right" vertical="center" shrinkToFit="1"/>
    </xf>
    <xf numFmtId="2" fontId="3" fillId="0" borderId="5" xfId="34" applyNumberFormat="1" applyFont="1" applyBorder="1" applyAlignment="1" applyProtection="1">
      <alignment horizontal="distributed" vertical="top" wrapText="1" justifyLastLine="1"/>
      <protection locked="0"/>
    </xf>
    <xf numFmtId="49" fontId="3" fillId="0" borderId="6" xfId="34" applyNumberFormat="1" applyFont="1" applyBorder="1" applyAlignment="1" applyProtection="1">
      <alignment horizontal="distributed" vertical="top" wrapText="1" justifyLastLine="1"/>
      <protection locked="0"/>
    </xf>
    <xf numFmtId="0" fontId="3" fillId="0" borderId="5" xfId="33" applyFont="1" applyBorder="1" applyAlignment="1" applyProtection="1">
      <alignment vertical="center" wrapText="1"/>
      <protection locked="0"/>
    </xf>
    <xf numFmtId="0" fontId="3" fillId="0" borderId="6" xfId="33" applyFont="1" applyBorder="1" applyAlignment="1" applyProtection="1">
      <alignment horizontal="center" vertical="center" wrapText="1"/>
      <protection locked="0"/>
    </xf>
    <xf numFmtId="0" fontId="17" fillId="0" borderId="17" xfId="33" applyFont="1" applyBorder="1" applyAlignment="1" applyProtection="1">
      <alignment horizontal="distributed" vertical="center"/>
      <protection locked="0"/>
    </xf>
    <xf numFmtId="0" fontId="3" fillId="0" borderId="5" xfId="33" applyFont="1" applyBorder="1" applyAlignment="1" applyProtection="1">
      <alignment horizontal="center" vertical="center"/>
      <protection locked="0"/>
    </xf>
    <xf numFmtId="3" fontId="3" fillId="0" borderId="6" xfId="33" applyNumberFormat="1" applyFont="1" applyBorder="1" applyAlignment="1" applyProtection="1">
      <alignment vertical="center"/>
      <protection locked="0"/>
    </xf>
    <xf numFmtId="3" fontId="3" fillId="0" borderId="6" xfId="33" applyNumberFormat="1" applyFont="1" applyBorder="1" applyAlignment="1" applyProtection="1">
      <alignment horizontal="center" vertical="center"/>
      <protection locked="0"/>
    </xf>
    <xf numFmtId="49" fontId="3" fillId="0" borderId="17" xfId="33" applyNumberFormat="1" applyFont="1" applyBorder="1" applyAlignment="1" applyProtection="1">
      <alignment horizontal="right" vertical="center"/>
      <protection locked="0"/>
    </xf>
    <xf numFmtId="2" fontId="3" fillId="0" borderId="5" xfId="33" applyNumberFormat="1" applyFont="1" applyBorder="1" applyAlignment="1" applyProtection="1">
      <alignment horizontal="right" vertical="center"/>
      <protection locked="0"/>
    </xf>
    <xf numFmtId="239" fontId="3" fillId="0" borderId="5" xfId="33" applyNumberFormat="1" applyFont="1" applyBorder="1" applyAlignment="1" applyProtection="1">
      <alignment horizontal="right" vertical="center"/>
      <protection locked="0"/>
    </xf>
    <xf numFmtId="0" fontId="3" fillId="0" borderId="0" xfId="33" applyFont="1" applyAlignment="1" applyProtection="1">
      <alignment horizontal="right" vertical="center"/>
      <protection locked="0"/>
    </xf>
    <xf numFmtId="0" fontId="3" fillId="0" borderId="6" xfId="33" applyFont="1" applyBorder="1" applyAlignment="1" applyProtection="1">
      <alignment horizontal="right" vertical="center"/>
      <protection locked="0"/>
    </xf>
    <xf numFmtId="0" fontId="3" fillId="0" borderId="5" xfId="33" applyFont="1" applyBorder="1" applyAlignment="1" applyProtection="1">
      <alignment vertical="center"/>
      <protection locked="0"/>
    </xf>
    <xf numFmtId="0" fontId="3" fillId="0" borderId="6" xfId="33" applyFont="1" applyBorder="1" applyAlignment="1" applyProtection="1">
      <alignment horizontal="center" vertical="center"/>
      <protection locked="0"/>
    </xf>
    <xf numFmtId="0" fontId="3" fillId="0" borderId="0" xfId="33" applyFont="1" applyAlignment="1" applyProtection="1">
      <alignment vertical="center"/>
      <protection locked="0"/>
    </xf>
    <xf numFmtId="0" fontId="10" fillId="0" borderId="0" xfId="33" applyFont="1" applyAlignment="1">
      <alignment vertical="center"/>
    </xf>
    <xf numFmtId="0" fontId="3" fillId="0" borderId="0" xfId="33" applyFont="1" applyAlignment="1" applyProtection="1">
      <alignment horizontal="left" vertical="center"/>
      <protection locked="0"/>
    </xf>
    <xf numFmtId="0" fontId="3" fillId="0" borderId="17" xfId="33" applyFont="1" applyBorder="1" applyAlignment="1" applyProtection="1">
      <alignment horizontal="distributed" vertical="center" wrapText="1"/>
      <protection locked="0"/>
    </xf>
    <xf numFmtId="3" fontId="3" fillId="0" borderId="6" xfId="33" applyNumberFormat="1" applyFont="1" applyBorder="1" applyAlignment="1" applyProtection="1">
      <alignment horizontal="distributed" vertical="center" wrapText="1"/>
      <protection locked="0"/>
    </xf>
    <xf numFmtId="49" fontId="3" fillId="0" borderId="17" xfId="33" applyNumberFormat="1" applyFont="1" applyBorder="1" applyAlignment="1" applyProtection="1">
      <alignment horizontal="right" vertical="center" wrapText="1"/>
      <protection locked="0"/>
    </xf>
    <xf numFmtId="2" fontId="3" fillId="0" borderId="5" xfId="33" applyNumberFormat="1" applyFont="1" applyBorder="1" applyAlignment="1" applyProtection="1">
      <alignment horizontal="right" vertical="center" wrapText="1"/>
      <protection locked="0"/>
    </xf>
    <xf numFmtId="239" fontId="3" fillId="0" borderId="5" xfId="33" applyNumberFormat="1" applyFont="1" applyBorder="1" applyAlignment="1" applyProtection="1">
      <alignment horizontal="right" vertical="center" wrapText="1"/>
      <protection locked="0"/>
    </xf>
    <xf numFmtId="0" fontId="3" fillId="0" borderId="0" xfId="33" applyFont="1" applyAlignment="1" applyProtection="1">
      <alignment horizontal="center" vertical="center" wrapText="1"/>
      <protection locked="0"/>
    </xf>
    <xf numFmtId="49" fontId="3" fillId="0" borderId="17" xfId="34" applyNumberFormat="1" applyFont="1" applyBorder="1" applyAlignment="1" applyProtection="1">
      <alignment horizontal="right" vertical="center" wrapText="1"/>
      <protection locked="0"/>
    </xf>
    <xf numFmtId="0" fontId="10" fillId="0" borderId="0" xfId="33" applyFont="1" applyAlignment="1" applyProtection="1">
      <alignment vertical="center"/>
      <protection locked="0"/>
    </xf>
    <xf numFmtId="0" fontId="10" fillId="0" borderId="0" xfId="33" applyFont="1" applyAlignment="1" applyProtection="1">
      <alignment horizontal="right" vertical="center"/>
      <protection locked="0"/>
    </xf>
    <xf numFmtId="0" fontId="10" fillId="0" borderId="17" xfId="33" applyFont="1" applyBorder="1" applyAlignment="1" applyProtection="1">
      <alignment horizontal="distributed" vertical="center" indent="2"/>
      <protection locked="0"/>
    </xf>
    <xf numFmtId="0" fontId="10" fillId="0" borderId="5" xfId="33" applyFont="1" applyBorder="1" applyAlignment="1" applyProtection="1">
      <alignment horizontal="center" vertical="center"/>
      <protection locked="0"/>
    </xf>
    <xf numFmtId="3" fontId="10" fillId="0" borderId="6" xfId="33" applyNumberFormat="1" applyFont="1" applyBorder="1" applyAlignment="1" applyProtection="1">
      <alignment vertical="center"/>
      <protection locked="0"/>
    </xf>
    <xf numFmtId="3" fontId="10" fillId="0" borderId="6" xfId="33" applyNumberFormat="1" applyFont="1" applyBorder="1" applyAlignment="1" applyProtection="1">
      <alignment horizontal="center" vertical="center"/>
      <protection locked="0"/>
    </xf>
    <xf numFmtId="49" fontId="10" fillId="0" borderId="17" xfId="33" applyNumberFormat="1" applyFont="1" applyBorder="1" applyAlignment="1" applyProtection="1">
      <alignment horizontal="right" vertical="center"/>
      <protection locked="0"/>
    </xf>
    <xf numFmtId="2" fontId="10" fillId="0" borderId="5" xfId="33" applyNumberFormat="1" applyFont="1" applyBorder="1" applyAlignment="1" applyProtection="1">
      <alignment horizontal="right" vertical="center"/>
      <protection locked="0"/>
    </xf>
    <xf numFmtId="239" fontId="10" fillId="0" borderId="5" xfId="33" applyNumberFormat="1" applyFont="1" applyBorder="1" applyAlignment="1" applyProtection="1">
      <alignment horizontal="right" vertical="center"/>
      <protection locked="0"/>
    </xf>
    <xf numFmtId="0" fontId="10" fillId="0" borderId="0" xfId="33" applyFont="1" applyAlignment="1" applyProtection="1">
      <alignment horizontal="center" vertical="center" wrapText="1"/>
      <protection locked="0"/>
    </xf>
    <xf numFmtId="0" fontId="10" fillId="0" borderId="6" xfId="33" applyFont="1" applyBorder="1" applyAlignment="1" applyProtection="1">
      <alignment horizontal="right" vertical="center" wrapText="1"/>
      <protection locked="0"/>
    </xf>
    <xf numFmtId="0" fontId="10" fillId="0" borderId="5" xfId="33" applyFont="1" applyBorder="1" applyAlignment="1" applyProtection="1">
      <alignment horizontal="left" vertical="center" wrapText="1"/>
      <protection locked="0"/>
    </xf>
    <xf numFmtId="0" fontId="10" fillId="0" borderId="5" xfId="33" applyFont="1" applyBorder="1" applyAlignment="1" applyProtection="1">
      <alignment vertical="center" wrapText="1"/>
      <protection locked="0"/>
    </xf>
    <xf numFmtId="0" fontId="10" fillId="0" borderId="6" xfId="33" applyFont="1" applyBorder="1" applyAlignment="1" applyProtection="1">
      <alignment horizontal="center" vertical="center"/>
      <protection locked="0"/>
    </xf>
    <xf numFmtId="0" fontId="3" fillId="0" borderId="0" xfId="33" applyFont="1" applyAlignment="1">
      <alignment vertical="center"/>
    </xf>
    <xf numFmtId="3" fontId="3" fillId="0" borderId="6" xfId="33" applyNumberFormat="1" applyFont="1" applyBorder="1" applyAlignment="1" applyProtection="1">
      <alignment horizontal="right" vertical="center"/>
      <protection locked="0"/>
    </xf>
    <xf numFmtId="3" fontId="3" fillId="0" borderId="6" xfId="34" applyNumberFormat="1" applyFont="1" applyBorder="1" applyAlignment="1" applyProtection="1">
      <alignment horizontal="distributed" vertical="center" wrapText="1"/>
      <protection locked="0"/>
    </xf>
    <xf numFmtId="0" fontId="3" fillId="0" borderId="5" xfId="33" applyFont="1" applyBorder="1" applyAlignment="1">
      <alignment vertical="center" wrapText="1"/>
    </xf>
    <xf numFmtId="0" fontId="3" fillId="0" borderId="0" xfId="33" applyFont="1" applyAlignment="1">
      <alignment horizontal="center" vertical="center" wrapText="1"/>
    </xf>
    <xf numFmtId="0" fontId="10" fillId="0" borderId="0" xfId="33" applyFont="1" applyAlignment="1" applyProtection="1">
      <alignment horizontal="center" vertical="center"/>
      <protection locked="0"/>
    </xf>
    <xf numFmtId="0" fontId="3" fillId="0" borderId="0" xfId="33" applyFont="1" applyAlignment="1" applyProtection="1">
      <alignment horizontal="center" vertical="center"/>
      <protection locked="0"/>
    </xf>
    <xf numFmtId="0" fontId="3" fillId="0" borderId="17" xfId="33" applyFont="1" applyBorder="1" applyAlignment="1" applyProtection="1">
      <alignment horizontal="center" vertical="center"/>
      <protection locked="0"/>
    </xf>
    <xf numFmtId="57" fontId="3" fillId="0" borderId="17" xfId="33" applyNumberFormat="1" applyFont="1" applyBorder="1" applyAlignment="1" applyProtection="1">
      <alignment horizontal="right" vertical="center"/>
      <protection locked="0"/>
    </xf>
    <xf numFmtId="248" fontId="3" fillId="0" borderId="5" xfId="33" applyNumberFormat="1" applyFont="1" applyBorder="1" applyAlignment="1" applyProtection="1">
      <alignment horizontal="right" vertical="center"/>
      <protection locked="0"/>
    </xf>
    <xf numFmtId="0" fontId="3" fillId="0" borderId="6" xfId="33" applyFont="1" applyBorder="1" applyAlignment="1" applyProtection="1">
      <alignment horizontal="right" vertical="center" wrapText="1"/>
      <protection locked="0"/>
    </xf>
    <xf numFmtId="0" fontId="3" fillId="0" borderId="5" xfId="33" applyFont="1" applyBorder="1" applyAlignment="1" applyProtection="1">
      <alignment horizontal="distributed" vertical="center"/>
      <protection locked="0"/>
    </xf>
    <xf numFmtId="0" fontId="11" fillId="0" borderId="0" xfId="33" applyFont="1" applyAlignment="1">
      <alignment horizontal="center" vertical="center" wrapText="1"/>
    </xf>
    <xf numFmtId="0" fontId="10" fillId="0" borderId="5" xfId="33" applyFont="1" applyBorder="1" applyAlignment="1" applyProtection="1">
      <alignment horizontal="center" vertical="center" wrapText="1"/>
      <protection locked="0"/>
    </xf>
    <xf numFmtId="3" fontId="10" fillId="0" borderId="6" xfId="33" applyNumberFormat="1" applyFont="1" applyBorder="1" applyAlignment="1" applyProtection="1">
      <alignment horizontal="right" vertical="center"/>
      <protection locked="0"/>
    </xf>
    <xf numFmtId="49" fontId="11" fillId="0" borderId="17" xfId="33" applyNumberFormat="1" applyFont="1" applyBorder="1" applyAlignment="1" applyProtection="1">
      <alignment horizontal="right" vertical="center" wrapText="1"/>
      <protection locked="0"/>
    </xf>
    <xf numFmtId="2" fontId="11" fillId="0" borderId="5" xfId="33" applyNumberFormat="1" applyFont="1" applyBorder="1" applyAlignment="1" applyProtection="1">
      <alignment horizontal="right" vertical="center"/>
      <protection locked="0"/>
    </xf>
    <xf numFmtId="239" fontId="11" fillId="0" borderId="5" xfId="33" applyNumberFormat="1" applyFont="1" applyBorder="1" applyAlignment="1" applyProtection="1">
      <alignment horizontal="right" vertical="center"/>
      <protection locked="0"/>
    </xf>
    <xf numFmtId="0" fontId="11" fillId="0" borderId="0" xfId="33" applyFont="1" applyAlignment="1" applyProtection="1">
      <alignment horizontal="center" vertical="center"/>
      <protection locked="0"/>
    </xf>
    <xf numFmtId="0" fontId="11" fillId="0" borderId="6" xfId="33" applyFont="1" applyBorder="1" applyAlignment="1" applyProtection="1">
      <alignment horizontal="right" vertical="center" wrapText="1"/>
      <protection locked="0"/>
    </xf>
    <xf numFmtId="0" fontId="11" fillId="0" borderId="5" xfId="33" applyFont="1" applyBorder="1" applyAlignment="1" applyProtection="1">
      <alignment vertical="center" wrapText="1"/>
      <protection locked="0"/>
    </xf>
    <xf numFmtId="0" fontId="10" fillId="0" borderId="6" xfId="33" applyFont="1" applyBorder="1" applyAlignment="1" applyProtection="1">
      <alignment horizontal="center" vertical="center" wrapText="1"/>
      <protection locked="0"/>
    </xf>
    <xf numFmtId="0" fontId="11" fillId="0" borderId="0" xfId="33" applyFont="1" applyAlignment="1" applyProtection="1">
      <alignment vertical="center"/>
      <protection locked="0"/>
    </xf>
    <xf numFmtId="0" fontId="17" fillId="0" borderId="0" xfId="33" applyFont="1" applyAlignment="1" applyProtection="1">
      <alignment horizontal="center" vertical="center"/>
      <protection locked="0"/>
    </xf>
    <xf numFmtId="0" fontId="10" fillId="0" borderId="0" xfId="33" applyFont="1" applyAlignment="1" applyProtection="1">
      <alignment horizontal="right" vertical="center" wrapText="1"/>
      <protection locked="0"/>
    </xf>
    <xf numFmtId="0" fontId="10" fillId="0" borderId="5" xfId="33" applyFont="1" applyBorder="1" applyAlignment="1">
      <alignment vertical="center" wrapText="1"/>
    </xf>
    <xf numFmtId="0" fontId="3" fillId="0" borderId="17" xfId="33" applyFont="1" applyBorder="1" applyAlignment="1" applyProtection="1">
      <alignment horizontal="left" vertical="center" wrapText="1"/>
      <protection locked="0"/>
    </xf>
    <xf numFmtId="0" fontId="3" fillId="0" borderId="5" xfId="33" applyFont="1" applyBorder="1" applyAlignment="1" applyProtection="1">
      <alignment horizontal="left" vertical="center" wrapText="1"/>
      <protection locked="0"/>
    </xf>
    <xf numFmtId="0" fontId="3" fillId="0" borderId="0" xfId="33" applyFont="1" applyAlignment="1">
      <alignment horizontal="right" vertical="center" wrapText="1"/>
    </xf>
    <xf numFmtId="0" fontId="3" fillId="0" borderId="17" xfId="33" applyFont="1" applyBorder="1" applyAlignment="1" applyProtection="1">
      <alignment vertical="center" wrapText="1"/>
      <protection locked="0"/>
    </xf>
    <xf numFmtId="0" fontId="3" fillId="0" borderId="5" xfId="33" applyFont="1" applyBorder="1" applyAlignment="1">
      <alignment horizontal="left" vertical="center" wrapText="1"/>
    </xf>
    <xf numFmtId="0" fontId="3" fillId="0" borderId="0" xfId="33" applyFont="1" applyAlignment="1" applyProtection="1">
      <alignment horizontal="distributed" vertical="center"/>
      <protection locked="0"/>
    </xf>
    <xf numFmtId="0" fontId="3" fillId="0" borderId="17" xfId="33" applyFont="1" applyBorder="1" applyAlignment="1" applyProtection="1">
      <alignment horizontal="distributed" vertical="center"/>
      <protection locked="0"/>
    </xf>
    <xf numFmtId="57" fontId="3" fillId="0" borderId="17" xfId="33" applyNumberFormat="1" applyFont="1" applyBorder="1" applyAlignment="1" applyProtection="1">
      <alignment horizontal="right" vertical="center" wrapText="1"/>
      <protection locked="0"/>
    </xf>
    <xf numFmtId="249" fontId="3" fillId="0" borderId="5" xfId="33" applyNumberFormat="1" applyFont="1" applyBorder="1" applyAlignment="1" applyProtection="1">
      <alignment horizontal="right" vertical="center"/>
      <protection locked="0"/>
    </xf>
    <xf numFmtId="49" fontId="10" fillId="0" borderId="17" xfId="33" applyNumberFormat="1" applyFont="1" applyBorder="1" applyAlignment="1" applyProtection="1">
      <alignment horizontal="right" vertical="center" wrapText="1"/>
      <protection locked="0"/>
    </xf>
    <xf numFmtId="0" fontId="3" fillId="0" borderId="0" xfId="17" applyFont="1" applyAlignment="1" applyProtection="1">
      <alignment horizontal="right" vertical="center" wrapText="1"/>
      <protection locked="0"/>
    </xf>
    <xf numFmtId="250" fontId="3" fillId="0" borderId="5" xfId="33" applyNumberFormat="1" applyFont="1" applyBorder="1" applyAlignment="1" applyProtection="1">
      <alignment horizontal="right" vertical="center" wrapText="1"/>
      <protection locked="0"/>
    </xf>
    <xf numFmtId="49" fontId="3" fillId="0" borderId="5" xfId="33" quotePrefix="1" applyNumberFormat="1" applyFont="1" applyBorder="1" applyAlignment="1" applyProtection="1">
      <alignment horizontal="right" vertical="center" wrapText="1"/>
      <protection locked="0"/>
    </xf>
    <xf numFmtId="49" fontId="3" fillId="0" borderId="5" xfId="33" applyNumberFormat="1" applyFont="1" applyBorder="1" applyAlignment="1" applyProtection="1">
      <alignment vertical="center" wrapText="1"/>
      <protection locked="0"/>
    </xf>
    <xf numFmtId="3" fontId="3" fillId="0" borderId="6" xfId="33" applyNumberFormat="1" applyFont="1" applyBorder="1" applyAlignment="1" applyProtection="1">
      <alignment horizontal="center" vertical="center" wrapText="1"/>
      <protection locked="0"/>
    </xf>
    <xf numFmtId="2" fontId="10" fillId="0" borderId="5" xfId="33" applyNumberFormat="1" applyFont="1" applyBorder="1" applyAlignment="1" applyProtection="1">
      <alignment horizontal="right" vertical="center" wrapText="1"/>
      <protection locked="0"/>
    </xf>
    <xf numFmtId="248" fontId="11" fillId="0" borderId="5" xfId="33" applyNumberFormat="1" applyFont="1" applyBorder="1" applyAlignment="1" applyProtection="1">
      <alignment horizontal="right" vertical="center"/>
      <protection locked="0"/>
    </xf>
    <xf numFmtId="0" fontId="3" fillId="0" borderId="0" xfId="17" applyFont="1" applyAlignment="1" applyProtection="1">
      <alignment vertical="center" wrapText="1"/>
      <protection locked="0"/>
    </xf>
    <xf numFmtId="0" fontId="3" fillId="0" borderId="5" xfId="33" applyFont="1" applyBorder="1" applyAlignment="1" applyProtection="1">
      <alignment horizontal="right" vertical="center"/>
      <protection locked="0"/>
    </xf>
    <xf numFmtId="49" fontId="3" fillId="0" borderId="5" xfId="33" applyNumberFormat="1" applyFont="1" applyBorder="1" applyAlignment="1" applyProtection="1">
      <alignment horizontal="right" vertical="center" wrapText="1"/>
      <protection locked="0"/>
    </xf>
    <xf numFmtId="237" fontId="3" fillId="0" borderId="5" xfId="33" applyNumberFormat="1" applyFont="1" applyBorder="1" applyAlignment="1" applyProtection="1">
      <alignment vertical="center" wrapText="1"/>
      <protection locked="0"/>
    </xf>
    <xf numFmtId="0" fontId="10" fillId="0" borderId="0" xfId="33" applyFont="1" applyAlignment="1" applyProtection="1">
      <alignment horizontal="left" vertical="center" wrapText="1"/>
      <protection locked="0"/>
    </xf>
    <xf numFmtId="0" fontId="11" fillId="0" borderId="0" xfId="33" applyFont="1" applyAlignment="1">
      <alignment vertical="center"/>
    </xf>
    <xf numFmtId="3" fontId="11" fillId="0" borderId="6" xfId="33" applyNumberFormat="1" applyFont="1" applyBorder="1" applyAlignment="1" applyProtection="1">
      <alignment horizontal="center" vertical="center"/>
      <protection locked="0"/>
    </xf>
    <xf numFmtId="49" fontId="11" fillId="0" borderId="17" xfId="33" applyNumberFormat="1" applyFont="1" applyBorder="1" applyAlignment="1" applyProtection="1">
      <alignment horizontal="right" vertical="center"/>
      <protection locked="0"/>
    </xf>
    <xf numFmtId="0" fontId="11" fillId="0" borderId="5" xfId="33" applyFont="1" applyBorder="1" applyAlignment="1" applyProtection="1">
      <alignment horizontal="center" vertical="center" wrapText="1"/>
      <protection locked="0"/>
    </xf>
    <xf numFmtId="0" fontId="11" fillId="0" borderId="0" xfId="33" applyFont="1" applyAlignment="1" applyProtection="1">
      <alignment horizontal="right" vertical="center" wrapText="1"/>
      <protection locked="0"/>
    </xf>
    <xf numFmtId="0" fontId="11" fillId="0" borderId="5" xfId="33" applyFont="1" applyBorder="1" applyAlignment="1">
      <alignment vertical="center" wrapText="1"/>
    </xf>
    <xf numFmtId="0" fontId="3" fillId="0" borderId="5" xfId="33" applyFont="1" applyBorder="1" applyAlignment="1" applyProtection="1">
      <alignment horizontal="right" vertical="center" wrapText="1"/>
      <protection locked="0"/>
    </xf>
    <xf numFmtId="0" fontId="11" fillId="0" borderId="0" xfId="33" applyFont="1" applyAlignment="1" applyProtection="1">
      <alignment vertical="center" wrapText="1"/>
      <protection locked="0"/>
    </xf>
    <xf numFmtId="2" fontId="3" fillId="0" borderId="5" xfId="17" applyNumberFormat="1" applyFont="1" applyBorder="1" applyAlignment="1" applyProtection="1">
      <alignment horizontal="right" vertical="center" wrapText="1"/>
      <protection locked="0"/>
    </xf>
    <xf numFmtId="0" fontId="3" fillId="0" borderId="5" xfId="17" applyFont="1" applyBorder="1" applyAlignment="1" applyProtection="1">
      <alignment horizontal="right" vertical="center"/>
      <protection locked="0"/>
    </xf>
    <xf numFmtId="208" fontId="3" fillId="0" borderId="5" xfId="17" applyNumberFormat="1" applyFont="1" applyBorder="1" applyAlignment="1" applyProtection="1">
      <alignment horizontal="right" vertical="center" wrapText="1"/>
      <protection locked="0"/>
    </xf>
    <xf numFmtId="0" fontId="10" fillId="0" borderId="0" xfId="33" applyFont="1" applyAlignment="1">
      <alignment horizontal="center" vertical="center" wrapText="1"/>
    </xf>
    <xf numFmtId="0" fontId="10" fillId="0" borderId="5" xfId="33" applyFont="1" applyBorder="1" applyAlignment="1">
      <alignment horizontal="left" vertical="center" wrapText="1"/>
    </xf>
    <xf numFmtId="0" fontId="10" fillId="0" borderId="14" xfId="33" applyFont="1" applyBorder="1" applyAlignment="1" applyProtection="1">
      <alignment horizontal="center" vertical="center" shrinkToFit="1"/>
      <protection locked="0"/>
    </xf>
    <xf numFmtId="3" fontId="10" fillId="0" borderId="15" xfId="33" applyNumberFormat="1" applyFont="1" applyBorder="1" applyAlignment="1" applyProtection="1">
      <alignment vertical="center"/>
      <protection locked="0"/>
    </xf>
    <xf numFmtId="3" fontId="10" fillId="0" borderId="15" xfId="33" applyNumberFormat="1" applyFont="1" applyBorder="1" applyAlignment="1" applyProtection="1">
      <alignment horizontal="center" vertical="center"/>
      <protection locked="0"/>
    </xf>
    <xf numFmtId="49" fontId="10" fillId="0" borderId="18" xfId="33" applyNumberFormat="1" applyFont="1" applyBorder="1" applyAlignment="1" applyProtection="1">
      <alignment horizontal="right" vertical="center"/>
      <protection locked="0"/>
    </xf>
    <xf numFmtId="0" fontId="10" fillId="0" borderId="14" xfId="33" applyFont="1" applyBorder="1" applyAlignment="1" applyProtection="1">
      <alignment horizontal="center" vertical="center"/>
      <protection locked="0"/>
    </xf>
    <xf numFmtId="2" fontId="10" fillId="0" borderId="14" xfId="33" applyNumberFormat="1" applyFont="1" applyBorder="1" applyAlignment="1" applyProtection="1">
      <alignment horizontal="right" vertical="center"/>
      <protection locked="0"/>
    </xf>
    <xf numFmtId="0" fontId="10" fillId="0" borderId="13" xfId="33" applyFont="1" applyBorder="1" applyAlignment="1" applyProtection="1">
      <alignment horizontal="right" vertical="center" wrapText="1"/>
      <protection locked="0"/>
    </xf>
    <xf numFmtId="0" fontId="10" fillId="0" borderId="15" xfId="33" applyFont="1" applyBorder="1" applyAlignment="1" applyProtection="1">
      <alignment horizontal="right" vertical="center" wrapText="1"/>
      <protection locked="0"/>
    </xf>
    <xf numFmtId="0" fontId="10" fillId="0" borderId="14" xfId="33" applyFont="1" applyBorder="1" applyAlignment="1" applyProtection="1">
      <alignment vertical="center" wrapText="1"/>
      <protection locked="0"/>
    </xf>
    <xf numFmtId="0" fontId="10" fillId="0" borderId="14" xfId="33" applyFont="1" applyBorder="1" applyAlignment="1">
      <alignment vertical="center" wrapText="1"/>
    </xf>
    <xf numFmtId="0" fontId="10" fillId="0" borderId="15" xfId="33" applyFont="1" applyBorder="1" applyAlignment="1" applyProtection="1">
      <alignment horizontal="center" vertical="center" shrinkToFit="1"/>
      <protection locked="0"/>
    </xf>
    <xf numFmtId="2" fontId="16" fillId="0" borderId="0" xfId="33" applyNumberFormat="1" applyFont="1" applyAlignment="1" applyProtection="1">
      <alignment horizontal="right" vertical="center"/>
      <protection locked="0"/>
    </xf>
    <xf numFmtId="0" fontId="16" fillId="0" borderId="0" xfId="34" applyFont="1" applyAlignment="1">
      <alignment horizontal="center" vertical="center"/>
    </xf>
    <xf numFmtId="0" fontId="3" fillId="0" borderId="19" xfId="34" applyFont="1" applyBorder="1" applyAlignment="1">
      <alignment horizontal="center" vertical="center"/>
    </xf>
    <xf numFmtId="0" fontId="3" fillId="2" borderId="19" xfId="34" applyFont="1" applyFill="1" applyBorder="1" applyAlignment="1">
      <alignment horizontal="left" vertical="center"/>
    </xf>
    <xf numFmtId="38" fontId="3" fillId="2" borderId="19" xfId="35" applyFont="1" applyFill="1" applyBorder="1" applyAlignment="1">
      <alignment horizontal="right"/>
    </xf>
    <xf numFmtId="0" fontId="3" fillId="2" borderId="19" xfId="34" applyFont="1" applyFill="1" applyBorder="1" applyAlignment="1">
      <alignment horizontal="center" vertical="center"/>
    </xf>
    <xf numFmtId="49" fontId="3" fillId="2" borderId="19" xfId="34" applyNumberFormat="1" applyFont="1" applyFill="1" applyBorder="1" applyAlignment="1">
      <alignment horizontal="center" vertical="center"/>
    </xf>
    <xf numFmtId="0" fontId="3" fillId="0" borderId="0" xfId="34" applyFont="1" applyAlignment="1">
      <alignment horizontal="center" vertical="center"/>
    </xf>
    <xf numFmtId="0" fontId="3" fillId="2" borderId="21" xfId="34" applyFont="1" applyFill="1" applyBorder="1" applyAlignment="1" applyProtection="1">
      <alignment horizontal="center" vertical="distributed" textRotation="255" justifyLastLine="1"/>
      <protection locked="0"/>
    </xf>
    <xf numFmtId="3" fontId="3" fillId="2" borderId="21" xfId="34" applyNumberFormat="1" applyFont="1" applyFill="1" applyBorder="1" applyAlignment="1" applyProtection="1">
      <alignment horizontal="distributed" vertical="center" wrapText="1" justifyLastLine="1"/>
      <protection locked="0"/>
    </xf>
    <xf numFmtId="2" fontId="3" fillId="2" borderId="21" xfId="34" applyNumberFormat="1" applyFont="1" applyFill="1" applyBorder="1" applyAlignment="1" applyProtection="1">
      <alignment horizontal="distributed" vertical="center" wrapText="1" justifyLastLine="1"/>
      <protection locked="0"/>
    </xf>
    <xf numFmtId="0" fontId="3" fillId="0" borderId="22" xfId="34" applyFont="1" applyBorder="1" applyAlignment="1" applyProtection="1">
      <alignment horizontal="center" vertical="distributed" textRotation="255" justifyLastLine="1"/>
      <protection locked="0"/>
    </xf>
    <xf numFmtId="0" fontId="9" fillId="0" borderId="0" xfId="34" applyAlignment="1">
      <alignment vertical="center" justifyLastLine="1"/>
    </xf>
    <xf numFmtId="0" fontId="9" fillId="2" borderId="0" xfId="34" applyFill="1" applyAlignment="1">
      <alignment vertical="center" justifyLastLine="1"/>
    </xf>
    <xf numFmtId="0" fontId="9" fillId="2" borderId="17" xfId="34" applyFill="1" applyBorder="1" applyAlignment="1">
      <alignment vertical="center" justifyLastLine="1"/>
    </xf>
    <xf numFmtId="0" fontId="9" fillId="2" borderId="5" xfId="34" applyFill="1" applyBorder="1" applyAlignment="1">
      <alignment horizontal="center" vertical="center" textRotation="255" justifyLastLine="1"/>
    </xf>
    <xf numFmtId="38" fontId="3" fillId="2" borderId="5" xfId="35" applyFont="1" applyFill="1" applyBorder="1" applyAlignment="1">
      <alignment vertical="center" wrapText="1"/>
    </xf>
    <xf numFmtId="238" fontId="20" fillId="2" borderId="12" xfId="34" applyNumberFormat="1" applyFont="1" applyFill="1" applyBorder="1" applyAlignment="1">
      <alignment horizontal="distributed" vertical="center" justifyLastLine="1" shrinkToFit="1"/>
    </xf>
    <xf numFmtId="0" fontId="3" fillId="2" borderId="5" xfId="34" applyFont="1" applyFill="1" applyBorder="1" applyAlignment="1">
      <alignment vertical="center" wrapText="1"/>
    </xf>
    <xf numFmtId="0" fontId="3" fillId="2" borderId="5" xfId="34" applyFont="1" applyFill="1" applyBorder="1" applyAlignment="1">
      <alignment horizontal="right" vertical="center" justifyLastLine="1"/>
    </xf>
    <xf numFmtId="2" fontId="3" fillId="2" borderId="5" xfId="34" applyNumberFormat="1" applyFont="1" applyFill="1" applyBorder="1" applyAlignment="1" applyProtection="1">
      <alignment horizontal="distributed" vertical="top" wrapText="1" justifyLastLine="1"/>
      <protection locked="0"/>
    </xf>
    <xf numFmtId="49" fontId="3" fillId="2" borderId="5" xfId="34" applyNumberFormat="1" applyFont="1" applyFill="1" applyBorder="1" applyAlignment="1" applyProtection="1">
      <alignment horizontal="distributed" vertical="top" wrapText="1" justifyLastLine="1"/>
      <protection locked="0"/>
    </xf>
    <xf numFmtId="0" fontId="3" fillId="2" borderId="5" xfId="34" applyFont="1" applyFill="1" applyBorder="1" applyAlignment="1">
      <alignment vertical="center" justifyLastLine="1"/>
    </xf>
    <xf numFmtId="0" fontId="9" fillId="2" borderId="7" xfId="34" applyFill="1" applyBorder="1" applyAlignment="1">
      <alignment horizontal="center" vertical="center" textRotation="255" justifyLastLine="1"/>
    </xf>
    <xf numFmtId="0" fontId="3" fillId="2" borderId="5" xfId="34" applyFont="1" applyFill="1" applyBorder="1" applyAlignment="1">
      <alignment horizontal="center" vertical="center"/>
    </xf>
    <xf numFmtId="38" fontId="3" fillId="2" borderId="5" xfId="35" applyFont="1" applyFill="1" applyBorder="1" applyAlignment="1">
      <alignment horizontal="right" vertical="top" wrapText="1"/>
    </xf>
    <xf numFmtId="0" fontId="3" fillId="2" borderId="5" xfId="34" applyFont="1" applyFill="1" applyBorder="1" applyAlignment="1">
      <alignment horizontal="right" vertical="top"/>
    </xf>
    <xf numFmtId="0" fontId="3" fillId="2" borderId="5" xfId="34" applyFont="1" applyFill="1" applyBorder="1" applyAlignment="1">
      <alignment horizontal="center" vertical="top"/>
    </xf>
    <xf numFmtId="49" fontId="3" fillId="2" borderId="5" xfId="34" applyNumberFormat="1" applyFont="1" applyFill="1" applyBorder="1" applyAlignment="1">
      <alignment horizontal="right" vertical="top"/>
    </xf>
    <xf numFmtId="0" fontId="3" fillId="2" borderId="5" xfId="34" applyFont="1" applyFill="1" applyBorder="1" applyAlignment="1">
      <alignment horizontal="left" vertical="top"/>
    </xf>
    <xf numFmtId="0" fontId="3" fillId="2" borderId="6" xfId="34" applyFont="1" applyFill="1" applyBorder="1" applyAlignment="1">
      <alignment horizontal="center" vertical="center"/>
    </xf>
    <xf numFmtId="0" fontId="3" fillId="0" borderId="0" xfId="34" applyFont="1" applyAlignment="1">
      <alignment horizontal="center" vertical="top"/>
    </xf>
    <xf numFmtId="0" fontId="3" fillId="2" borderId="0" xfId="34" applyFont="1" applyFill="1" applyAlignment="1">
      <alignment horizontal="distributed" vertical="center"/>
    </xf>
    <xf numFmtId="0" fontId="3" fillId="2" borderId="17" xfId="34" applyFont="1" applyFill="1" applyBorder="1" applyAlignment="1">
      <alignment horizontal="right" vertical="center"/>
    </xf>
    <xf numFmtId="251" fontId="3" fillId="2" borderId="5" xfId="35" applyNumberFormat="1" applyFont="1" applyFill="1" applyBorder="1" applyAlignment="1">
      <alignment horizontal="right" vertical="center" wrapText="1"/>
    </xf>
    <xf numFmtId="0" fontId="3" fillId="2" borderId="5" xfId="34" applyFont="1" applyFill="1" applyBorder="1" applyAlignment="1">
      <alignment horizontal="right" vertical="center"/>
    </xf>
    <xf numFmtId="0" fontId="3" fillId="2" borderId="5" xfId="34" applyFont="1" applyFill="1" applyBorder="1" applyAlignment="1">
      <alignment horizontal="right" vertical="center" wrapText="1"/>
    </xf>
    <xf numFmtId="49" fontId="3" fillId="2" borderId="5" xfId="34" applyNumberFormat="1" applyFont="1" applyFill="1" applyBorder="1" applyAlignment="1">
      <alignment horizontal="right" vertical="center"/>
    </xf>
    <xf numFmtId="0" fontId="3" fillId="2" borderId="5" xfId="34" applyFont="1" applyFill="1" applyBorder="1" applyAlignment="1" applyProtection="1">
      <alignment vertical="center" wrapText="1"/>
      <protection locked="0"/>
    </xf>
    <xf numFmtId="38" fontId="3" fillId="0" borderId="0" xfId="35" applyFont="1" applyFill="1" applyBorder="1" applyAlignment="1">
      <alignment horizontal="right" vertical="center" wrapText="1"/>
    </xf>
    <xf numFmtId="0" fontId="3" fillId="2" borderId="0" xfId="34" applyFont="1" applyFill="1" applyAlignment="1">
      <alignment horizontal="right" vertical="center"/>
    </xf>
    <xf numFmtId="0" fontId="3" fillId="2" borderId="17" xfId="34" applyFont="1" applyFill="1" applyBorder="1" applyAlignment="1">
      <alignment horizontal="center" vertical="center"/>
    </xf>
    <xf numFmtId="0" fontId="3" fillId="2" borderId="5" xfId="34" applyFont="1" applyFill="1" applyBorder="1" applyAlignment="1">
      <alignment horizontal="right"/>
    </xf>
    <xf numFmtId="0" fontId="3" fillId="2" borderId="5" xfId="34" applyFont="1" applyFill="1" applyBorder="1" applyAlignment="1">
      <alignment horizontal="center" vertical="center" wrapText="1"/>
    </xf>
    <xf numFmtId="0" fontId="3" fillId="2" borderId="5" xfId="34" applyFont="1" applyFill="1" applyBorder="1" applyAlignment="1">
      <alignment horizontal="left" vertical="center" wrapText="1"/>
    </xf>
    <xf numFmtId="38" fontId="3" fillId="2" borderId="5" xfId="35" applyFont="1" applyFill="1" applyBorder="1" applyAlignment="1">
      <alignment horizontal="right" vertical="center" wrapText="1"/>
    </xf>
    <xf numFmtId="57" fontId="3" fillId="0" borderId="5" xfId="34" applyNumberFormat="1" applyFont="1" applyBorder="1" applyAlignment="1">
      <alignment horizontal="right" vertical="center"/>
    </xf>
    <xf numFmtId="208" fontId="3" fillId="0" borderId="5" xfId="34" applyNumberFormat="1" applyFont="1" applyBorder="1" applyAlignment="1">
      <alignment horizontal="center" vertical="center" wrapText="1"/>
    </xf>
    <xf numFmtId="239" fontId="3" fillId="0" borderId="5" xfId="34" applyNumberFormat="1" applyFont="1" applyBorder="1" applyAlignment="1">
      <alignment horizontal="right" vertical="center"/>
    </xf>
    <xf numFmtId="239" fontId="3" fillId="0" borderId="5" xfId="34" applyNumberFormat="1" applyFont="1" applyBorder="1" applyAlignment="1">
      <alignment horizontal="right" vertical="center" wrapText="1"/>
    </xf>
    <xf numFmtId="208" fontId="3" fillId="2" borderId="5" xfId="34" applyNumberFormat="1" applyFont="1" applyFill="1" applyBorder="1" applyAlignment="1">
      <alignment horizontal="right" vertical="center" wrapText="1"/>
    </xf>
    <xf numFmtId="49" fontId="3" fillId="0" borderId="5" xfId="34" applyNumberFormat="1" applyFont="1" applyBorder="1" applyAlignment="1">
      <alignment horizontal="center" vertical="center" wrapText="1"/>
    </xf>
    <xf numFmtId="0" fontId="3" fillId="2" borderId="5" xfId="34" applyFont="1" applyFill="1" applyBorder="1" applyAlignment="1">
      <alignment vertical="top" wrapText="1"/>
    </xf>
    <xf numFmtId="0" fontId="3" fillId="2" borderId="0" xfId="34" applyFont="1" applyFill="1" applyAlignment="1">
      <alignment horizontal="right" vertical="top"/>
    </xf>
    <xf numFmtId="0" fontId="3" fillId="2" borderId="17" xfId="34" applyFont="1" applyFill="1" applyBorder="1" applyAlignment="1">
      <alignment horizontal="right" vertical="top"/>
    </xf>
    <xf numFmtId="251" fontId="3" fillId="2" borderId="5" xfId="35" applyNumberFormat="1" applyFont="1" applyFill="1" applyBorder="1" applyAlignment="1">
      <alignment horizontal="right" vertical="top" wrapText="1"/>
    </xf>
    <xf numFmtId="0" fontId="3" fillId="0" borderId="5" xfId="34" applyFont="1" applyBorder="1" applyAlignment="1">
      <alignment horizontal="right" vertical="top"/>
    </xf>
    <xf numFmtId="0" fontId="3" fillId="0" borderId="5" xfId="34" applyFont="1" applyBorder="1" applyAlignment="1">
      <alignment horizontal="center" vertical="top"/>
    </xf>
    <xf numFmtId="0" fontId="3" fillId="0" borderId="5" xfId="34" applyFont="1" applyBorder="1" applyAlignment="1">
      <alignment horizontal="right" vertical="top" wrapText="1"/>
    </xf>
    <xf numFmtId="0" fontId="3" fillId="2" borderId="5" xfId="34" applyFont="1" applyFill="1" applyBorder="1" applyAlignment="1">
      <alignment horizontal="right" vertical="top" wrapText="1"/>
    </xf>
    <xf numFmtId="0" fontId="3" fillId="2" borderId="5" xfId="34" applyFont="1" applyFill="1" applyBorder="1" applyAlignment="1" applyProtection="1">
      <alignment vertical="top" wrapText="1"/>
      <protection locked="0"/>
    </xf>
    <xf numFmtId="0" fontId="3" fillId="2" borderId="6" xfId="34" applyFont="1" applyFill="1" applyBorder="1" applyAlignment="1">
      <alignment horizontal="center" vertical="top"/>
    </xf>
    <xf numFmtId="0" fontId="3" fillId="0" borderId="5" xfId="34" applyFont="1" applyBorder="1" applyAlignment="1">
      <alignment horizontal="right" vertical="center" wrapText="1"/>
    </xf>
    <xf numFmtId="49" fontId="3" fillId="0" borderId="5" xfId="34" applyNumberFormat="1" applyFont="1" applyBorder="1" applyAlignment="1">
      <alignment horizontal="right" vertical="center"/>
    </xf>
    <xf numFmtId="0" fontId="3" fillId="0" borderId="5" xfId="34" applyFont="1" applyBorder="1" applyAlignment="1">
      <alignment horizontal="right" vertical="center"/>
    </xf>
    <xf numFmtId="0" fontId="3" fillId="0" borderId="5" xfId="34" applyFont="1" applyBorder="1" applyAlignment="1">
      <alignment horizontal="center" vertical="center" wrapText="1"/>
    </xf>
    <xf numFmtId="0" fontId="3" fillId="2" borderId="5" xfId="34" applyFont="1" applyFill="1" applyBorder="1" applyAlignment="1" applyProtection="1">
      <alignment horizontal="distributed" vertical="center"/>
      <protection locked="0"/>
    </xf>
    <xf numFmtId="0" fontId="3" fillId="2" borderId="5" xfId="34" applyFont="1" applyFill="1" applyBorder="1" applyAlignment="1">
      <alignment vertical="center" wrapText="1" shrinkToFit="1"/>
    </xf>
    <xf numFmtId="0" fontId="3" fillId="0" borderId="5" xfId="34" applyFont="1" applyBorder="1" applyAlignment="1">
      <alignment horizontal="center" vertical="center"/>
    </xf>
    <xf numFmtId="0" fontId="3" fillId="0" borderId="5" xfId="34" applyFont="1" applyBorder="1" applyAlignment="1">
      <alignment wrapText="1"/>
    </xf>
    <xf numFmtId="239" fontId="3" fillId="0" borderId="5" xfId="34" applyNumberFormat="1" applyFont="1" applyBorder="1" applyAlignment="1">
      <alignment horizontal="center" vertical="center" wrapText="1"/>
    </xf>
    <xf numFmtId="0" fontId="3" fillId="2" borderId="5" xfId="34" quotePrefix="1" applyFont="1" applyFill="1" applyBorder="1" applyAlignment="1">
      <alignment horizontal="right" vertical="center" wrapText="1"/>
    </xf>
    <xf numFmtId="239" fontId="3" fillId="2" borderId="5" xfId="34" applyNumberFormat="1" applyFont="1" applyFill="1" applyBorder="1" applyAlignment="1">
      <alignment horizontal="right" vertical="center" wrapText="1"/>
    </xf>
    <xf numFmtId="0" fontId="3" fillId="0" borderId="5" xfId="34" applyFont="1" applyBorder="1" applyAlignment="1" applyProtection="1">
      <alignment horizontal="center" vertical="center" wrapText="1"/>
      <protection locked="0"/>
    </xf>
    <xf numFmtId="0" fontId="3" fillId="0" borderId="0" xfId="34" applyFont="1" applyAlignment="1">
      <alignment horizontal="right" vertical="center"/>
    </xf>
    <xf numFmtId="0" fontId="3" fillId="0" borderId="17" xfId="34" applyFont="1" applyBorder="1" applyAlignment="1">
      <alignment horizontal="center" vertical="center"/>
    </xf>
    <xf numFmtId="0" fontId="3" fillId="0" borderId="5" xfId="34" applyFont="1" applyBorder="1" applyAlignment="1">
      <alignment horizontal="right"/>
    </xf>
    <xf numFmtId="0" fontId="3" fillId="0" borderId="5" xfId="34" applyFont="1" applyBorder="1" applyAlignment="1" applyProtection="1">
      <alignment vertical="center" wrapText="1"/>
      <protection locked="0"/>
    </xf>
    <xf numFmtId="0" fontId="3" fillId="0" borderId="5" xfId="34" applyFont="1" applyBorder="1" applyAlignment="1">
      <alignment vertical="center" wrapText="1"/>
    </xf>
    <xf numFmtId="0" fontId="3" fillId="0" borderId="6" xfId="34" applyFont="1" applyBorder="1" applyAlignment="1">
      <alignment horizontal="center" vertical="center"/>
    </xf>
    <xf numFmtId="0" fontId="3" fillId="0" borderId="17" xfId="34" applyFont="1" applyBorder="1" applyAlignment="1">
      <alignment horizontal="right" vertical="center"/>
    </xf>
    <xf numFmtId="38" fontId="3" fillId="0" borderId="5" xfId="35" applyFont="1" applyFill="1" applyBorder="1" applyAlignment="1">
      <alignment horizontal="right" vertical="center" wrapText="1"/>
    </xf>
    <xf numFmtId="0" fontId="3" fillId="0" borderId="5" xfId="34" applyFont="1" applyBorder="1" applyAlignment="1" applyProtection="1">
      <alignment horizontal="distributed" vertical="center"/>
      <protection locked="0"/>
    </xf>
    <xf numFmtId="208" fontId="3" fillId="0" borderId="5" xfId="34" applyNumberFormat="1" applyFont="1" applyBorder="1" applyAlignment="1">
      <alignment horizontal="right" vertical="center" wrapText="1"/>
    </xf>
    <xf numFmtId="0" fontId="3" fillId="0" borderId="5" xfId="34" applyFont="1" applyBorder="1" applyAlignment="1">
      <alignment vertical="top" wrapText="1"/>
    </xf>
    <xf numFmtId="251" fontId="3" fillId="0" borderId="5" xfId="35" applyNumberFormat="1" applyFont="1" applyFill="1" applyBorder="1" applyAlignment="1">
      <alignment horizontal="right" vertical="top" wrapText="1"/>
    </xf>
    <xf numFmtId="0" fontId="3" fillId="0" borderId="5" xfId="34" applyFont="1" applyBorder="1" applyAlignment="1">
      <alignment vertical="center" wrapText="1" shrinkToFit="1"/>
    </xf>
    <xf numFmtId="0" fontId="10" fillId="0" borderId="0" xfId="34" applyFont="1" applyAlignment="1">
      <alignment horizontal="center" vertical="center"/>
    </xf>
    <xf numFmtId="0" fontId="10" fillId="2" borderId="0" xfId="34" applyFont="1" applyFill="1" applyAlignment="1">
      <alignment horizontal="distributed" vertical="center"/>
    </xf>
    <xf numFmtId="0" fontId="10" fillId="2" borderId="17" xfId="34" applyFont="1" applyFill="1" applyBorder="1" applyAlignment="1">
      <alignment horizontal="distributed" vertical="center"/>
    </xf>
    <xf numFmtId="0" fontId="10" fillId="2" borderId="5" xfId="34" applyFont="1" applyFill="1" applyBorder="1" applyAlignment="1">
      <alignment horizontal="center" vertical="center"/>
    </xf>
    <xf numFmtId="38" fontId="10" fillId="0" borderId="5" xfId="35" applyFont="1" applyFill="1" applyBorder="1" applyAlignment="1">
      <alignment horizontal="right" wrapText="1"/>
    </xf>
    <xf numFmtId="0" fontId="10" fillId="0" borderId="5" xfId="34" applyFont="1" applyBorder="1" applyAlignment="1">
      <alignment horizontal="right" vertical="center"/>
    </xf>
    <xf numFmtId="0" fontId="10" fillId="0" borderId="5" xfId="34" applyFont="1" applyBorder="1" applyAlignment="1">
      <alignment horizontal="center" vertical="center"/>
    </xf>
    <xf numFmtId="0" fontId="10" fillId="2" borderId="5" xfId="34" applyFont="1" applyFill="1" applyBorder="1" applyAlignment="1">
      <alignment horizontal="right" vertical="center"/>
    </xf>
    <xf numFmtId="49" fontId="10" fillId="0" borderId="5" xfId="34" applyNumberFormat="1" applyFont="1" applyBorder="1" applyAlignment="1">
      <alignment horizontal="center" vertical="center" wrapText="1"/>
    </xf>
    <xf numFmtId="0" fontId="10" fillId="2" borderId="5" xfId="34" applyFont="1" applyFill="1" applyBorder="1" applyAlignment="1" applyProtection="1">
      <alignment vertical="center" wrapText="1"/>
      <protection locked="0"/>
    </xf>
    <xf numFmtId="0" fontId="10" fillId="2" borderId="5" xfId="34" applyFont="1" applyFill="1" applyBorder="1" applyAlignment="1">
      <alignment vertical="center" wrapText="1" shrinkToFit="1"/>
    </xf>
    <xf numFmtId="0" fontId="10" fillId="0" borderId="5" xfId="34" applyFont="1" applyBorder="1" applyAlignment="1">
      <alignment vertical="center" wrapText="1"/>
    </xf>
    <xf numFmtId="0" fontId="10" fillId="2" borderId="6" xfId="34" applyFont="1" applyFill="1" applyBorder="1" applyAlignment="1">
      <alignment horizontal="center" vertical="center"/>
    </xf>
    <xf numFmtId="0" fontId="10" fillId="2" borderId="0" xfId="34" applyFont="1" applyFill="1" applyAlignment="1">
      <alignment horizontal="distributed" vertical="center" indent="2"/>
    </xf>
    <xf numFmtId="38" fontId="10" fillId="0" borderId="5" xfId="35" applyFont="1" applyFill="1" applyBorder="1" applyAlignment="1">
      <alignment horizontal="right" vertical="center" wrapText="1"/>
    </xf>
    <xf numFmtId="0" fontId="10" fillId="2" borderId="5" xfId="34" applyFont="1" applyFill="1" applyBorder="1" applyAlignment="1">
      <alignment vertical="center" wrapText="1"/>
    </xf>
    <xf numFmtId="0" fontId="10" fillId="0" borderId="5" xfId="34" applyFont="1" applyBorder="1" applyAlignment="1">
      <alignment horizontal="right"/>
    </xf>
    <xf numFmtId="228" fontId="10" fillId="0" borderId="5" xfId="35" applyNumberFormat="1" applyFont="1" applyFill="1" applyBorder="1" applyAlignment="1">
      <alignment horizontal="right" vertical="center" wrapText="1"/>
    </xf>
    <xf numFmtId="0" fontId="17" fillId="0" borderId="5" xfId="34" applyFont="1" applyBorder="1" applyAlignment="1">
      <alignment horizontal="right"/>
    </xf>
    <xf numFmtId="251" fontId="10" fillId="0" borderId="5" xfId="35" applyNumberFormat="1" applyFont="1" applyFill="1" applyBorder="1" applyAlignment="1">
      <alignment horizontal="right" vertical="top" wrapText="1"/>
    </xf>
    <xf numFmtId="0" fontId="3" fillId="0" borderId="0" xfId="34" applyFont="1" applyAlignment="1">
      <alignment vertical="center"/>
    </xf>
    <xf numFmtId="0" fontId="3" fillId="2" borderId="17" xfId="34" applyFont="1" applyFill="1" applyBorder="1" applyAlignment="1">
      <alignment vertical="center"/>
    </xf>
    <xf numFmtId="0" fontId="3" fillId="0" borderId="5" xfId="34" applyFont="1" applyBorder="1" applyAlignment="1">
      <alignment horizontal="left" vertical="center" wrapText="1"/>
    </xf>
    <xf numFmtId="6" fontId="3" fillId="2" borderId="5" xfId="36" applyFont="1" applyFill="1" applyBorder="1" applyAlignment="1">
      <alignment vertical="center" wrapText="1"/>
    </xf>
    <xf numFmtId="49" fontId="3" fillId="0" borderId="5" xfId="34" applyNumberFormat="1" applyFont="1" applyBorder="1" applyAlignment="1">
      <alignment horizontal="right" vertical="center" wrapText="1"/>
    </xf>
    <xf numFmtId="0" fontId="3" fillId="0" borderId="17" xfId="34" applyFont="1" applyBorder="1" applyAlignment="1">
      <alignment vertical="center"/>
    </xf>
    <xf numFmtId="6" fontId="3" fillId="0" borderId="5" xfId="36" applyFont="1" applyFill="1" applyBorder="1" applyAlignment="1">
      <alignment vertical="center" wrapText="1"/>
    </xf>
    <xf numFmtId="0" fontId="10" fillId="0" borderId="0" xfId="34" applyFont="1" applyAlignment="1">
      <alignment horizontal="distributed" vertical="center"/>
    </xf>
    <xf numFmtId="0" fontId="10" fillId="0" borderId="17" xfId="34" applyFont="1" applyBorder="1" applyAlignment="1">
      <alignment horizontal="distributed" vertical="center"/>
    </xf>
    <xf numFmtId="0" fontId="10" fillId="0" borderId="6" xfId="34" applyFont="1" applyBorder="1" applyAlignment="1">
      <alignment horizontal="center" vertical="center"/>
    </xf>
    <xf numFmtId="0" fontId="10" fillId="0" borderId="0" xfId="34" applyFont="1" applyAlignment="1">
      <alignment horizontal="distributed" vertical="center" indent="2"/>
    </xf>
    <xf numFmtId="251" fontId="10" fillId="0" borderId="5" xfId="35" applyNumberFormat="1" applyFont="1" applyFill="1" applyBorder="1" applyAlignment="1">
      <alignment horizontal="right" vertical="center" wrapText="1"/>
    </xf>
    <xf numFmtId="0" fontId="3" fillId="2" borderId="17" xfId="34" applyFont="1" applyFill="1" applyBorder="1" applyAlignment="1">
      <alignment horizontal="left" vertical="center"/>
    </xf>
    <xf numFmtId="38" fontId="3" fillId="2" borderId="5" xfId="35" applyFont="1" applyFill="1" applyBorder="1" applyAlignment="1">
      <alignment horizontal="right" wrapText="1"/>
    </xf>
    <xf numFmtId="0" fontId="3" fillId="2" borderId="5" xfId="34" applyFont="1" applyFill="1" applyBorder="1" applyAlignment="1">
      <alignment horizontal="left" vertical="center"/>
    </xf>
    <xf numFmtId="239" fontId="10" fillId="0" borderId="5" xfId="34" applyNumberFormat="1" applyFont="1" applyBorder="1" applyAlignment="1">
      <alignment horizontal="right" vertical="center"/>
    </xf>
    <xf numFmtId="0" fontId="3" fillId="2" borderId="17" xfId="34" applyFont="1" applyFill="1" applyBorder="1" applyAlignment="1">
      <alignment horizontal="distributed" vertical="center"/>
    </xf>
    <xf numFmtId="251" fontId="10" fillId="2" borderId="5" xfId="35" applyNumberFormat="1" applyFont="1" applyFill="1" applyBorder="1" applyAlignment="1">
      <alignment horizontal="right" vertical="center" wrapText="1"/>
    </xf>
    <xf numFmtId="239" fontId="3" fillId="0" borderId="5" xfId="34" applyNumberFormat="1" applyFont="1" applyBorder="1" applyAlignment="1">
      <alignment horizontal="center" vertical="center"/>
    </xf>
    <xf numFmtId="0" fontId="3" fillId="0" borderId="0" xfId="34" applyFont="1" applyAlignment="1">
      <alignment horizontal="left" vertical="center" wrapText="1"/>
    </xf>
    <xf numFmtId="38" fontId="10" fillId="0" borderId="5" xfId="34" applyNumberFormat="1" applyFont="1" applyBorder="1" applyAlignment="1">
      <alignment horizontal="right" vertical="center"/>
    </xf>
    <xf numFmtId="0" fontId="3" fillId="2" borderId="0" xfId="34" applyFont="1" applyFill="1" applyAlignment="1">
      <alignment horizontal="distributed" vertical="center" wrapText="1"/>
    </xf>
    <xf numFmtId="239" fontId="3" fillId="0" borderId="5" xfId="34" applyNumberFormat="1" applyFont="1" applyBorder="1" applyAlignment="1">
      <alignment horizontal="right" wrapText="1"/>
    </xf>
    <xf numFmtId="239" fontId="3" fillId="2" borderId="5" xfId="34" applyNumberFormat="1" applyFont="1" applyFill="1" applyBorder="1" applyAlignment="1">
      <alignment horizontal="right" wrapText="1"/>
    </xf>
    <xf numFmtId="239" fontId="3" fillId="0" borderId="5" xfId="34" applyNumberFormat="1" applyFont="1" applyBorder="1" applyAlignment="1">
      <alignment vertical="center" wrapText="1"/>
    </xf>
    <xf numFmtId="0" fontId="9" fillId="0" borderId="5" xfId="34" applyBorder="1" applyAlignment="1">
      <alignment wrapText="1"/>
    </xf>
    <xf numFmtId="0" fontId="9" fillId="0" borderId="5" xfId="34" applyBorder="1" applyAlignment="1">
      <alignment horizontal="center" vertical="center" wrapText="1"/>
    </xf>
    <xf numFmtId="0" fontId="9" fillId="0" borderId="5" xfId="34" applyBorder="1" applyAlignment="1">
      <alignment horizontal="right" wrapText="1"/>
    </xf>
    <xf numFmtId="57" fontId="3" fillId="2" borderId="5" xfId="34" applyNumberFormat="1" applyFont="1" applyFill="1" applyBorder="1" applyAlignment="1">
      <alignment horizontal="right" vertical="center"/>
    </xf>
    <xf numFmtId="208" fontId="3" fillId="2" borderId="5" xfId="34" applyNumberFormat="1" applyFont="1" applyFill="1" applyBorder="1" applyAlignment="1">
      <alignment horizontal="center" vertical="center" wrapText="1"/>
    </xf>
    <xf numFmtId="239" fontId="3" fillId="2" borderId="5" xfId="34" applyNumberFormat="1" applyFont="1" applyFill="1" applyBorder="1" applyAlignment="1">
      <alignment horizontal="right" vertical="center"/>
    </xf>
    <xf numFmtId="0" fontId="9" fillId="2" borderId="5" xfId="34" applyFill="1" applyBorder="1" applyAlignment="1">
      <alignment wrapText="1"/>
    </xf>
    <xf numFmtId="38" fontId="3" fillId="0" borderId="5" xfId="35" applyFont="1" applyFill="1" applyBorder="1" applyAlignment="1">
      <alignment horizontal="right" wrapText="1"/>
    </xf>
    <xf numFmtId="239" fontId="10" fillId="2" borderId="5" xfId="34" applyNumberFormat="1" applyFont="1" applyFill="1" applyBorder="1" applyAlignment="1">
      <alignment horizontal="right" vertical="center"/>
    </xf>
    <xf numFmtId="38" fontId="11" fillId="2" borderId="5" xfId="35" applyFont="1" applyFill="1" applyBorder="1" applyAlignment="1">
      <alignment horizontal="right" wrapText="1"/>
    </xf>
    <xf numFmtId="0" fontId="11" fillId="0" borderId="0" xfId="34" applyFont="1" applyAlignment="1">
      <alignment horizontal="center" vertical="center"/>
    </xf>
    <xf numFmtId="0" fontId="11" fillId="2" borderId="0" xfId="34" applyFont="1" applyFill="1" applyAlignment="1">
      <alignment horizontal="distributed" vertical="center"/>
    </xf>
    <xf numFmtId="0" fontId="11" fillId="2" borderId="17" xfId="34" applyFont="1" applyFill="1" applyBorder="1" applyAlignment="1">
      <alignment horizontal="distributed" vertical="center"/>
    </xf>
    <xf numFmtId="0" fontId="11" fillId="2" borderId="5" xfId="34" applyFont="1" applyFill="1" applyBorder="1" applyAlignment="1">
      <alignment horizontal="center" vertical="center"/>
    </xf>
    <xf numFmtId="0" fontId="11" fillId="2" borderId="5" xfId="34" applyFont="1" applyFill="1" applyBorder="1" applyAlignment="1">
      <alignment horizontal="right" vertical="center"/>
    </xf>
    <xf numFmtId="239" fontId="11" fillId="2" borderId="5" xfId="34" applyNumberFormat="1" applyFont="1" applyFill="1" applyBorder="1" applyAlignment="1">
      <alignment horizontal="right" vertical="center"/>
    </xf>
    <xf numFmtId="49" fontId="11" fillId="0" borderId="5" xfId="34" applyNumberFormat="1" applyFont="1" applyBorder="1" applyAlignment="1">
      <alignment horizontal="center" vertical="center" wrapText="1"/>
    </xf>
    <xf numFmtId="0" fontId="11" fillId="0" borderId="5" xfId="34" applyFont="1" applyBorder="1" applyAlignment="1">
      <alignment horizontal="right" vertical="center"/>
    </xf>
    <xf numFmtId="38" fontId="11" fillId="2" borderId="5" xfId="35" applyFont="1" applyFill="1" applyBorder="1" applyAlignment="1">
      <alignment horizontal="right" vertical="center" wrapText="1"/>
    </xf>
    <xf numFmtId="0" fontId="11" fillId="2" borderId="6" xfId="34" applyFont="1" applyFill="1" applyBorder="1" applyAlignment="1">
      <alignment horizontal="center" vertical="center"/>
    </xf>
    <xf numFmtId="49" fontId="11" fillId="0" borderId="5" xfId="34" applyNumberFormat="1" applyFont="1" applyBorder="1" applyAlignment="1">
      <alignment horizontal="right" vertical="center"/>
    </xf>
    <xf numFmtId="0" fontId="11" fillId="2" borderId="5" xfId="34" applyFont="1" applyFill="1" applyBorder="1" applyAlignment="1">
      <alignment horizontal="left" vertical="center"/>
    </xf>
    <xf numFmtId="0" fontId="10" fillId="2" borderId="15" xfId="34" applyFont="1" applyFill="1" applyBorder="1" applyAlignment="1">
      <alignment horizontal="center" vertical="center"/>
    </xf>
    <xf numFmtId="0" fontId="16" fillId="2" borderId="0" xfId="34" applyFont="1" applyFill="1" applyAlignment="1">
      <alignment horizontal="distributed" vertical="center"/>
    </xf>
    <xf numFmtId="0" fontId="16" fillId="2" borderId="0" xfId="34" applyFont="1" applyFill="1" applyAlignment="1">
      <alignment horizontal="right" vertical="center"/>
    </xf>
    <xf numFmtId="251" fontId="16" fillId="2" borderId="0" xfId="35" applyNumberFormat="1" applyFont="1" applyFill="1" applyBorder="1" applyAlignment="1">
      <alignment horizontal="right" vertical="center" wrapText="1"/>
    </xf>
    <xf numFmtId="0" fontId="16" fillId="2" borderId="0" xfId="34" applyFont="1" applyFill="1" applyAlignment="1">
      <alignment horizontal="center" vertical="center"/>
    </xf>
    <xf numFmtId="239" fontId="16" fillId="2" borderId="0" xfId="34" applyNumberFormat="1" applyFont="1" applyFill="1" applyAlignment="1">
      <alignment horizontal="right" vertical="center"/>
    </xf>
    <xf numFmtId="49" fontId="16" fillId="2" borderId="0" xfId="34" applyNumberFormat="1" applyFont="1" applyFill="1" applyAlignment="1">
      <alignment horizontal="right" vertical="center"/>
    </xf>
    <xf numFmtId="0" fontId="55" fillId="2" borderId="0" xfId="34" applyFont="1" applyFill="1" applyAlignment="1">
      <alignment horizontal="right" vertical="center"/>
    </xf>
    <xf numFmtId="38" fontId="16" fillId="2" borderId="0" xfId="35" applyFont="1" applyFill="1" applyAlignment="1">
      <alignment horizontal="right" vertical="center" wrapText="1"/>
    </xf>
    <xf numFmtId="49" fontId="16" fillId="2" borderId="0" xfId="34" applyNumberFormat="1" applyFont="1" applyFill="1" applyAlignment="1">
      <alignment horizontal="center" vertical="center"/>
    </xf>
    <xf numFmtId="0" fontId="55" fillId="2" borderId="0" xfId="34" applyFont="1" applyFill="1" applyAlignment="1">
      <alignment horizontal="center" vertical="center"/>
    </xf>
    <xf numFmtId="49" fontId="16" fillId="0" borderId="0" xfId="33" applyNumberFormat="1" applyFont="1" applyAlignment="1" applyProtection="1">
      <alignment horizontal="right" vertical="center" wrapText="1"/>
      <protection locked="0"/>
    </xf>
    <xf numFmtId="0" fontId="3" fillId="0" borderId="21" xfId="33" applyFont="1" applyBorder="1" applyAlignment="1" applyProtection="1">
      <alignment horizontal="center" vertical="distributed" textRotation="255" justifyLastLine="1"/>
      <protection locked="0"/>
    </xf>
    <xf numFmtId="3" fontId="3" fillId="0" borderId="4" xfId="33" applyNumberFormat="1" applyFont="1" applyBorder="1" applyAlignment="1" applyProtection="1">
      <alignment horizontal="distributed" vertical="center" wrapText="1" justifyLastLine="1"/>
      <protection locked="0"/>
    </xf>
    <xf numFmtId="2" fontId="3" fillId="0" borderId="22" xfId="33" applyNumberFormat="1" applyFont="1" applyBorder="1" applyAlignment="1" applyProtection="1">
      <alignment horizontal="distributed" vertical="center" wrapText="1" justifyLastLine="1"/>
      <protection locked="0"/>
    </xf>
    <xf numFmtId="0" fontId="3" fillId="0" borderId="20" xfId="33" applyFont="1" applyBorder="1" applyAlignment="1">
      <alignment horizontal="distributed" vertical="center" wrapText="1" justifyLastLine="1"/>
    </xf>
    <xf numFmtId="0" fontId="3" fillId="0" borderId="22" xfId="33" applyFont="1" applyBorder="1" applyAlignment="1" applyProtection="1">
      <alignment horizontal="center" vertical="distributed" textRotation="255" justifyLastLine="1"/>
      <protection locked="0"/>
    </xf>
    <xf numFmtId="3" fontId="3" fillId="0" borderId="0" xfId="33" applyNumberFormat="1" applyFont="1" applyAlignment="1" applyProtection="1">
      <alignment horizontal="right" vertical="top" wrapText="1"/>
      <protection locked="0"/>
    </xf>
    <xf numFmtId="2" fontId="3" fillId="0" borderId="6" xfId="33" applyNumberFormat="1" applyFont="1" applyBorder="1" applyAlignment="1" applyProtection="1">
      <alignment horizontal="distributed" vertical="top" wrapText="1" justifyLastLine="1"/>
      <protection locked="0"/>
    </xf>
    <xf numFmtId="49" fontId="3" fillId="0" borderId="5" xfId="33" applyNumberFormat="1" applyFont="1" applyBorder="1" applyAlignment="1" applyProtection="1">
      <alignment horizontal="distributed" vertical="top" wrapText="1" justifyLastLine="1"/>
      <protection locked="0"/>
    </xf>
    <xf numFmtId="0" fontId="3" fillId="0" borderId="7" xfId="33" applyFont="1" applyBorder="1" applyAlignment="1" applyProtection="1">
      <alignment horizontal="center" vertical="center" wrapText="1"/>
      <protection locked="0"/>
    </xf>
    <xf numFmtId="0" fontId="10" fillId="0" borderId="0" xfId="33" applyFont="1" applyAlignment="1" applyProtection="1">
      <alignment horizontal="distributed" vertical="center"/>
      <protection locked="0"/>
    </xf>
    <xf numFmtId="0" fontId="3" fillId="0" borderId="5" xfId="33" applyFont="1" applyBorder="1" applyAlignment="1" applyProtection="1">
      <alignment horizontal="left" vertical="center"/>
      <protection locked="0"/>
    </xf>
    <xf numFmtId="3" fontId="3" fillId="0" borderId="0" xfId="33" applyNumberFormat="1" applyFont="1" applyAlignment="1" applyProtection="1">
      <alignment vertical="center"/>
      <protection locked="0"/>
    </xf>
    <xf numFmtId="2" fontId="3" fillId="0" borderId="6" xfId="33" applyNumberFormat="1" applyFont="1" applyBorder="1" applyAlignment="1" applyProtection="1">
      <alignment horizontal="right" vertical="center"/>
      <protection locked="0"/>
    </xf>
    <xf numFmtId="49" fontId="3" fillId="0" borderId="5" xfId="33" applyNumberFormat="1" applyFont="1" applyBorder="1" applyAlignment="1" applyProtection="1">
      <alignment horizontal="right" vertical="center"/>
      <protection locked="0"/>
    </xf>
    <xf numFmtId="49" fontId="3" fillId="0" borderId="0" xfId="33" applyNumberFormat="1" applyFont="1" applyAlignment="1" applyProtection="1">
      <alignment horizontal="right" vertical="center"/>
      <protection locked="0"/>
    </xf>
    <xf numFmtId="0" fontId="3" fillId="0" borderId="17" xfId="33" applyFont="1" applyBorder="1" applyAlignment="1" applyProtection="1">
      <alignment vertical="center"/>
      <protection locked="0"/>
    </xf>
    <xf numFmtId="0" fontId="3" fillId="0" borderId="6" xfId="33" applyFont="1" applyBorder="1" applyAlignment="1" applyProtection="1">
      <alignment horizontal="left" vertical="center"/>
      <protection locked="0"/>
    </xf>
    <xf numFmtId="239" fontId="3" fillId="0" borderId="6" xfId="33" applyNumberFormat="1" applyFont="1" applyBorder="1" applyAlignment="1" applyProtection="1">
      <alignment horizontal="right" vertical="center"/>
      <protection locked="0"/>
    </xf>
    <xf numFmtId="49" fontId="3" fillId="0" borderId="5" xfId="33" applyNumberFormat="1" applyFont="1" applyBorder="1" applyAlignment="1" applyProtection="1">
      <alignment horizontal="center" vertical="center" wrapText="1"/>
      <protection locked="0"/>
    </xf>
    <xf numFmtId="3" fontId="3" fillId="0" borderId="0" xfId="33" applyNumberFormat="1" applyFont="1" applyAlignment="1" applyProtection="1">
      <alignment horizontal="center" vertical="center" wrapText="1"/>
      <protection locked="0"/>
    </xf>
    <xf numFmtId="57" fontId="3" fillId="0" borderId="0" xfId="33" applyNumberFormat="1" applyFont="1" applyAlignment="1" applyProtection="1">
      <alignment horizontal="right" vertical="center" wrapText="1"/>
      <protection locked="0"/>
    </xf>
    <xf numFmtId="0" fontId="10" fillId="0" borderId="0" xfId="33" applyFont="1" applyAlignment="1" applyProtection="1">
      <alignment horizontal="distributed" vertical="center" wrapText="1" indent="2"/>
      <protection locked="0"/>
    </xf>
    <xf numFmtId="0" fontId="10" fillId="0" borderId="0" xfId="33" applyFont="1" applyAlignment="1" applyProtection="1">
      <alignment horizontal="centerContinuous" vertical="center"/>
      <protection locked="0"/>
    </xf>
    <xf numFmtId="3" fontId="10" fillId="0" borderId="0" xfId="33" applyNumberFormat="1" applyFont="1" applyAlignment="1" applyProtection="1">
      <alignment vertical="center"/>
      <protection locked="0"/>
    </xf>
    <xf numFmtId="2" fontId="10" fillId="0" borderId="6" xfId="33" applyNumberFormat="1" applyFont="1" applyBorder="1" applyAlignment="1" applyProtection="1">
      <alignment horizontal="right" vertical="center"/>
      <protection locked="0"/>
    </xf>
    <xf numFmtId="49" fontId="10" fillId="0" borderId="5" xfId="33" applyNumberFormat="1" applyFont="1" applyBorder="1" applyAlignment="1" applyProtection="1">
      <alignment horizontal="center" vertical="center" wrapText="1"/>
      <protection locked="0"/>
    </xf>
    <xf numFmtId="49" fontId="10" fillId="0" borderId="0" xfId="33" applyNumberFormat="1" applyFont="1" applyAlignment="1" applyProtection="1">
      <alignment horizontal="right" vertical="center"/>
      <protection locked="0"/>
    </xf>
    <xf numFmtId="0" fontId="10" fillId="0" borderId="0" xfId="33" applyFont="1" applyAlignment="1" applyProtection="1">
      <alignment vertical="center" wrapText="1"/>
      <protection locked="0"/>
    </xf>
    <xf numFmtId="0" fontId="3" fillId="0" borderId="5" xfId="33" applyFont="1" applyBorder="1" applyAlignment="1">
      <alignment vertical="center"/>
    </xf>
    <xf numFmtId="0" fontId="17" fillId="0" borderId="5" xfId="33" applyFont="1" applyBorder="1" applyAlignment="1" applyProtection="1">
      <alignment horizontal="center" vertical="center"/>
      <protection locked="0"/>
    </xf>
    <xf numFmtId="0" fontId="10" fillId="0" borderId="17" xfId="33" applyFont="1" applyBorder="1" applyAlignment="1" applyProtection="1">
      <alignment vertical="center" wrapText="1"/>
      <protection locked="0"/>
    </xf>
    <xf numFmtId="0" fontId="17" fillId="0" borderId="6" xfId="33" applyFont="1" applyBorder="1" applyAlignment="1" applyProtection="1">
      <alignment horizontal="center" vertical="center"/>
      <protection locked="0"/>
    </xf>
    <xf numFmtId="57" fontId="3" fillId="0" borderId="5" xfId="33" applyNumberFormat="1" applyFont="1" applyBorder="1" applyAlignment="1" applyProtection="1">
      <alignment horizontal="center" vertical="center"/>
      <protection locked="0"/>
    </xf>
    <xf numFmtId="57" fontId="3" fillId="0" borderId="0" xfId="33" applyNumberFormat="1" applyFont="1" applyAlignment="1" applyProtection="1">
      <alignment horizontal="right" vertical="center"/>
      <protection locked="0"/>
    </xf>
    <xf numFmtId="0" fontId="10" fillId="0" borderId="17" xfId="33" applyFont="1" applyBorder="1" applyAlignment="1" applyProtection="1">
      <alignment vertical="center"/>
      <protection locked="0"/>
    </xf>
    <xf numFmtId="49" fontId="10" fillId="0" borderId="5" xfId="33" applyNumberFormat="1" applyFont="1" applyBorder="1" applyAlignment="1" applyProtection="1">
      <alignment horizontal="center" vertical="center"/>
      <protection locked="0"/>
    </xf>
    <xf numFmtId="49" fontId="10" fillId="0" borderId="0" xfId="33" applyNumberFormat="1" applyFont="1" applyAlignment="1" applyProtection="1">
      <alignment horizontal="left" vertical="center"/>
      <protection locked="0"/>
    </xf>
    <xf numFmtId="0" fontId="10" fillId="0" borderId="17" xfId="33" applyFont="1" applyBorder="1" applyAlignment="1">
      <alignment horizontal="left" vertical="center" wrapText="1"/>
    </xf>
    <xf numFmtId="0" fontId="3" fillId="2" borderId="0" xfId="33" applyFont="1" applyFill="1" applyAlignment="1" applyProtection="1">
      <alignment vertical="center"/>
      <protection locked="0"/>
    </xf>
    <xf numFmtId="57" fontId="3" fillId="0" borderId="5" xfId="33" applyNumberFormat="1" applyFont="1" applyBorder="1" applyAlignment="1" applyProtection="1">
      <alignment horizontal="center" vertical="center" wrapText="1"/>
      <protection locked="0"/>
    </xf>
    <xf numFmtId="3" fontId="17" fillId="0" borderId="6" xfId="33" applyNumberFormat="1" applyFont="1" applyBorder="1" applyAlignment="1" applyProtection="1">
      <alignment vertical="center"/>
      <protection locked="0"/>
    </xf>
    <xf numFmtId="0" fontId="10" fillId="0" borderId="17" xfId="33" applyFont="1" applyBorder="1" applyAlignment="1" applyProtection="1">
      <alignment horizontal="right" vertical="center"/>
      <protection locked="0"/>
    </xf>
    <xf numFmtId="0" fontId="10" fillId="0" borderId="17" xfId="33" applyFont="1" applyBorder="1" applyAlignment="1" applyProtection="1">
      <alignment horizontal="left" vertical="center" wrapText="1"/>
      <protection locked="0"/>
    </xf>
    <xf numFmtId="49" fontId="3" fillId="0" borderId="5" xfId="33" quotePrefix="1" applyNumberFormat="1" applyFont="1" applyBorder="1" applyAlignment="1" applyProtection="1">
      <alignment horizontal="center" vertical="center" wrapText="1"/>
      <protection locked="0"/>
    </xf>
    <xf numFmtId="49" fontId="10" fillId="0" borderId="17" xfId="33" quotePrefix="1" applyNumberFormat="1" applyFont="1" applyBorder="1" applyAlignment="1" applyProtection="1">
      <alignment horizontal="right" vertical="center" wrapText="1"/>
      <protection locked="0"/>
    </xf>
    <xf numFmtId="0" fontId="10" fillId="0" borderId="13" xfId="33" applyFont="1" applyBorder="1" applyAlignment="1" applyProtection="1">
      <alignment vertical="center"/>
      <protection locked="0"/>
    </xf>
    <xf numFmtId="0" fontId="10" fillId="0" borderId="13" xfId="33" applyFont="1" applyBorder="1" applyAlignment="1" applyProtection="1">
      <alignment horizontal="distributed" vertical="center"/>
      <protection locked="0"/>
    </xf>
    <xf numFmtId="3" fontId="10" fillId="0" borderId="13" xfId="33" applyNumberFormat="1" applyFont="1" applyBorder="1" applyAlignment="1" applyProtection="1">
      <alignment vertical="center"/>
      <protection locked="0"/>
    </xf>
    <xf numFmtId="2" fontId="10" fillId="0" borderId="15" xfId="33" applyNumberFormat="1" applyFont="1" applyBorder="1" applyAlignment="1" applyProtection="1">
      <alignment horizontal="right" vertical="center"/>
      <protection locked="0"/>
    </xf>
    <xf numFmtId="49" fontId="10" fillId="0" borderId="14" xfId="33" applyNumberFormat="1" applyFont="1" applyBorder="1" applyAlignment="1" applyProtection="1">
      <alignment horizontal="right" vertical="center" wrapText="1"/>
      <protection locked="0"/>
    </xf>
    <xf numFmtId="49" fontId="10" fillId="0" borderId="13" xfId="33" applyNumberFormat="1" applyFont="1" applyBorder="1" applyAlignment="1" applyProtection="1">
      <alignment horizontal="right" vertical="center"/>
      <protection locked="0"/>
    </xf>
    <xf numFmtId="0" fontId="10" fillId="0" borderId="18" xfId="33" applyFont="1" applyBorder="1" applyAlignment="1" applyProtection="1">
      <alignment vertical="center" wrapText="1"/>
      <protection locked="0"/>
    </xf>
    <xf numFmtId="0" fontId="10" fillId="0" borderId="15" xfId="33" applyFont="1" applyBorder="1" applyAlignment="1" applyProtection="1">
      <alignment horizontal="center" vertical="center"/>
      <protection locked="0"/>
    </xf>
    <xf numFmtId="49" fontId="6" fillId="0" borderId="0" xfId="0" applyNumberFormat="1" applyFont="1" applyAlignment="1">
      <alignment horizontal="center" vertical="center"/>
    </xf>
    <xf numFmtId="38" fontId="10" fillId="0" borderId="2" xfId="1" applyFont="1" applyBorder="1" applyAlignment="1">
      <alignment horizontal="distributed" vertical="center" indent="1"/>
    </xf>
    <xf numFmtId="0" fontId="11" fillId="0" borderId="5" xfId="0" applyFont="1" applyBorder="1" applyAlignment="1">
      <alignment horizontal="distributed" vertical="center" indent="1"/>
    </xf>
    <xf numFmtId="0" fontId="11" fillId="0" borderId="14" xfId="0" applyFont="1" applyBorder="1" applyAlignment="1">
      <alignment horizontal="distributed" vertical="center" indent="1"/>
    </xf>
    <xf numFmtId="38" fontId="0" fillId="0" borderId="3" xfId="1" applyFont="1" applyBorder="1" applyAlignment="1">
      <alignment horizontal="distributed" vertical="center" indent="1"/>
    </xf>
    <xf numFmtId="0" fontId="0" fillId="0" borderId="6" xfId="0" applyFont="1" applyBorder="1" applyAlignment="1">
      <alignment horizontal="distributed" vertical="center" indent="1"/>
    </xf>
    <xf numFmtId="0" fontId="0" fillId="0" borderId="15" xfId="0" applyFont="1" applyBorder="1" applyAlignment="1">
      <alignment horizontal="distributed" vertical="center" indent="1"/>
    </xf>
    <xf numFmtId="38" fontId="0" fillId="0" borderId="2" xfId="1" applyFont="1" applyBorder="1" applyAlignment="1">
      <alignment horizontal="distributed" vertical="center" wrapText="1" indent="1"/>
    </xf>
    <xf numFmtId="0" fontId="0" fillId="0" borderId="5" xfId="0" applyFont="1" applyBorder="1" applyAlignment="1">
      <alignment horizontal="distributed" vertical="center" indent="1"/>
    </xf>
    <xf numFmtId="0" fontId="0" fillId="0" borderId="14" xfId="0" applyFont="1" applyBorder="1" applyAlignment="1">
      <alignment horizontal="distributed" vertical="center" indent="1"/>
    </xf>
    <xf numFmtId="38" fontId="0" fillId="0" borderId="12" xfId="1" applyFont="1" applyBorder="1" applyAlignment="1">
      <alignment horizontal="left" vertical="center" wrapText="1"/>
    </xf>
    <xf numFmtId="0" fontId="0" fillId="0" borderId="14" xfId="0" applyFont="1" applyBorder="1" applyAlignment="1">
      <alignment horizontal="left" vertical="center" wrapText="1"/>
    </xf>
    <xf numFmtId="0" fontId="0" fillId="0" borderId="14" xfId="0" applyFont="1" applyBorder="1" applyAlignment="1">
      <alignment horizontal="left" vertical="center"/>
    </xf>
    <xf numFmtId="38" fontId="0" fillId="0" borderId="2" xfId="1" applyFont="1" applyBorder="1" applyAlignment="1">
      <alignment horizontal="distributed" vertical="center" indent="1"/>
    </xf>
    <xf numFmtId="38" fontId="0" fillId="0" borderId="7" xfId="1" applyFont="1" applyBorder="1" applyAlignment="1">
      <alignment horizontal="distributed" vertical="center" indent="1"/>
    </xf>
    <xf numFmtId="38" fontId="0" fillId="0" borderId="5" xfId="1" applyFont="1" applyBorder="1" applyAlignment="1">
      <alignment horizontal="left" vertical="center" wrapText="1"/>
    </xf>
    <xf numFmtId="38" fontId="0" fillId="0" borderId="14" xfId="1" applyFont="1" applyBorder="1" applyAlignment="1">
      <alignment horizontal="left" vertical="center"/>
    </xf>
    <xf numFmtId="49" fontId="10" fillId="0" borderId="1" xfId="0" applyNumberFormat="1" applyFont="1" applyBorder="1" applyAlignment="1">
      <alignment horizontal="distributed" vertical="center"/>
    </xf>
    <xf numFmtId="49" fontId="10" fillId="0" borderId="16" xfId="0" applyNumberFormat="1" applyFont="1" applyBorder="1" applyAlignment="1">
      <alignment horizontal="distributed" vertical="center"/>
    </xf>
    <xf numFmtId="49" fontId="10" fillId="0" borderId="0" xfId="0" applyNumberFormat="1" applyFont="1" applyBorder="1" applyAlignment="1">
      <alignment horizontal="distributed" vertical="center"/>
    </xf>
    <xf numFmtId="49" fontId="10" fillId="0" borderId="17" xfId="0" applyNumberFormat="1" applyFont="1" applyBorder="1" applyAlignment="1">
      <alignment horizontal="distributed" vertical="center"/>
    </xf>
    <xf numFmtId="49" fontId="10" fillId="0" borderId="13" xfId="0" applyNumberFormat="1" applyFont="1" applyBorder="1" applyAlignment="1">
      <alignment horizontal="distributed" vertical="center"/>
    </xf>
    <xf numFmtId="49" fontId="10" fillId="0" borderId="18" xfId="0" applyNumberFormat="1" applyFont="1" applyBorder="1" applyAlignment="1">
      <alignment horizontal="distributed" vertical="center"/>
    </xf>
    <xf numFmtId="49" fontId="10" fillId="0" borderId="3" xfId="0" applyNumberFormat="1" applyFont="1" applyBorder="1" applyAlignment="1">
      <alignment horizontal="distributed" vertical="center"/>
    </xf>
    <xf numFmtId="49" fontId="10" fillId="0" borderId="6" xfId="0" applyNumberFormat="1" applyFont="1" applyBorder="1" applyAlignment="1">
      <alignment horizontal="distributed" vertical="center"/>
    </xf>
    <xf numFmtId="49" fontId="10" fillId="0" borderId="15" xfId="0" applyNumberFormat="1" applyFont="1" applyBorder="1" applyAlignment="1">
      <alignment horizontal="distributed" vertical="center"/>
    </xf>
    <xf numFmtId="0" fontId="0" fillId="0" borderId="5" xfId="0" applyFont="1" applyBorder="1" applyAlignment="1">
      <alignment horizontal="left" vertical="center" wrapText="1"/>
    </xf>
    <xf numFmtId="49" fontId="0" fillId="0" borderId="8" xfId="0" applyNumberFormat="1" applyFont="1" applyFill="1" applyBorder="1" applyAlignment="1">
      <alignment vertical="top" wrapText="1"/>
    </xf>
    <xf numFmtId="0" fontId="10" fillId="0" borderId="0" xfId="2" applyFont="1" applyAlignment="1">
      <alignment horizontal="distributed" vertical="center"/>
    </xf>
    <xf numFmtId="0" fontId="10" fillId="0" borderId="13" xfId="2" applyFont="1" applyBorder="1" applyAlignment="1">
      <alignment horizontal="distributed" vertical="center" indent="2"/>
    </xf>
    <xf numFmtId="0" fontId="10" fillId="0" borderId="18" xfId="2" applyFont="1" applyBorder="1" applyAlignment="1">
      <alignment horizontal="distributed" vertical="center" indent="2"/>
    </xf>
    <xf numFmtId="0" fontId="6" fillId="0" borderId="0" xfId="2" applyFont="1" applyAlignment="1">
      <alignment horizontal="center" vertical="center"/>
    </xf>
    <xf numFmtId="0" fontId="3" fillId="0" borderId="4" xfId="2" applyFont="1" applyBorder="1" applyAlignment="1">
      <alignment horizontal="distributed" vertical="center" wrapText="1" indent="2"/>
    </xf>
    <xf numFmtId="0" fontId="9" fillId="0" borderId="4" xfId="2" applyBorder="1" applyAlignment="1">
      <alignment horizontal="distributed" vertical="center" wrapText="1" indent="2"/>
    </xf>
    <xf numFmtId="0" fontId="9" fillId="0" borderId="20" xfId="2" applyBorder="1" applyAlignment="1">
      <alignment horizontal="distributed" vertical="center" wrapText="1" indent="2"/>
    </xf>
    <xf numFmtId="0" fontId="10" fillId="0" borderId="19" xfId="2" applyFont="1" applyBorder="1" applyAlignment="1">
      <alignment horizontal="distributed" vertical="center" indent="2"/>
    </xf>
    <xf numFmtId="0" fontId="10" fillId="0" borderId="23" xfId="2" applyFont="1" applyBorder="1" applyAlignment="1">
      <alignment horizontal="distributed" vertical="center" indent="2"/>
    </xf>
    <xf numFmtId="0" fontId="0" fillId="0" borderId="0" xfId="0" applyAlignment="1">
      <alignment horizontal="distributed" vertical="center" wrapText="1"/>
    </xf>
    <xf numFmtId="0" fontId="6" fillId="0" borderId="0" xfId="0" applyFont="1" applyAlignment="1">
      <alignment horizontal="center" vertical="center"/>
    </xf>
    <xf numFmtId="0" fontId="0" fillId="0" borderId="1" xfId="0" applyBorder="1" applyAlignment="1">
      <alignment horizontal="distributed" vertical="center" indent="2"/>
    </xf>
    <xf numFmtId="0" fontId="0" fillId="0" borderId="16" xfId="0" applyBorder="1" applyAlignment="1">
      <alignment horizontal="distributed" vertical="center" indent="2"/>
    </xf>
    <xf numFmtId="0" fontId="0" fillId="0" borderId="13" xfId="0" applyBorder="1" applyAlignment="1">
      <alignment horizontal="distributed" vertical="center" indent="2"/>
    </xf>
    <xf numFmtId="0" fontId="0" fillId="0" borderId="18" xfId="0" applyBorder="1" applyAlignment="1">
      <alignment horizontal="distributed" vertical="center" indent="2"/>
    </xf>
    <xf numFmtId="0" fontId="0" fillId="0" borderId="22" xfId="0" applyBorder="1" applyAlignment="1">
      <alignment horizontal="distributed" vertical="center" indent="1"/>
    </xf>
    <xf numFmtId="0" fontId="0" fillId="0" borderId="20" xfId="0" applyBorder="1" applyAlignment="1">
      <alignment horizontal="distributed" vertical="center" indent="1"/>
    </xf>
    <xf numFmtId="0" fontId="0" fillId="0" borderId="22" xfId="0" applyBorder="1" applyAlignment="1">
      <alignment horizontal="distributed" vertical="center" indent="4"/>
    </xf>
    <xf numFmtId="0" fontId="0" fillId="0" borderId="4" xfId="0" applyBorder="1" applyAlignment="1">
      <alignment horizontal="distributed" vertical="center" indent="4"/>
    </xf>
    <xf numFmtId="0" fontId="0" fillId="0" borderId="20" xfId="0" applyBorder="1" applyAlignment="1">
      <alignment horizontal="distributed" vertical="center" indent="4"/>
    </xf>
    <xf numFmtId="0" fontId="0" fillId="0" borderId="4" xfId="0" applyBorder="1" applyAlignment="1">
      <alignment horizontal="distributed" vertical="center" indent="1"/>
    </xf>
    <xf numFmtId="0" fontId="10" fillId="0" borderId="0" xfId="0" applyFont="1" applyAlignment="1">
      <alignment horizontal="distributed" vertical="center"/>
    </xf>
    <xf numFmtId="0" fontId="0" fillId="0" borderId="0" xfId="0" applyAlignment="1">
      <alignment horizontal="distributed" vertical="center"/>
    </xf>
    <xf numFmtId="0" fontId="10" fillId="0" borderId="13" xfId="0" applyFont="1" applyBorder="1" applyAlignment="1">
      <alignment horizontal="distributed" vertical="center" indent="2"/>
    </xf>
    <xf numFmtId="0" fontId="20" fillId="0" borderId="0" xfId="0" applyFont="1" applyAlignment="1">
      <alignment vertical="top" wrapText="1"/>
    </xf>
    <xf numFmtId="0" fontId="10" fillId="0" borderId="0" xfId="0" applyFont="1" applyAlignment="1">
      <alignment horizontal="distributed" vertical="center" indent="2"/>
    </xf>
    <xf numFmtId="0" fontId="0" fillId="0" borderId="0" xfId="0" applyAlignment="1">
      <alignment horizontal="distributed" vertical="center" indent="2"/>
    </xf>
    <xf numFmtId="0" fontId="0" fillId="0" borderId="17" xfId="0" applyBorder="1" applyAlignment="1">
      <alignment horizontal="distributed" vertical="center" indent="2"/>
    </xf>
    <xf numFmtId="0" fontId="0" fillId="0" borderId="8" xfId="5" applyFont="1" applyBorder="1" applyAlignment="1">
      <alignment horizontal="left" vertical="top" wrapText="1"/>
    </xf>
    <xf numFmtId="0" fontId="0" fillId="0" borderId="1" xfId="0" applyBorder="1" applyAlignment="1">
      <alignment horizontal="distributed" vertical="center" indent="1"/>
    </xf>
    <xf numFmtId="0" fontId="0" fillId="0" borderId="16" xfId="0" applyBorder="1" applyAlignment="1">
      <alignment horizontal="distributed" vertical="center" indent="1"/>
    </xf>
    <xf numFmtId="0" fontId="0" fillId="0" borderId="13" xfId="0" applyBorder="1" applyAlignment="1">
      <alignment horizontal="distributed" vertical="center" indent="1"/>
    </xf>
    <xf numFmtId="0" fontId="0" fillId="0" borderId="18" xfId="0" applyBorder="1" applyAlignment="1">
      <alignment horizontal="distributed" vertical="center" indent="1"/>
    </xf>
    <xf numFmtId="0" fontId="0" fillId="0" borderId="15" xfId="0" applyBorder="1" applyAlignment="1">
      <alignment horizontal="distributed" vertical="center" indent="1"/>
    </xf>
    <xf numFmtId="0" fontId="10" fillId="0" borderId="18" xfId="0" applyFont="1" applyBorder="1" applyAlignment="1">
      <alignment horizontal="distributed" vertical="center" indent="1"/>
    </xf>
    <xf numFmtId="0" fontId="0" fillId="0" borderId="3" xfId="0" applyBorder="1" applyAlignment="1">
      <alignment horizontal="distributed" vertical="center" indent="1"/>
    </xf>
    <xf numFmtId="0" fontId="0" fillId="0" borderId="2" xfId="0" applyBorder="1" applyAlignment="1">
      <alignment horizontal="distributed" vertical="center" wrapText="1" indent="1"/>
    </xf>
    <xf numFmtId="0" fontId="0" fillId="0" borderId="14" xfId="0" applyBorder="1" applyAlignment="1">
      <alignment horizontal="distributed" indent="1"/>
    </xf>
    <xf numFmtId="0" fontId="0" fillId="0" borderId="6" xfId="0" applyBorder="1" applyAlignment="1">
      <alignment horizontal="distributed" vertical="center" indent="1"/>
    </xf>
    <xf numFmtId="0" fontId="20" fillId="0" borderId="8" xfId="0" applyFont="1" applyBorder="1" applyAlignment="1">
      <alignment vertical="top" wrapText="1"/>
    </xf>
    <xf numFmtId="0" fontId="25" fillId="0" borderId="0" xfId="0" applyFont="1" applyAlignment="1">
      <alignment horizontal="center" vertical="center"/>
    </xf>
    <xf numFmtId="0" fontId="3" fillId="0" borderId="1" xfId="0" applyFont="1" applyBorder="1" applyAlignment="1">
      <alignment horizontal="distributed" vertical="center" wrapText="1" indent="1"/>
    </xf>
    <xf numFmtId="0" fontId="3" fillId="0" borderId="16" xfId="0" applyFont="1" applyBorder="1" applyAlignment="1">
      <alignment horizontal="distributed" vertical="center" wrapText="1" indent="1"/>
    </xf>
    <xf numFmtId="0" fontId="3" fillId="0" borderId="13" xfId="0" applyFont="1" applyBorder="1" applyAlignment="1">
      <alignment horizontal="distributed" vertical="center" wrapText="1" indent="1"/>
    </xf>
    <xf numFmtId="0" fontId="3" fillId="0" borderId="18" xfId="0" applyFont="1" applyBorder="1" applyAlignment="1">
      <alignment horizontal="distributed" vertical="center" wrapText="1" indent="1"/>
    </xf>
    <xf numFmtId="0" fontId="3" fillId="0" borderId="3" xfId="0" applyFont="1" applyBorder="1" applyAlignment="1">
      <alignment horizontal="distributed" vertical="center" indent="1"/>
    </xf>
    <xf numFmtId="0" fontId="3" fillId="0" borderId="15" xfId="0" applyFont="1" applyBorder="1" applyAlignment="1">
      <alignment horizontal="distributed" vertical="center" indent="1"/>
    </xf>
    <xf numFmtId="0" fontId="0" fillId="0" borderId="3" xfId="0" applyBorder="1" applyAlignment="1">
      <alignment horizontal="distributed" vertical="center" wrapText="1" indent="1"/>
    </xf>
    <xf numFmtId="0" fontId="3" fillId="0" borderId="3" xfId="0" applyFont="1" applyBorder="1" applyAlignment="1">
      <alignment horizontal="distributed" vertical="center" justifyLastLine="1"/>
    </xf>
    <xf numFmtId="0" fontId="3" fillId="0" borderId="15" xfId="0" applyFont="1" applyBorder="1" applyAlignment="1">
      <alignment horizontal="distributed" vertical="center" justifyLastLine="1"/>
    </xf>
    <xf numFmtId="0" fontId="10" fillId="0" borderId="0" xfId="0" applyFont="1" applyAlignment="1">
      <alignment horizontal="distributed" vertical="top" indent="2"/>
    </xf>
    <xf numFmtId="0" fontId="0" fillId="0" borderId="0" xfId="0" applyAlignment="1">
      <alignment horizontal="distributed" vertical="top" indent="2"/>
    </xf>
    <xf numFmtId="0" fontId="0" fillId="0" borderId="17" xfId="0" applyBorder="1" applyAlignment="1">
      <alignment horizontal="distributed" vertical="top" indent="2"/>
    </xf>
    <xf numFmtId="49" fontId="0" fillId="0" borderId="0" xfId="0" applyNumberFormat="1" applyAlignment="1">
      <alignment vertical="top" wrapText="1"/>
    </xf>
    <xf numFmtId="0" fontId="25" fillId="0" borderId="0" xfId="2" applyFont="1" applyAlignment="1">
      <alignment horizontal="center" vertical="center"/>
    </xf>
    <xf numFmtId="0" fontId="30" fillId="0" borderId="0" xfId="2" applyFont="1" applyAlignment="1">
      <alignment horizontal="center" vertical="center"/>
    </xf>
    <xf numFmtId="0" fontId="10" fillId="0" borderId="1" xfId="2" applyFont="1" applyBorder="1" applyAlignment="1">
      <alignment horizontal="distributed" vertical="center" justifyLastLine="1"/>
    </xf>
    <xf numFmtId="0" fontId="10" fillId="0" borderId="16" xfId="2" applyFont="1" applyBorder="1" applyAlignment="1">
      <alignment horizontal="distributed" vertical="center" justifyLastLine="1"/>
    </xf>
    <xf numFmtId="0" fontId="10" fillId="0" borderId="0" xfId="2" applyFont="1" applyAlignment="1">
      <alignment horizontal="distributed" vertical="center" justifyLastLine="1"/>
    </xf>
    <xf numFmtId="0" fontId="10" fillId="0" borderId="17" xfId="2" applyFont="1" applyBorder="1" applyAlignment="1">
      <alignment horizontal="distributed" vertical="center" justifyLastLine="1"/>
    </xf>
    <xf numFmtId="0" fontId="10" fillId="0" borderId="13" xfId="2" applyFont="1" applyBorder="1" applyAlignment="1">
      <alignment horizontal="distributed" vertical="center" justifyLastLine="1"/>
    </xf>
    <xf numFmtId="0" fontId="10" fillId="0" borderId="18" xfId="2" applyFont="1" applyBorder="1" applyAlignment="1">
      <alignment horizontal="distributed" vertical="center" justifyLastLine="1"/>
    </xf>
    <xf numFmtId="0" fontId="10" fillId="0" borderId="3" xfId="2" applyFont="1" applyBorder="1" applyAlignment="1">
      <alignment horizontal="distributed" vertical="center" indent="3"/>
    </xf>
    <xf numFmtId="0" fontId="31" fillId="0" borderId="1" xfId="2" applyFont="1" applyBorder="1" applyAlignment="1">
      <alignment horizontal="distributed" vertical="center" indent="3"/>
    </xf>
    <xf numFmtId="0" fontId="31" fillId="0" borderId="16" xfId="2" applyFont="1" applyBorder="1" applyAlignment="1">
      <alignment horizontal="distributed" vertical="center" indent="3"/>
    </xf>
    <xf numFmtId="0" fontId="10" fillId="0" borderId="3" xfId="2" applyFont="1" applyBorder="1" applyAlignment="1">
      <alignment horizontal="distributed" vertical="center" indent="2"/>
    </xf>
    <xf numFmtId="0" fontId="31" fillId="0" borderId="1" xfId="2" applyFont="1" applyBorder="1" applyAlignment="1">
      <alignment horizontal="distributed" vertical="center" indent="2"/>
    </xf>
    <xf numFmtId="0" fontId="31" fillId="0" borderId="16" xfId="2" applyFont="1" applyBorder="1" applyAlignment="1">
      <alignment horizontal="distributed" vertical="center" indent="2"/>
    </xf>
    <xf numFmtId="0" fontId="10" fillId="0" borderId="3" xfId="2" applyFont="1" applyBorder="1" applyAlignment="1">
      <alignment horizontal="distributed" vertical="center" justifyLastLine="1"/>
    </xf>
    <xf numFmtId="0" fontId="10" fillId="0" borderId="6" xfId="2" applyFont="1" applyBorder="1" applyAlignment="1">
      <alignment horizontal="distributed" vertical="center" justifyLastLine="1"/>
    </xf>
    <xf numFmtId="0" fontId="10" fillId="0" borderId="15" xfId="2" applyFont="1" applyBorder="1" applyAlignment="1">
      <alignment horizontal="distributed" vertical="center" justifyLastLine="1"/>
    </xf>
    <xf numFmtId="0" fontId="10" fillId="0" borderId="13" xfId="0" applyFont="1" applyBorder="1" applyAlignment="1">
      <alignment horizontal="distributed" vertical="center"/>
    </xf>
    <xf numFmtId="49" fontId="0" fillId="0" borderId="8" xfId="0" applyNumberFormat="1" applyBorder="1" applyAlignment="1">
      <alignment vertical="top" wrapText="1"/>
    </xf>
    <xf numFmtId="0" fontId="14" fillId="0" borderId="0" xfId="0" applyFont="1" applyAlignment="1">
      <alignment horizontal="center" vertical="top"/>
    </xf>
    <xf numFmtId="0" fontId="0" fillId="0" borderId="2" xfId="0" applyBorder="1" applyAlignment="1">
      <alignment horizontal="distributed" vertical="center" justifyLastLine="1"/>
    </xf>
    <xf numFmtId="0" fontId="0" fillId="0" borderId="14" xfId="0" applyBorder="1" applyAlignment="1">
      <alignment horizontal="distributed" vertical="center" justifyLastLine="1"/>
    </xf>
    <xf numFmtId="0" fontId="0" fillId="0" borderId="22" xfId="0" applyBorder="1" applyAlignment="1">
      <alignment horizontal="distributed" vertical="center" justifyLastLine="1"/>
    </xf>
    <xf numFmtId="0" fontId="0" fillId="0" borderId="4" xfId="0" applyBorder="1" applyAlignment="1">
      <alignment horizontal="distributed" vertical="center" justifyLastLine="1"/>
    </xf>
    <xf numFmtId="0" fontId="0" fillId="0" borderId="20" xfId="0" applyBorder="1" applyAlignment="1">
      <alignment horizontal="distributed" vertical="center" justifyLastLine="1"/>
    </xf>
    <xf numFmtId="0" fontId="29" fillId="0" borderId="0" xfId="0" applyFont="1" applyAlignment="1">
      <alignment horizontal="distributed" vertical="center" justifyLastLine="1"/>
    </xf>
    <xf numFmtId="0" fontId="43" fillId="0" borderId="0" xfId="0" applyFont="1" applyAlignment="1">
      <alignment horizontal="distributed" vertical="center" justifyLastLine="1"/>
    </xf>
    <xf numFmtId="0" fontId="43" fillId="0" borderId="17" xfId="0" applyFont="1" applyBorder="1" applyAlignment="1">
      <alignment horizontal="distributed" vertical="center" justifyLastLine="1"/>
    </xf>
    <xf numFmtId="0" fontId="29" fillId="0" borderId="13" xfId="0" applyFont="1" applyBorder="1" applyAlignment="1">
      <alignment horizontal="distributed" vertical="center" indent="2"/>
    </xf>
    <xf numFmtId="0" fontId="20" fillId="0" borderId="13" xfId="0" applyFont="1" applyBorder="1" applyAlignment="1">
      <alignment horizontal="distributed" vertical="center" indent="2"/>
    </xf>
    <xf numFmtId="0" fontId="20" fillId="0" borderId="18" xfId="0" applyFont="1" applyBorder="1" applyAlignment="1">
      <alignment horizontal="distributed" vertical="center" indent="2"/>
    </xf>
    <xf numFmtId="0" fontId="41" fillId="0" borderId="0" xfId="0" applyFont="1" applyAlignment="1">
      <alignment horizontal="center" vertical="center"/>
    </xf>
    <xf numFmtId="0" fontId="20" fillId="0" borderId="1" xfId="0" applyFont="1" applyBorder="1" applyAlignment="1">
      <alignment horizontal="distributed" vertical="center" indent="2"/>
    </xf>
    <xf numFmtId="0" fontId="20" fillId="0" borderId="16" xfId="0" applyFont="1" applyBorder="1" applyAlignment="1">
      <alignment horizontal="distributed" vertical="center" indent="2"/>
    </xf>
    <xf numFmtId="0" fontId="20" fillId="0" borderId="2" xfId="1" applyNumberFormat="1" applyFont="1" applyBorder="1" applyAlignment="1">
      <alignment horizontal="distributed" vertical="center" justifyLastLine="1"/>
    </xf>
    <xf numFmtId="0" fontId="20" fillId="0" borderId="14" xfId="1" applyNumberFormat="1" applyFont="1" applyBorder="1" applyAlignment="1">
      <alignment horizontal="distributed" vertical="center" justifyLastLine="1"/>
    </xf>
    <xf numFmtId="0" fontId="20" fillId="0" borderId="5" xfId="1" applyNumberFormat="1" applyFont="1" applyBorder="1" applyAlignment="1">
      <alignment horizontal="distributed" vertical="center" indent="1"/>
    </xf>
    <xf numFmtId="0" fontId="20" fillId="0" borderId="14" xfId="0" applyFont="1" applyBorder="1" applyAlignment="1">
      <alignment horizontal="distributed" vertical="center" indent="1"/>
    </xf>
    <xf numFmtId="49" fontId="20" fillId="0" borderId="22" xfId="1" applyNumberFormat="1" applyFont="1" applyBorder="1" applyAlignment="1">
      <alignment horizontal="distributed" vertical="center" justifyLastLine="1"/>
    </xf>
    <xf numFmtId="0" fontId="20" fillId="0" borderId="4" xfId="0" applyFont="1" applyBorder="1" applyAlignment="1">
      <alignment horizontal="distributed" vertical="center" justifyLastLine="1"/>
    </xf>
    <xf numFmtId="0" fontId="20" fillId="0" borderId="20" xfId="0" applyFont="1" applyBorder="1" applyAlignment="1">
      <alignment horizontal="distributed" vertical="center" justifyLastLine="1"/>
    </xf>
    <xf numFmtId="0" fontId="29" fillId="0" borderId="17" xfId="0" applyFont="1" applyBorder="1" applyAlignment="1">
      <alignment horizontal="distributed" vertical="center"/>
    </xf>
    <xf numFmtId="0" fontId="20" fillId="0" borderId="0" xfId="0" applyFont="1" applyAlignment="1">
      <alignment horizontal="distributed" vertical="center"/>
    </xf>
    <xf numFmtId="49" fontId="47" fillId="0" borderId="22" xfId="1" applyNumberFormat="1" applyFont="1" applyFill="1" applyBorder="1" applyAlignment="1">
      <alignment horizontal="center" vertical="center"/>
    </xf>
    <xf numFmtId="49" fontId="29" fillId="0" borderId="4" xfId="1" applyNumberFormat="1" applyFont="1" applyFill="1" applyBorder="1" applyAlignment="1">
      <alignment horizontal="center" vertical="center"/>
    </xf>
    <xf numFmtId="49" fontId="29" fillId="0" borderId="20" xfId="1" applyNumberFormat="1" applyFont="1" applyFill="1" applyBorder="1" applyAlignment="1">
      <alignment horizontal="center" vertical="center"/>
    </xf>
    <xf numFmtId="49" fontId="29" fillId="0" borderId="22" xfId="1" applyNumberFormat="1" applyFont="1" applyFill="1" applyBorder="1" applyAlignment="1">
      <alignment horizontal="center" vertical="center"/>
    </xf>
    <xf numFmtId="49" fontId="48" fillId="0" borderId="22" xfId="1" applyNumberFormat="1" applyFont="1" applyFill="1" applyBorder="1" applyAlignment="1">
      <alignment horizontal="center" vertical="center"/>
    </xf>
    <xf numFmtId="0" fontId="29" fillId="0" borderId="0" xfId="9" applyFont="1" applyAlignment="1">
      <alignment horizontal="distributed" vertical="top" indent="2"/>
    </xf>
    <xf numFmtId="0" fontId="29" fillId="0" borderId="0" xfId="9" applyFont="1" applyAlignment="1">
      <alignment horizontal="distributed" vertical="center" indent="3"/>
    </xf>
    <xf numFmtId="0" fontId="20" fillId="0" borderId="0" xfId="9" applyFont="1" applyAlignment="1">
      <alignment horizontal="distributed" vertical="center"/>
    </xf>
    <xf numFmtId="0" fontId="51" fillId="0" borderId="0" xfId="9" applyFont="1" applyAlignment="1">
      <alignment horizontal="distributed" vertical="center"/>
    </xf>
    <xf numFmtId="0" fontId="20" fillId="0" borderId="0" xfId="9" quotePrefix="1" applyFont="1" applyAlignment="1">
      <alignment vertical="top" wrapText="1"/>
    </xf>
    <xf numFmtId="0" fontId="29" fillId="0" borderId="13" xfId="9" applyFont="1" applyBorder="1" applyAlignment="1">
      <alignment horizontal="distributed" vertical="top" indent="2"/>
    </xf>
    <xf numFmtId="0" fontId="20" fillId="0" borderId="1" xfId="9" applyFont="1" applyBorder="1" applyAlignment="1">
      <alignment horizontal="distributed" vertical="center" justifyLastLine="1"/>
    </xf>
    <xf numFmtId="0" fontId="51" fillId="0" borderId="1" xfId="9" applyFont="1" applyBorder="1" applyAlignment="1">
      <alignment horizontal="distributed" vertical="center" justifyLastLine="1"/>
    </xf>
    <xf numFmtId="0" fontId="51" fillId="0" borderId="16" xfId="9" applyFont="1" applyBorder="1" applyAlignment="1">
      <alignment horizontal="distributed" vertical="center" justifyLastLine="1"/>
    </xf>
    <xf numFmtId="0" fontId="51" fillId="0" borderId="13" xfId="9" applyFont="1" applyBorder="1" applyAlignment="1">
      <alignment horizontal="distributed" vertical="center" justifyLastLine="1"/>
    </xf>
    <xf numFmtId="0" fontId="51" fillId="0" borderId="18" xfId="9" applyFont="1" applyBorder="1" applyAlignment="1">
      <alignment horizontal="distributed" vertical="center" justifyLastLine="1"/>
    </xf>
    <xf numFmtId="0" fontId="29" fillId="0" borderId="22" xfId="9" applyFont="1" applyBorder="1" applyAlignment="1">
      <alignment horizontal="center" vertical="center"/>
    </xf>
    <xf numFmtId="0" fontId="29" fillId="0" borderId="4" xfId="9" applyFont="1" applyBorder="1" applyAlignment="1">
      <alignment horizontal="center" vertical="center"/>
    </xf>
    <xf numFmtId="0" fontId="29" fillId="0" borderId="20" xfId="9" applyFont="1" applyBorder="1" applyAlignment="1">
      <alignment horizontal="center" vertical="center"/>
    </xf>
    <xf numFmtId="0" fontId="20" fillId="0" borderId="0" xfId="9" applyFont="1" applyAlignment="1">
      <alignment horizontal="distributed" vertical="top"/>
    </xf>
    <xf numFmtId="0" fontId="41" fillId="0" borderId="0" xfId="9" applyFont="1" applyAlignment="1">
      <alignment horizontal="center" vertical="center"/>
    </xf>
    <xf numFmtId="0" fontId="20" fillId="0" borderId="22" xfId="9" applyFont="1" applyBorder="1" applyAlignment="1">
      <alignment horizontal="center" vertical="center"/>
    </xf>
    <xf numFmtId="0" fontId="20" fillId="0" borderId="4" xfId="9" applyFont="1" applyBorder="1" applyAlignment="1">
      <alignment horizontal="center" vertical="center"/>
    </xf>
    <xf numFmtId="0" fontId="20" fillId="0" borderId="20" xfId="9" applyFont="1" applyBorder="1" applyAlignment="1">
      <alignment horizontal="center" vertical="center"/>
    </xf>
    <xf numFmtId="0" fontId="43" fillId="0" borderId="22" xfId="9" applyFont="1" applyBorder="1" applyAlignment="1">
      <alignment horizontal="center" vertical="center"/>
    </xf>
    <xf numFmtId="0" fontId="43" fillId="0" borderId="4" xfId="9" applyFont="1" applyBorder="1" applyAlignment="1">
      <alignment horizontal="center" vertical="center"/>
    </xf>
    <xf numFmtId="0" fontId="43" fillId="0" borderId="20" xfId="9" applyFont="1" applyBorder="1" applyAlignment="1">
      <alignment horizontal="center" vertical="center"/>
    </xf>
    <xf numFmtId="49" fontId="29" fillId="0" borderId="22" xfId="9" applyNumberFormat="1" applyFont="1" applyBorder="1" applyAlignment="1">
      <alignment horizontal="center" vertical="center"/>
    </xf>
    <xf numFmtId="49" fontId="29" fillId="0" borderId="4" xfId="9" applyNumberFormat="1" applyFont="1" applyBorder="1" applyAlignment="1">
      <alignment horizontal="center" vertical="center"/>
    </xf>
    <xf numFmtId="49" fontId="29" fillId="0" borderId="20" xfId="9" applyNumberFormat="1" applyFont="1" applyBorder="1" applyAlignment="1">
      <alignment horizontal="center" vertical="center"/>
    </xf>
    <xf numFmtId="0" fontId="10" fillId="0" borderId="0" xfId="0" applyFont="1" applyAlignment="1">
      <alignment horizontal="distributed" vertical="top"/>
    </xf>
    <xf numFmtId="0" fontId="10" fillId="0" borderId="13" xfId="0" applyFont="1" applyBorder="1" applyAlignment="1">
      <alignment horizontal="distributed" vertical="top" indent="2"/>
    </xf>
    <xf numFmtId="0" fontId="0" fillId="0" borderId="13" xfId="0" applyBorder="1" applyAlignment="1">
      <alignment horizontal="distributed" vertical="top" indent="2"/>
    </xf>
    <xf numFmtId="0" fontId="0" fillId="0" borderId="18" xfId="0" applyBorder="1" applyAlignment="1">
      <alignment horizontal="distributed" vertical="top" indent="2"/>
    </xf>
    <xf numFmtId="0" fontId="54" fillId="0" borderId="0" xfId="0" applyFont="1" applyAlignment="1">
      <alignment horizontal="center" vertical="center"/>
    </xf>
    <xf numFmtId="0" fontId="20" fillId="0" borderId="2" xfId="0" applyFont="1" applyBorder="1" applyAlignment="1">
      <alignment horizontal="center" vertical="distributed" textRotation="255" justifyLastLine="1"/>
    </xf>
    <xf numFmtId="0" fontId="20" fillId="0" borderId="14" xfId="0" applyFont="1" applyBorder="1" applyAlignment="1">
      <alignment horizontal="center" vertical="distributed" textRotation="255" justifyLastLine="1"/>
    </xf>
    <xf numFmtId="0" fontId="48" fillId="0" borderId="22" xfId="0" applyFont="1" applyBorder="1" applyAlignment="1">
      <alignment horizontal="distributed" vertical="center" justifyLastLine="1"/>
    </xf>
    <xf numFmtId="0" fontId="48" fillId="0" borderId="4" xfId="0" applyFont="1" applyBorder="1" applyAlignment="1">
      <alignment horizontal="distributed" vertical="center" justifyLastLine="1"/>
    </xf>
    <xf numFmtId="0" fontId="29" fillId="0" borderId="22" xfId="0" applyFont="1" applyBorder="1" applyAlignment="1">
      <alignment horizontal="distributed" vertical="center" justifyLastLine="1"/>
    </xf>
    <xf numFmtId="0" fontId="29" fillId="0" borderId="20" xfId="0" applyFont="1" applyBorder="1" applyAlignment="1">
      <alignment horizontal="distributed" vertical="center" justifyLastLine="1"/>
    </xf>
    <xf numFmtId="0" fontId="29" fillId="0" borderId="4" xfId="0" applyFont="1" applyBorder="1" applyAlignment="1">
      <alignment horizontal="distributed" vertical="center" justifyLastLine="1"/>
    </xf>
    <xf numFmtId="49" fontId="29" fillId="0" borderId="22" xfId="0" applyNumberFormat="1" applyFont="1" applyBorder="1" applyAlignment="1">
      <alignment horizontal="distributed" vertical="center" justifyLastLine="1"/>
    </xf>
    <xf numFmtId="49" fontId="29" fillId="0" borderId="4" xfId="0" applyNumberFormat="1" applyFont="1" applyBorder="1" applyAlignment="1">
      <alignment horizontal="distributed" vertical="center" justifyLastLine="1"/>
    </xf>
    <xf numFmtId="0" fontId="20" fillId="0" borderId="3" xfId="0" applyFont="1" applyBorder="1" applyAlignment="1">
      <alignment horizontal="center" vertical="distributed" textRotation="255" justifyLastLine="1"/>
    </xf>
    <xf numFmtId="0" fontId="20" fillId="0" borderId="15" xfId="0" applyFont="1" applyBorder="1" applyAlignment="1">
      <alignment horizontal="center" vertical="distributed" textRotation="255" justifyLastLine="1"/>
    </xf>
    <xf numFmtId="0" fontId="17" fillId="0" borderId="8" xfId="13" applyFont="1" applyBorder="1" applyAlignment="1">
      <alignment horizontal="distributed" vertical="center" wrapText="1" indent="1"/>
    </xf>
    <xf numFmtId="0" fontId="17" fillId="0" borderId="0" xfId="13" applyFont="1" applyAlignment="1">
      <alignment horizontal="distributed" vertical="center" wrapText="1" indent="1"/>
    </xf>
    <xf numFmtId="0" fontId="22" fillId="0" borderId="8" xfId="13" applyFont="1" applyBorder="1" applyAlignment="1">
      <alignment vertical="top" wrapText="1"/>
    </xf>
    <xf numFmtId="0" fontId="3" fillId="0" borderId="1" xfId="13" applyFont="1" applyBorder="1" applyAlignment="1">
      <alignment horizontal="distributed" vertical="center" indent="1"/>
    </xf>
    <xf numFmtId="0" fontId="3" fillId="0" borderId="16" xfId="13" applyFont="1" applyBorder="1" applyAlignment="1">
      <alignment horizontal="distributed" vertical="center" indent="1"/>
    </xf>
    <xf numFmtId="0" fontId="11" fillId="0" borderId="5" xfId="13" applyFont="1" applyBorder="1" applyAlignment="1">
      <alignment horizontal="center" vertical="center"/>
    </xf>
    <xf numFmtId="0" fontId="11" fillId="0" borderId="14" xfId="13" applyFont="1" applyBorder="1" applyAlignment="1">
      <alignment horizontal="center" vertical="center"/>
    </xf>
    <xf numFmtId="0" fontId="10" fillId="0" borderId="5" xfId="13" applyFont="1" applyBorder="1" applyAlignment="1">
      <alignment horizontal="center" vertical="center"/>
    </xf>
    <xf numFmtId="0" fontId="10" fillId="0" borderId="14" xfId="13" applyFont="1" applyBorder="1" applyAlignment="1">
      <alignment horizontal="center" vertical="center"/>
    </xf>
    <xf numFmtId="49" fontId="10" fillId="0" borderId="5" xfId="13" applyNumberFormat="1" applyFont="1" applyBorder="1" applyAlignment="1">
      <alignment horizontal="center" vertical="center"/>
    </xf>
    <xf numFmtId="49" fontId="10" fillId="0" borderId="14" xfId="13" applyNumberFormat="1" applyFont="1" applyBorder="1" applyAlignment="1">
      <alignment horizontal="center" vertical="center"/>
    </xf>
    <xf numFmtId="0" fontId="3" fillId="0" borderId="13" xfId="13" applyFont="1" applyBorder="1" applyAlignment="1">
      <alignment horizontal="distributed" vertical="center" indent="1"/>
    </xf>
    <xf numFmtId="0" fontId="3" fillId="0" borderId="18" xfId="13" applyFont="1" applyBorder="1" applyAlignment="1">
      <alignment horizontal="distributed" vertical="center" indent="1"/>
    </xf>
    <xf numFmtId="0" fontId="6" fillId="0" borderId="0" xfId="13" applyFont="1" applyAlignment="1">
      <alignment horizontal="center" vertical="center"/>
    </xf>
    <xf numFmtId="0" fontId="22" fillId="0" borderId="0" xfId="14" applyAlignment="1">
      <alignment horizontal="center" vertical="center"/>
    </xf>
    <xf numFmtId="0" fontId="20" fillId="0" borderId="27" xfId="9" applyFont="1" applyBorder="1" applyAlignment="1">
      <alignment horizontal="distributed" vertical="center" indent="4"/>
    </xf>
    <xf numFmtId="0" fontId="51" fillId="0" borderId="9" xfId="9" applyFont="1" applyBorder="1" applyAlignment="1">
      <alignment horizontal="distributed" vertical="center" indent="4"/>
    </xf>
    <xf numFmtId="0" fontId="51" fillId="0" borderId="11" xfId="9" applyFont="1" applyBorder="1" applyAlignment="1">
      <alignment horizontal="distributed" vertical="center" indent="4"/>
    </xf>
    <xf numFmtId="49" fontId="20" fillId="0" borderId="8" xfId="10" applyNumberFormat="1" applyFont="1" applyBorder="1" applyAlignment="1">
      <alignment vertical="top" wrapText="1"/>
    </xf>
    <xf numFmtId="0" fontId="29" fillId="0" borderId="1" xfId="9" applyFont="1" applyBorder="1" applyAlignment="1">
      <alignment horizontal="distributed" vertical="center" wrapText="1" indent="1"/>
    </xf>
    <xf numFmtId="0" fontId="29" fillId="0" borderId="16" xfId="9" applyFont="1" applyBorder="1" applyAlignment="1">
      <alignment horizontal="distributed" vertical="center" wrapText="1" indent="1"/>
    </xf>
    <xf numFmtId="0" fontId="29" fillId="0" borderId="0" xfId="9" applyFont="1" applyAlignment="1">
      <alignment horizontal="distributed" vertical="center" wrapText="1" indent="1"/>
    </xf>
    <xf numFmtId="0" fontId="29" fillId="0" borderId="17" xfId="9" applyFont="1" applyBorder="1" applyAlignment="1">
      <alignment horizontal="distributed" vertical="center" wrapText="1" indent="1"/>
    </xf>
    <xf numFmtId="0" fontId="29" fillId="0" borderId="13" xfId="9" applyFont="1" applyBorder="1" applyAlignment="1">
      <alignment horizontal="distributed" vertical="center" wrapText="1" indent="1"/>
    </xf>
    <xf numFmtId="0" fontId="29" fillId="0" borderId="18" xfId="9" applyFont="1" applyBorder="1" applyAlignment="1">
      <alignment horizontal="distributed" vertical="center" wrapText="1" indent="1"/>
    </xf>
    <xf numFmtId="0" fontId="20" fillId="0" borderId="22" xfId="9" applyFont="1" applyBorder="1" applyAlignment="1">
      <alignment horizontal="distributed" vertical="center" indent="6"/>
    </xf>
    <xf numFmtId="0" fontId="51" fillId="0" borderId="4" xfId="9" applyFont="1" applyBorder="1" applyAlignment="1">
      <alignment horizontal="distributed" vertical="center" indent="6"/>
    </xf>
    <xf numFmtId="0" fontId="51" fillId="0" borderId="20" xfId="9" applyFont="1" applyBorder="1" applyAlignment="1">
      <alignment horizontal="distributed" vertical="center" indent="6"/>
    </xf>
    <xf numFmtId="0" fontId="29" fillId="0" borderId="2" xfId="9" applyFont="1" applyBorder="1" applyAlignment="1">
      <alignment horizontal="distributed" vertical="center" wrapText="1" indent="1"/>
    </xf>
    <xf numFmtId="0" fontId="29" fillId="0" borderId="5" xfId="9" applyFont="1" applyBorder="1" applyAlignment="1">
      <alignment horizontal="distributed" vertical="center" indent="1"/>
    </xf>
    <xf numFmtId="0" fontId="29" fillId="0" borderId="14" xfId="9" applyFont="1" applyBorder="1" applyAlignment="1">
      <alignment horizontal="distributed" vertical="center" indent="1"/>
    </xf>
    <xf numFmtId="0" fontId="29" fillId="0" borderId="3" xfId="9" applyFont="1" applyBorder="1" applyAlignment="1">
      <alignment horizontal="distributed" vertical="center" wrapText="1" indent="1"/>
    </xf>
    <xf numFmtId="0" fontId="29" fillId="0" borderId="6" xfId="9" applyFont="1" applyBorder="1" applyAlignment="1">
      <alignment horizontal="distributed" vertical="center" wrapText="1" indent="1"/>
    </xf>
    <xf numFmtId="0" fontId="29" fillId="0" borderId="15" xfId="9" applyFont="1" applyBorder="1" applyAlignment="1">
      <alignment horizontal="distributed" vertical="center" wrapText="1" indent="1"/>
    </xf>
    <xf numFmtId="0" fontId="29" fillId="0" borderId="12" xfId="9" applyFont="1" applyBorder="1" applyAlignment="1">
      <alignment horizontal="distributed" vertical="center" indent="1"/>
    </xf>
    <xf numFmtId="0" fontId="3" fillId="0" borderId="8" xfId="15" quotePrefix="1" applyFont="1" applyBorder="1" applyAlignment="1">
      <alignment horizontal="right" vertical="center"/>
    </xf>
    <xf numFmtId="0" fontId="3" fillId="0" borderId="0" xfId="15" quotePrefix="1" applyFont="1" applyAlignment="1">
      <alignment horizontal="right" vertical="center"/>
    </xf>
    <xf numFmtId="0" fontId="3" fillId="0" borderId="13" xfId="15" quotePrefix="1" applyFont="1" applyBorder="1" applyAlignment="1">
      <alignment horizontal="right" vertical="center"/>
    </xf>
    <xf numFmtId="49" fontId="10" fillId="0" borderId="8" xfId="15" quotePrefix="1" applyNumberFormat="1" applyFont="1" applyBorder="1" applyAlignment="1">
      <alignment horizontal="left" vertical="center"/>
    </xf>
    <xf numFmtId="49" fontId="10" fillId="0" borderId="0" xfId="15" quotePrefix="1" applyNumberFormat="1" applyFont="1" applyAlignment="1">
      <alignment horizontal="left" vertical="center"/>
    </xf>
    <xf numFmtId="49" fontId="10" fillId="0" borderId="13" xfId="15" quotePrefix="1" applyNumberFormat="1" applyFont="1" applyBorder="1" applyAlignment="1">
      <alignment horizontal="left" vertical="center"/>
    </xf>
    <xf numFmtId="0" fontId="20" fillId="0" borderId="8" xfId="10" applyFont="1" applyBorder="1" applyAlignment="1">
      <alignment vertical="top" wrapText="1"/>
    </xf>
    <xf numFmtId="0" fontId="6" fillId="0" borderId="0" xfId="15" applyFont="1" applyAlignment="1">
      <alignment horizontal="center" vertical="center"/>
    </xf>
    <xf numFmtId="0" fontId="10" fillId="0" borderId="1" xfId="15" applyFont="1" applyBorder="1" applyAlignment="1">
      <alignment horizontal="distributed" vertical="center" indent="1"/>
    </xf>
    <xf numFmtId="0" fontId="10" fillId="0" borderId="16" xfId="15" applyFont="1" applyBorder="1" applyAlignment="1">
      <alignment horizontal="distributed" vertical="center" indent="1"/>
    </xf>
    <xf numFmtId="0" fontId="10" fillId="0" borderId="13" xfId="15" applyFont="1" applyBorder="1" applyAlignment="1">
      <alignment horizontal="distributed" vertical="center" indent="1"/>
    </xf>
    <xf numFmtId="0" fontId="10" fillId="0" borderId="18" xfId="15" applyFont="1" applyBorder="1" applyAlignment="1">
      <alignment horizontal="distributed" vertical="center" indent="1"/>
    </xf>
    <xf numFmtId="0" fontId="3" fillId="0" borderId="2" xfId="15" applyFont="1" applyBorder="1" applyAlignment="1">
      <alignment horizontal="distributed" vertical="center" justifyLastLine="1"/>
    </xf>
    <xf numFmtId="0" fontId="22" fillId="0" borderId="14" xfId="15" applyBorder="1" applyAlignment="1">
      <alignment horizontal="distributed" vertical="center" justifyLastLine="1"/>
    </xf>
    <xf numFmtId="0" fontId="10" fillId="0" borderId="2" xfId="15" applyFont="1" applyBorder="1" applyAlignment="1">
      <alignment horizontal="distributed" vertical="center" justifyLastLine="1"/>
    </xf>
    <xf numFmtId="0" fontId="3" fillId="0" borderId="22" xfId="15" applyFont="1" applyBorder="1" applyAlignment="1">
      <alignment horizontal="distributed" vertical="center" justifyLastLine="1"/>
    </xf>
    <xf numFmtId="0" fontId="22" fillId="0" borderId="4" xfId="15" applyBorder="1" applyAlignment="1">
      <alignment horizontal="distributed" vertical="center" justifyLastLine="1"/>
    </xf>
    <xf numFmtId="0" fontId="10" fillId="0" borderId="0" xfId="15" quotePrefix="1" applyFont="1" applyAlignment="1">
      <alignment horizontal="left" vertical="center"/>
    </xf>
    <xf numFmtId="0" fontId="10" fillId="0" borderId="13" xfId="15" quotePrefix="1" applyFont="1" applyBorder="1" applyAlignment="1">
      <alignment horizontal="left" vertical="center"/>
    </xf>
    <xf numFmtId="0" fontId="3" fillId="0" borderId="38" xfId="17" applyFont="1" applyBorder="1" applyAlignment="1">
      <alignment horizontal="center"/>
    </xf>
    <xf numFmtId="0" fontId="3" fillId="0" borderId="34" xfId="17" applyFont="1" applyBorder="1" applyAlignment="1">
      <alignment horizontal="center" vertical="center"/>
    </xf>
    <xf numFmtId="0" fontId="3" fillId="0" borderId="32" xfId="17" applyFont="1" applyBorder="1" applyAlignment="1">
      <alignment horizontal="center" vertical="center"/>
    </xf>
    <xf numFmtId="0" fontId="3" fillId="0" borderId="33" xfId="17" applyFont="1" applyBorder="1" applyAlignment="1">
      <alignment horizontal="center" vertical="center"/>
    </xf>
    <xf numFmtId="0" fontId="10" fillId="0" borderId="2" xfId="17" applyFont="1" applyBorder="1" applyAlignment="1">
      <alignment horizontal="center" vertical="center"/>
    </xf>
    <xf numFmtId="0" fontId="10" fillId="0" borderId="5" xfId="17" applyFont="1" applyBorder="1" applyAlignment="1">
      <alignment horizontal="center" vertical="center"/>
    </xf>
    <xf numFmtId="0" fontId="10" fillId="0" borderId="44" xfId="17" applyFont="1" applyBorder="1" applyAlignment="1">
      <alignment horizontal="center" vertical="center"/>
    </xf>
    <xf numFmtId="0" fontId="10" fillId="0" borderId="35" xfId="17" applyFont="1" applyBorder="1" applyAlignment="1">
      <alignment horizontal="distributed" vertical="center" justifyLastLine="1"/>
    </xf>
    <xf numFmtId="0" fontId="10" fillId="0" borderId="41" xfId="17" applyFont="1" applyBorder="1" applyAlignment="1">
      <alignment horizontal="distributed" vertical="center" justifyLastLine="1"/>
    </xf>
    <xf numFmtId="0" fontId="10" fillId="0" borderId="45" xfId="17" applyFont="1" applyBorder="1" applyAlignment="1">
      <alignment horizontal="distributed" vertical="center" justifyLastLine="1"/>
    </xf>
    <xf numFmtId="0" fontId="3" fillId="0" borderId="37" xfId="17" applyFont="1" applyBorder="1" applyAlignment="1">
      <alignment horizontal="center"/>
    </xf>
    <xf numFmtId="0" fontId="3" fillId="0" borderId="30" xfId="17" applyFont="1" applyBorder="1" applyAlignment="1">
      <alignment horizontal="left" vertical="center" wrapText="1"/>
    </xf>
    <xf numFmtId="0" fontId="3" fillId="0" borderId="36" xfId="17" applyFont="1" applyBorder="1" applyAlignment="1">
      <alignment horizontal="left" vertical="center"/>
    </xf>
    <xf numFmtId="0" fontId="3" fillId="0" borderId="42" xfId="17" applyFont="1" applyBorder="1" applyAlignment="1">
      <alignment horizontal="left" vertical="center"/>
    </xf>
    <xf numFmtId="0" fontId="3" fillId="0" borderId="31" xfId="17" applyFont="1" applyBorder="1" applyAlignment="1">
      <alignment horizontal="center" vertical="center"/>
    </xf>
    <xf numFmtId="0" fontId="3" fillId="0" borderId="3" xfId="17" applyFont="1" applyBorder="1" applyAlignment="1">
      <alignment horizontal="center" vertical="center" shrinkToFit="1"/>
    </xf>
    <xf numFmtId="0" fontId="3" fillId="0" borderId="1" xfId="17" applyFont="1" applyBorder="1" applyAlignment="1">
      <alignment horizontal="center" vertical="center" shrinkToFit="1"/>
    </xf>
    <xf numFmtId="0" fontId="3" fillId="0" borderId="16" xfId="17" applyFont="1" applyBorder="1" applyAlignment="1">
      <alignment horizontal="center" vertical="center" shrinkToFit="1"/>
    </xf>
    <xf numFmtId="0" fontId="3" fillId="0" borderId="51" xfId="17" applyFont="1" applyBorder="1" applyAlignment="1">
      <alignment horizontal="left" vertical="center" wrapText="1"/>
    </xf>
    <xf numFmtId="0" fontId="10" fillId="0" borderId="52" xfId="17" applyFont="1" applyBorder="1" applyAlignment="1">
      <alignment horizontal="center" vertical="center"/>
    </xf>
    <xf numFmtId="0" fontId="10" fillId="0" borderId="53" xfId="17" applyFont="1" applyBorder="1" applyAlignment="1">
      <alignment horizontal="center" vertical="center"/>
    </xf>
    <xf numFmtId="0" fontId="20" fillId="0" borderId="0" xfId="10" applyFont="1" applyAlignment="1">
      <alignment vertical="top" wrapText="1"/>
    </xf>
    <xf numFmtId="38" fontId="3" fillId="0" borderId="0" xfId="20" applyFont="1" applyFill="1" applyAlignment="1">
      <alignment vertical="center"/>
    </xf>
    <xf numFmtId="38" fontId="0" fillId="0" borderId="0" xfId="20" applyFont="1" applyFill="1" applyAlignment="1">
      <alignment vertical="center"/>
    </xf>
    <xf numFmtId="38" fontId="10" fillId="0" borderId="0" xfId="20" applyFont="1" applyFill="1" applyAlignment="1">
      <alignment vertical="center"/>
    </xf>
    <xf numFmtId="0" fontId="3" fillId="0" borderId="0" xfId="18" applyFont="1" applyAlignment="1">
      <alignment vertical="top" wrapText="1"/>
    </xf>
    <xf numFmtId="0" fontId="3" fillId="0" borderId="8" xfId="18" applyFont="1" applyBorder="1" applyAlignment="1">
      <alignment vertical="center" wrapText="1"/>
    </xf>
    <xf numFmtId="0" fontId="9" fillId="0" borderId="8" xfId="18" applyBorder="1" applyAlignment="1">
      <alignment vertical="center" wrapText="1"/>
    </xf>
    <xf numFmtId="0" fontId="9" fillId="0" borderId="0" xfId="18" applyAlignment="1">
      <alignment vertical="center" wrapText="1"/>
    </xf>
    <xf numFmtId="0" fontId="9" fillId="0" borderId="0" xfId="18">
      <alignment vertical="center"/>
    </xf>
    <xf numFmtId="0" fontId="3" fillId="0" borderId="0" xfId="18" applyFont="1">
      <alignment vertical="center"/>
    </xf>
    <xf numFmtId="209" fontId="3" fillId="0" borderId="17" xfId="18" applyNumberFormat="1" applyFont="1" applyBorder="1" applyAlignment="1">
      <alignment horizontal="right" vertical="center"/>
    </xf>
    <xf numFmtId="49" fontId="3" fillId="0" borderId="0" xfId="18" applyNumberFormat="1" applyFont="1" applyAlignment="1">
      <alignment horizontal="right" vertical="center"/>
    </xf>
    <xf numFmtId="0" fontId="3" fillId="0" borderId="0" xfId="18" applyFont="1" applyAlignment="1">
      <alignment horizontal="right" vertical="center"/>
    </xf>
    <xf numFmtId="0" fontId="9" fillId="0" borderId="0" xfId="18" applyAlignment="1">
      <alignment horizontal="right" vertical="center"/>
    </xf>
    <xf numFmtId="0" fontId="3" fillId="0" borderId="17" xfId="18" applyFont="1" applyBorder="1" applyAlignment="1">
      <alignment horizontal="right" vertical="center"/>
    </xf>
    <xf numFmtId="0" fontId="9" fillId="0" borderId="17" xfId="18" applyBorder="1" applyAlignment="1">
      <alignment horizontal="right" vertical="center"/>
    </xf>
    <xf numFmtId="0" fontId="3" fillId="0" borderId="17" xfId="18" applyFont="1" applyBorder="1" applyAlignment="1">
      <alignment horizontal="distributed" vertical="center"/>
    </xf>
    <xf numFmtId="0" fontId="9" fillId="0" borderId="17" xfId="18" applyBorder="1">
      <alignment vertical="center"/>
    </xf>
    <xf numFmtId="0" fontId="3" fillId="0" borderId="6" xfId="18" applyFont="1" applyBorder="1" applyAlignment="1">
      <alignment horizontal="center" vertical="center"/>
    </xf>
    <xf numFmtId="0" fontId="9" fillId="0" borderId="6" xfId="18" applyBorder="1" applyAlignment="1">
      <alignment horizontal="center" vertical="center"/>
    </xf>
    <xf numFmtId="0" fontId="3" fillId="0" borderId="0" xfId="18" applyFont="1" applyAlignment="1">
      <alignment horizontal="center" vertical="center"/>
    </xf>
    <xf numFmtId="0" fontId="3" fillId="0" borderId="5" xfId="18" applyFont="1" applyBorder="1" applyAlignment="1">
      <alignment horizontal="center" vertical="center"/>
    </xf>
    <xf numFmtId="41" fontId="3" fillId="0" borderId="5" xfId="18" applyNumberFormat="1" applyFont="1" applyBorder="1" applyAlignment="1">
      <alignment horizontal="right" vertical="center"/>
    </xf>
    <xf numFmtId="41" fontId="3" fillId="0" borderId="5" xfId="18" applyNumberFormat="1" applyFont="1" applyBorder="1" applyAlignment="1">
      <alignment horizontal="center" vertical="center"/>
    </xf>
    <xf numFmtId="218" fontId="3" fillId="0" borderId="0" xfId="18" applyNumberFormat="1" applyFont="1" applyAlignment="1">
      <alignment horizontal="right" vertical="center"/>
    </xf>
    <xf numFmtId="218" fontId="3" fillId="0" borderId="0" xfId="18" applyNumberFormat="1" applyFont="1" applyAlignment="1">
      <alignment horizontal="center" vertical="center"/>
    </xf>
    <xf numFmtId="208" fontId="3" fillId="0" borderId="0" xfId="18" applyNumberFormat="1" applyFont="1">
      <alignment vertical="center"/>
    </xf>
    <xf numFmtId="209" fontId="3" fillId="0" borderId="17" xfId="18" applyNumberFormat="1" applyFont="1" applyBorder="1">
      <alignment vertical="center"/>
    </xf>
    <xf numFmtId="222" fontId="3" fillId="0" borderId="0" xfId="18" applyNumberFormat="1" applyFont="1">
      <alignment vertical="center"/>
    </xf>
    <xf numFmtId="222" fontId="9" fillId="0" borderId="0" xfId="18" applyNumberFormat="1">
      <alignment vertical="center"/>
    </xf>
    <xf numFmtId="0" fontId="3" fillId="0" borderId="0" xfId="18" applyFont="1" applyAlignment="1">
      <alignment horizontal="distributed" vertical="center" wrapText="1"/>
    </xf>
    <xf numFmtId="0" fontId="9" fillId="0" borderId="0" xfId="18" applyAlignment="1">
      <alignment horizontal="distributed" vertical="center"/>
    </xf>
    <xf numFmtId="41" fontId="3" fillId="0" borderId="5" xfId="18" applyNumberFormat="1" applyFont="1" applyBorder="1">
      <alignment vertical="center"/>
    </xf>
    <xf numFmtId="220" fontId="3" fillId="0" borderId="17" xfId="18" applyNumberFormat="1" applyFont="1" applyBorder="1" applyAlignment="1">
      <alignment horizontal="right" vertical="center"/>
    </xf>
    <xf numFmtId="49" fontId="3" fillId="0" borderId="17" xfId="18" applyNumberFormat="1" applyFont="1" applyBorder="1" applyAlignment="1">
      <alignment horizontal="right" vertical="center"/>
    </xf>
    <xf numFmtId="0" fontId="3" fillId="0" borderId="0" xfId="18" applyFont="1" applyAlignment="1">
      <alignment horizontal="distributed" vertical="center"/>
    </xf>
    <xf numFmtId="0" fontId="3" fillId="0" borderId="0" xfId="18" applyFont="1" applyAlignment="1">
      <alignment horizontal="center" vertical="center" wrapText="1"/>
    </xf>
    <xf numFmtId="0" fontId="9" fillId="0" borderId="0" xfId="18" applyAlignment="1">
      <alignment horizontal="center" vertical="center" wrapText="1"/>
    </xf>
    <xf numFmtId="0" fontId="9" fillId="0" borderId="5" xfId="18" applyBorder="1" applyAlignment="1">
      <alignment horizontal="center" vertical="center"/>
    </xf>
    <xf numFmtId="0" fontId="9" fillId="0" borderId="5" xfId="18" applyBorder="1">
      <alignment vertical="center"/>
    </xf>
    <xf numFmtId="221" fontId="3" fillId="0" borderId="0" xfId="18" applyNumberFormat="1" applyFont="1" applyAlignment="1">
      <alignment horizontal="right" vertical="center"/>
    </xf>
    <xf numFmtId="220" fontId="3" fillId="0" borderId="0" xfId="18" applyNumberFormat="1" applyFont="1" applyAlignment="1">
      <alignment horizontal="right" vertical="center"/>
    </xf>
    <xf numFmtId="222" fontId="3" fillId="0" borderId="0" xfId="18" applyNumberFormat="1" applyFont="1" applyAlignment="1">
      <alignment horizontal="right" vertical="center"/>
    </xf>
    <xf numFmtId="222" fontId="9" fillId="0" borderId="0" xfId="18" applyNumberFormat="1" applyAlignment="1">
      <alignment horizontal="right" vertical="center"/>
    </xf>
    <xf numFmtId="0" fontId="9" fillId="0" borderId="0" xfId="18" applyAlignment="1">
      <alignment horizontal="center" vertical="center"/>
    </xf>
    <xf numFmtId="223" fontId="3" fillId="0" borderId="17" xfId="18" applyNumberFormat="1" applyFont="1" applyBorder="1" applyAlignment="1">
      <alignment horizontal="right" vertical="center"/>
    </xf>
    <xf numFmtId="223" fontId="9" fillId="0" borderId="17" xfId="18" applyNumberFormat="1" applyBorder="1" applyAlignment="1">
      <alignment horizontal="right" vertical="center"/>
    </xf>
    <xf numFmtId="220" fontId="9" fillId="0" borderId="17" xfId="18" applyNumberFormat="1" applyBorder="1" applyAlignment="1">
      <alignment horizontal="right" vertical="center"/>
    </xf>
    <xf numFmtId="0" fontId="10" fillId="0" borderId="0" xfId="18" applyFont="1" applyAlignment="1">
      <alignment horizontal="distributed" vertical="center"/>
    </xf>
    <xf numFmtId="0" fontId="3" fillId="0" borderId="0" xfId="18" applyFont="1" applyAlignment="1">
      <alignment horizontal="left" vertical="center" wrapText="1"/>
    </xf>
    <xf numFmtId="0" fontId="3" fillId="0" borderId="0" xfId="18" applyFont="1" applyAlignment="1">
      <alignment horizontal="center" vertical="center" textRotation="255"/>
    </xf>
    <xf numFmtId="221" fontId="9" fillId="0" borderId="0" xfId="18" applyNumberFormat="1" applyAlignment="1">
      <alignment horizontal="right" vertical="center"/>
    </xf>
    <xf numFmtId="220" fontId="9" fillId="0" borderId="0" xfId="18" applyNumberFormat="1" applyAlignment="1">
      <alignment horizontal="right" vertical="center"/>
    </xf>
    <xf numFmtId="0" fontId="55" fillId="0" borderId="0" xfId="18" applyFont="1" applyAlignment="1">
      <alignment horizontal="left" vertical="center"/>
    </xf>
    <xf numFmtId="0" fontId="3" fillId="0" borderId="3" xfId="18" applyFont="1" applyBorder="1" applyAlignment="1">
      <alignment horizontal="distributed" vertical="center" justifyLastLine="1"/>
    </xf>
    <xf numFmtId="0" fontId="9" fillId="0" borderId="1" xfId="18" applyBorder="1" applyAlignment="1">
      <alignment horizontal="distributed" vertical="center" justifyLastLine="1"/>
    </xf>
    <xf numFmtId="0" fontId="9" fillId="0" borderId="16" xfId="18" applyBorder="1" applyAlignment="1">
      <alignment horizontal="distributed" vertical="center" justifyLastLine="1"/>
    </xf>
    <xf numFmtId="0" fontId="9" fillId="0" borderId="15" xfId="18" applyBorder="1" applyAlignment="1">
      <alignment horizontal="distributed" vertical="center" justifyLastLine="1"/>
    </xf>
    <xf numFmtId="0" fontId="9" fillId="0" borderId="13" xfId="18" applyBorder="1" applyAlignment="1">
      <alignment horizontal="distributed" vertical="center" justifyLastLine="1"/>
    </xf>
    <xf numFmtId="0" fontId="9" fillId="0" borderId="18" xfId="18" applyBorder="1" applyAlignment="1">
      <alignment horizontal="distributed" vertical="center" justifyLastLine="1"/>
    </xf>
    <xf numFmtId="0" fontId="3" fillId="0" borderId="3" xfId="18" applyFont="1" applyBorder="1" applyAlignment="1">
      <alignment horizontal="center" vertical="distributed" textRotation="255" justifyLastLine="1"/>
    </xf>
    <xf numFmtId="0" fontId="3" fillId="0" borderId="15" xfId="18" applyFont="1" applyBorder="1" applyAlignment="1">
      <alignment horizontal="center" vertical="distributed" textRotation="255" justifyLastLine="1"/>
    </xf>
    <xf numFmtId="0" fontId="55" fillId="0" borderId="8" xfId="18" applyFont="1" applyBorder="1" applyAlignment="1">
      <alignment horizontal="right" vertical="center"/>
    </xf>
    <xf numFmtId="0" fontId="9" fillId="0" borderId="10" xfId="18" applyBorder="1" applyAlignment="1">
      <alignment horizontal="right" vertical="center"/>
    </xf>
    <xf numFmtId="0" fontId="9" fillId="0" borderId="8" xfId="18" applyBorder="1" applyAlignment="1">
      <alignment horizontal="right" vertical="center"/>
    </xf>
    <xf numFmtId="0" fontId="6" fillId="0" borderId="0" xfId="18" applyFont="1" applyAlignment="1">
      <alignment horizontal="center" vertical="center"/>
    </xf>
    <xf numFmtId="0" fontId="31" fillId="0" borderId="0" xfId="18" applyFont="1" applyAlignment="1">
      <alignment horizontal="center" vertical="center"/>
    </xf>
    <xf numFmtId="0" fontId="3" fillId="0" borderId="1" xfId="18" applyFont="1" applyBorder="1" applyAlignment="1">
      <alignment horizontal="distributed" vertical="center" justifyLastLine="1"/>
    </xf>
    <xf numFmtId="0" fontId="3" fillId="0" borderId="2" xfId="18" applyFont="1" applyBorder="1" applyAlignment="1">
      <alignment horizontal="center" vertical="distributed" textRotation="255" justifyLastLine="1"/>
    </xf>
    <xf numFmtId="0" fontId="3" fillId="0" borderId="14" xfId="18" applyFont="1" applyBorder="1" applyAlignment="1">
      <alignment horizontal="center" vertical="distributed" textRotation="255" justifyLastLine="1"/>
    </xf>
    <xf numFmtId="49" fontId="3" fillId="0" borderId="3" xfId="18" applyNumberFormat="1" applyFont="1" applyBorder="1" applyAlignment="1">
      <alignment horizontal="distributed" vertical="center" justifyLastLine="1"/>
    </xf>
    <xf numFmtId="0" fontId="3" fillId="0" borderId="2" xfId="18" applyFont="1" applyBorder="1" applyAlignment="1">
      <alignment horizontal="distributed" vertical="center" wrapText="1" indent="1"/>
    </xf>
    <xf numFmtId="0" fontId="9" fillId="0" borderId="14" xfId="18" applyBorder="1" applyAlignment="1">
      <alignment horizontal="distributed" vertical="center" wrapText="1" indent="1"/>
    </xf>
    <xf numFmtId="0" fontId="3" fillId="0" borderId="2" xfId="18" applyFont="1" applyBorder="1" applyAlignment="1">
      <alignment horizontal="distributed" vertical="center" justifyLastLine="1"/>
    </xf>
    <xf numFmtId="0" fontId="3" fillId="0" borderId="14" xfId="18" applyFont="1" applyBorder="1" applyAlignment="1">
      <alignment horizontal="distributed" vertical="center" justifyLastLine="1"/>
    </xf>
    <xf numFmtId="0" fontId="3" fillId="0" borderId="2" xfId="19" applyBorder="1" applyAlignment="1">
      <alignment horizontal="distributed" vertical="center" wrapText="1" indent="1"/>
    </xf>
    <xf numFmtId="0" fontId="3" fillId="0" borderId="14" xfId="19" applyBorder="1" applyAlignment="1">
      <alignment horizontal="distributed" vertical="center" wrapText="1" indent="1"/>
    </xf>
    <xf numFmtId="0" fontId="10" fillId="0" borderId="0" xfId="19" applyFont="1" applyAlignment="1">
      <alignment horizontal="distributed" vertical="center" wrapText="1"/>
    </xf>
    <xf numFmtId="0" fontId="10" fillId="0" borderId="13" xfId="19" applyFont="1" applyBorder="1" applyAlignment="1">
      <alignment horizontal="distributed" vertical="center" wrapText="1" indent="2"/>
    </xf>
    <xf numFmtId="0" fontId="6" fillId="0" borderId="0" xfId="19" applyFont="1" applyAlignment="1">
      <alignment horizontal="center" vertical="center"/>
    </xf>
    <xf numFmtId="0" fontId="3" fillId="0" borderId="1" xfId="19" applyBorder="1" applyAlignment="1">
      <alignment horizontal="distributed" vertical="center" indent="2"/>
    </xf>
    <xf numFmtId="0" fontId="3" fillId="0" borderId="16" xfId="19" applyBorder="1" applyAlignment="1">
      <alignment horizontal="distributed" vertical="center" indent="2"/>
    </xf>
    <xf numFmtId="0" fontId="3" fillId="0" borderId="13" xfId="19" applyBorder="1" applyAlignment="1">
      <alignment horizontal="distributed" vertical="center" indent="2"/>
    </xf>
    <xf numFmtId="0" fontId="3" fillId="0" borderId="18" xfId="19" applyBorder="1" applyAlignment="1">
      <alignment horizontal="distributed" vertical="center" indent="2"/>
    </xf>
    <xf numFmtId="49" fontId="62" fillId="0" borderId="22" xfId="19" applyNumberFormat="1" applyFont="1" applyBorder="1" applyAlignment="1">
      <alignment horizontal="center" vertical="center"/>
    </xf>
    <xf numFmtId="49" fontId="10" fillId="0" borderId="4" xfId="19" applyNumberFormat="1" applyFont="1" applyBorder="1" applyAlignment="1">
      <alignment horizontal="center" vertical="center"/>
    </xf>
    <xf numFmtId="49" fontId="10" fillId="0" borderId="20" xfId="19" applyNumberFormat="1" applyFont="1" applyBorder="1" applyAlignment="1">
      <alignment horizontal="center" vertical="center"/>
    </xf>
    <xf numFmtId="49" fontId="18" fillId="0" borderId="22" xfId="19" applyNumberFormat="1" applyFont="1" applyBorder="1" applyAlignment="1">
      <alignment horizontal="center" vertical="center"/>
    </xf>
    <xf numFmtId="49" fontId="10" fillId="0" borderId="22" xfId="19" applyNumberFormat="1" applyFont="1" applyBorder="1" applyAlignment="1">
      <alignment horizontal="center" vertical="center"/>
    </xf>
    <xf numFmtId="49" fontId="6" fillId="0" borderId="0" xfId="19" applyNumberFormat="1" applyFont="1" applyAlignment="1">
      <alignment horizontal="center" vertical="center"/>
    </xf>
    <xf numFmtId="49" fontId="10" fillId="0" borderId="1" xfId="19" applyNumberFormat="1" applyFont="1" applyBorder="1" applyAlignment="1">
      <alignment horizontal="distributed" vertical="center" indent="1"/>
    </xf>
    <xf numFmtId="49" fontId="10" fillId="0" borderId="16" xfId="19" applyNumberFormat="1" applyFont="1" applyBorder="1" applyAlignment="1">
      <alignment horizontal="distributed" vertical="center" indent="1"/>
    </xf>
    <xf numFmtId="49" fontId="10" fillId="0" borderId="13" xfId="19" applyNumberFormat="1" applyFont="1" applyBorder="1" applyAlignment="1">
      <alignment horizontal="distributed" vertical="center" indent="1"/>
    </xf>
    <xf numFmtId="49" fontId="10" fillId="0" borderId="18" xfId="19" applyNumberFormat="1" applyFont="1" applyBorder="1" applyAlignment="1">
      <alignment horizontal="distributed" vertical="center" indent="1"/>
    </xf>
    <xf numFmtId="0" fontId="3" fillId="0" borderId="2" xfId="19" applyBorder="1" applyAlignment="1">
      <alignment horizontal="distributed" vertical="center" justifyLastLine="1"/>
    </xf>
    <xf numFmtId="0" fontId="3" fillId="0" borderId="14" xfId="19" applyBorder="1" applyAlignment="1">
      <alignment horizontal="distributed" vertical="center" justifyLastLine="1"/>
    </xf>
    <xf numFmtId="0" fontId="10" fillId="0" borderId="2" xfId="19" applyFont="1" applyBorder="1" applyAlignment="1">
      <alignment horizontal="distributed" vertical="center" justifyLastLine="1"/>
    </xf>
    <xf numFmtId="0" fontId="10" fillId="0" borderId="14" xfId="19" applyFont="1" applyBorder="1" applyAlignment="1">
      <alignment horizontal="distributed" vertical="center" justifyLastLine="1"/>
    </xf>
    <xf numFmtId="0" fontId="3" fillId="0" borderId="22" xfId="19" applyBorder="1" applyAlignment="1">
      <alignment horizontal="distributed" vertical="center" justifyLastLine="1"/>
    </xf>
    <xf numFmtId="0" fontId="3" fillId="0" borderId="4" xfId="19" applyBorder="1" applyAlignment="1">
      <alignment horizontal="distributed" vertical="center" justifyLastLine="1"/>
    </xf>
    <xf numFmtId="0" fontId="3" fillId="0" borderId="0" xfId="19" applyAlignment="1">
      <alignment horizontal="distributed" vertical="center" indent="2"/>
    </xf>
    <xf numFmtId="0" fontId="3" fillId="0" borderId="17" xfId="19" applyBorder="1" applyAlignment="1">
      <alignment horizontal="distributed" vertical="center" indent="2"/>
    </xf>
    <xf numFmtId="0" fontId="3" fillId="0" borderId="22" xfId="9" applyFont="1" applyBorder="1" applyAlignment="1">
      <alignment horizontal="center" vertical="center"/>
    </xf>
    <xf numFmtId="0" fontId="3" fillId="0" borderId="4" xfId="9" applyFont="1" applyBorder="1" applyAlignment="1">
      <alignment horizontal="center" vertical="center"/>
    </xf>
    <xf numFmtId="0" fontId="3" fillId="0" borderId="20" xfId="9" applyFont="1" applyBorder="1" applyAlignment="1">
      <alignment horizontal="center" vertical="center"/>
    </xf>
    <xf numFmtId="49" fontId="10" fillId="0" borderId="22" xfId="19" applyNumberFormat="1" applyFont="1" applyBorder="1" applyAlignment="1">
      <alignment horizontal="center" vertical="center" justifyLastLine="1"/>
    </xf>
    <xf numFmtId="49" fontId="10" fillId="0" borderId="4" xfId="19" applyNumberFormat="1" applyFont="1" applyBorder="1" applyAlignment="1">
      <alignment horizontal="center" vertical="center" justifyLastLine="1"/>
    </xf>
    <xf numFmtId="49" fontId="10" fillId="0" borderId="20" xfId="19" applyNumberFormat="1" applyFont="1" applyBorder="1" applyAlignment="1">
      <alignment horizontal="center" vertical="center" justifyLastLine="1"/>
    </xf>
    <xf numFmtId="49" fontId="10" fillId="0" borderId="4" xfId="19" applyNumberFormat="1" applyFont="1" applyBorder="1" applyAlignment="1">
      <alignment horizontal="distributed" vertical="center" indent="1"/>
    </xf>
    <xf numFmtId="49" fontId="10" fillId="0" borderId="20" xfId="19" applyNumberFormat="1" applyFont="1" applyBorder="1" applyAlignment="1">
      <alignment horizontal="distributed" vertical="center" indent="1"/>
    </xf>
    <xf numFmtId="0" fontId="3" fillId="0" borderId="0" xfId="19" applyAlignment="1">
      <alignment vertical="top" wrapText="1"/>
    </xf>
    <xf numFmtId="0" fontId="0" fillId="0" borderId="0" xfId="0" applyAlignment="1">
      <alignment vertical="center"/>
    </xf>
    <xf numFmtId="0" fontId="3" fillId="0" borderId="1" xfId="0" applyFont="1" applyBorder="1" applyAlignment="1">
      <alignment horizontal="distributed" vertical="center" justifyLastLine="1"/>
    </xf>
    <xf numFmtId="0" fontId="0" fillId="0" borderId="1" xfId="0" applyBorder="1" applyAlignment="1">
      <alignment horizontal="distributed" vertical="center" justifyLastLine="1"/>
    </xf>
    <xf numFmtId="0" fontId="0" fillId="0" borderId="16" xfId="0" applyBorder="1" applyAlignment="1">
      <alignment horizontal="distributed" vertical="center" justifyLastLine="1"/>
    </xf>
    <xf numFmtId="0" fontId="0" fillId="0" borderId="13" xfId="0" applyBorder="1" applyAlignment="1">
      <alignment horizontal="distributed" vertical="center" justifyLastLine="1"/>
    </xf>
    <xf numFmtId="0" fontId="0" fillId="0" borderId="18" xfId="0" applyBorder="1" applyAlignment="1">
      <alignment horizontal="distributed" vertical="center" justifyLastLine="1"/>
    </xf>
    <xf numFmtId="227" fontId="10" fillId="0" borderId="0" xfId="18" applyNumberFormat="1" applyFont="1" applyAlignment="1">
      <alignment horizontal="distributed" vertical="center" wrapText="1"/>
    </xf>
    <xf numFmtId="0" fontId="10" fillId="0" borderId="0" xfId="18" applyFont="1" applyAlignment="1">
      <alignment horizontal="distributed" vertical="center" indent="2"/>
    </xf>
    <xf numFmtId="0" fontId="10" fillId="0" borderId="17" xfId="18" applyFont="1" applyBorder="1" applyAlignment="1">
      <alignment horizontal="distributed" vertical="center" indent="2"/>
    </xf>
    <xf numFmtId="227" fontId="10" fillId="0" borderId="0" xfId="18" applyNumberFormat="1" applyFont="1" applyAlignment="1">
      <alignment horizontal="distributed" vertical="center"/>
    </xf>
    <xf numFmtId="0" fontId="10" fillId="0" borderId="17" xfId="18" applyFont="1" applyBorder="1" applyAlignment="1">
      <alignment horizontal="distributed" vertical="center"/>
    </xf>
    <xf numFmtId="0" fontId="3" fillId="0" borderId="1" xfId="18" applyFont="1" applyBorder="1" applyAlignment="1">
      <alignment horizontal="distributed" vertical="center" wrapText="1" indent="2"/>
    </xf>
    <xf numFmtId="0" fontId="3" fillId="0" borderId="16" xfId="18" applyFont="1" applyBorder="1" applyAlignment="1">
      <alignment horizontal="distributed" vertical="center" wrapText="1" indent="2"/>
    </xf>
    <xf numFmtId="0" fontId="3" fillId="0" borderId="13" xfId="18" applyFont="1" applyBorder="1" applyAlignment="1">
      <alignment horizontal="distributed" vertical="center" wrapText="1" indent="2"/>
    </xf>
    <xf numFmtId="0" fontId="3" fillId="0" borderId="18" xfId="18" applyFont="1" applyBorder="1" applyAlignment="1">
      <alignment horizontal="distributed" vertical="center" wrapText="1" indent="2"/>
    </xf>
    <xf numFmtId="3" fontId="3" fillId="0" borderId="3" xfId="18" applyNumberFormat="1" applyFont="1" applyBorder="1" applyAlignment="1" applyProtection="1">
      <alignment horizontal="distributed" vertical="center" wrapText="1" justifyLastLine="1"/>
      <protection locked="0"/>
    </xf>
    <xf numFmtId="3" fontId="3" fillId="0" borderId="1" xfId="18" applyNumberFormat="1" applyFont="1" applyBorder="1" applyAlignment="1" applyProtection="1">
      <alignment horizontal="distributed" vertical="center" wrapText="1" justifyLastLine="1"/>
      <protection locked="0"/>
    </xf>
    <xf numFmtId="3" fontId="3" fillId="0" borderId="16" xfId="18" applyNumberFormat="1" applyFont="1" applyBorder="1" applyAlignment="1" applyProtection="1">
      <alignment horizontal="distributed" vertical="center" wrapText="1" justifyLastLine="1"/>
      <protection locked="0"/>
    </xf>
    <xf numFmtId="0" fontId="3" fillId="0" borderId="16" xfId="18" applyFont="1" applyBorder="1" applyAlignment="1">
      <alignment horizontal="distributed" vertical="center" justifyLastLine="1"/>
    </xf>
    <xf numFmtId="49" fontId="3" fillId="0" borderId="0" xfId="23" applyNumberFormat="1" applyFont="1" applyAlignment="1">
      <alignment vertical="top" wrapText="1"/>
    </xf>
    <xf numFmtId="0" fontId="10" fillId="0" borderId="13" xfId="23" applyFont="1" applyBorder="1" applyAlignment="1">
      <alignment horizontal="distributed" vertical="center"/>
    </xf>
    <xf numFmtId="0" fontId="10" fillId="0" borderId="0" xfId="23" applyFont="1" applyAlignment="1">
      <alignment horizontal="distributed" vertical="center"/>
    </xf>
    <xf numFmtId="0" fontId="10" fillId="0" borderId="9" xfId="23" applyFont="1" applyBorder="1" applyAlignment="1">
      <alignment horizontal="distributed" vertical="center"/>
    </xf>
    <xf numFmtId="0" fontId="6" fillId="0" borderId="0" xfId="23" applyFont="1" applyAlignment="1">
      <alignment horizontal="center" vertical="center"/>
    </xf>
    <xf numFmtId="0" fontId="9" fillId="0" borderId="0" xfId="23">
      <alignment vertical="center"/>
    </xf>
    <xf numFmtId="0" fontId="3" fillId="0" borderId="4" xfId="23" applyFont="1" applyBorder="1" applyAlignment="1">
      <alignment horizontal="distributed" vertical="center" indent="2"/>
    </xf>
    <xf numFmtId="0" fontId="9" fillId="0" borderId="4" xfId="23" applyBorder="1" applyAlignment="1">
      <alignment horizontal="distributed" vertical="center" indent="2"/>
    </xf>
    <xf numFmtId="0" fontId="9" fillId="0" borderId="20" xfId="23" applyBorder="1" applyAlignment="1">
      <alignment horizontal="distributed" vertical="center" indent="2"/>
    </xf>
    <xf numFmtId="0" fontId="10" fillId="0" borderId="13" xfId="23" applyFont="1" applyBorder="1" applyAlignment="1">
      <alignment horizontal="distributed" vertical="center" indent="2"/>
    </xf>
    <xf numFmtId="0" fontId="10" fillId="0" borderId="18" xfId="23" applyFont="1" applyBorder="1" applyAlignment="1">
      <alignment horizontal="distributed" vertical="center" indent="2"/>
    </xf>
    <xf numFmtId="0" fontId="3" fillId="0" borderId="0" xfId="23" applyFont="1" applyAlignment="1">
      <alignment horizontal="distributed" vertical="center" wrapText="1"/>
    </xf>
    <xf numFmtId="0" fontId="3" fillId="0" borderId="0" xfId="23" applyFont="1" applyAlignment="1">
      <alignment horizontal="distributed" vertical="center"/>
    </xf>
    <xf numFmtId="0" fontId="10" fillId="0" borderId="0" xfId="23" applyFont="1" applyAlignment="1">
      <alignment horizontal="distributed" vertical="center" wrapText="1"/>
    </xf>
    <xf numFmtId="0" fontId="14" fillId="0" borderId="0" xfId="23" applyFont="1" applyAlignment="1">
      <alignment horizontal="center" vertical="center"/>
    </xf>
    <xf numFmtId="0" fontId="14" fillId="0" borderId="0" xfId="23" applyFont="1" applyAlignment="1">
      <alignment horizontal="distributed" vertical="center"/>
    </xf>
    <xf numFmtId="0" fontId="9" fillId="0" borderId="0" xfId="23" applyAlignment="1">
      <alignment horizontal="distributed" vertical="center"/>
    </xf>
    <xf numFmtId="0" fontId="3" fillId="0" borderId="1" xfId="23" applyFont="1" applyBorder="1" applyAlignment="1">
      <alignment horizontal="distributed" vertical="center" indent="2"/>
    </xf>
    <xf numFmtId="0" fontId="9" fillId="0" borderId="1" xfId="23" applyBorder="1" applyAlignment="1">
      <alignment horizontal="distributed" vertical="center" indent="2"/>
    </xf>
    <xf numFmtId="0" fontId="9" fillId="0" borderId="16" xfId="23" applyBorder="1" applyAlignment="1">
      <alignment horizontal="distributed" vertical="center" indent="2"/>
    </xf>
    <xf numFmtId="0" fontId="9" fillId="0" borderId="13" xfId="23" applyBorder="1" applyAlignment="1">
      <alignment horizontal="distributed" vertical="center" indent="2"/>
    </xf>
    <xf numFmtId="0" fontId="9" fillId="0" borderId="18" xfId="23" applyBorder="1" applyAlignment="1">
      <alignment horizontal="distributed" vertical="center" indent="2"/>
    </xf>
    <xf numFmtId="0" fontId="3" fillId="0" borderId="22" xfId="23" applyFont="1" applyBorder="1" applyAlignment="1">
      <alignment horizontal="distributed" vertical="center" wrapText="1" indent="4" justifyLastLine="1"/>
    </xf>
    <xf numFmtId="0" fontId="3" fillId="0" borderId="4" xfId="23" applyFont="1" applyBorder="1" applyAlignment="1">
      <alignment horizontal="distributed" vertical="center" wrapText="1" indent="4" justifyLastLine="1"/>
    </xf>
    <xf numFmtId="0" fontId="10" fillId="0" borderId="13" xfId="23" applyFont="1" applyBorder="1" applyAlignment="1">
      <alignment horizontal="distributed" vertical="center" justifyLastLine="1"/>
    </xf>
    <xf numFmtId="38" fontId="3" fillId="0" borderId="2" xfId="24" applyFont="1" applyFill="1" applyBorder="1" applyAlignment="1">
      <alignment horizontal="distributed" vertical="center" wrapText="1" justifyLastLine="1"/>
    </xf>
    <xf numFmtId="38" fontId="3" fillId="0" borderId="14" xfId="24" applyFont="1" applyFill="1" applyBorder="1" applyAlignment="1">
      <alignment horizontal="distributed" vertical="center" wrapText="1" justifyLastLine="1"/>
    </xf>
    <xf numFmtId="38" fontId="3" fillId="0" borderId="3" xfId="24" applyFont="1" applyFill="1" applyBorder="1" applyAlignment="1">
      <alignment horizontal="distributed" vertical="center" wrapText="1" justifyLastLine="1"/>
    </xf>
    <xf numFmtId="38" fontId="3" fillId="0" borderId="15" xfId="24" applyFont="1" applyFill="1" applyBorder="1" applyAlignment="1">
      <alignment horizontal="distributed" vertical="center" wrapText="1" justifyLastLine="1"/>
    </xf>
    <xf numFmtId="0" fontId="3" fillId="0" borderId="1" xfId="23" applyFont="1" applyBorder="1" applyAlignment="1">
      <alignment horizontal="distributed" vertical="center" justifyLastLine="1"/>
    </xf>
    <xf numFmtId="0" fontId="9" fillId="0" borderId="1" xfId="23" applyBorder="1" applyAlignment="1">
      <alignment horizontal="distributed" vertical="center" justifyLastLine="1"/>
    </xf>
    <xf numFmtId="0" fontId="9" fillId="0" borderId="16" xfId="23" applyBorder="1" applyAlignment="1">
      <alignment horizontal="distributed" vertical="center" justifyLastLine="1"/>
    </xf>
    <xf numFmtId="0" fontId="9" fillId="0" borderId="13" xfId="23" applyBorder="1" applyAlignment="1">
      <alignment horizontal="distributed" vertical="center" justifyLastLine="1"/>
    </xf>
    <xf numFmtId="0" fontId="9" fillId="0" borderId="18" xfId="23" applyBorder="1" applyAlignment="1">
      <alignment horizontal="distributed" vertical="center" justifyLastLine="1"/>
    </xf>
    <xf numFmtId="0" fontId="66" fillId="0" borderId="0" xfId="23" applyFont="1" applyAlignment="1">
      <alignment horizontal="center" vertical="center"/>
    </xf>
    <xf numFmtId="0" fontId="3" fillId="0" borderId="1" xfId="23" applyFont="1" applyBorder="1" applyAlignment="1">
      <alignment horizontal="distributed" vertical="center" justifyLastLine="1" shrinkToFit="1"/>
    </xf>
    <xf numFmtId="0" fontId="9" fillId="0" borderId="15" xfId="23" applyBorder="1" applyAlignment="1">
      <alignment horizontal="distributed" vertical="center" wrapText="1" justifyLastLine="1"/>
    </xf>
    <xf numFmtId="0" fontId="68" fillId="0" borderId="9" xfId="15" applyFont="1" applyBorder="1" applyAlignment="1">
      <alignment horizontal="distributed" vertical="center"/>
    </xf>
    <xf numFmtId="0" fontId="3" fillId="0" borderId="9" xfId="15" applyFont="1" applyBorder="1" applyAlignment="1">
      <alignment horizontal="distributed" vertical="center"/>
    </xf>
    <xf numFmtId="0" fontId="3" fillId="0" borderId="9" xfId="15" applyFont="1" applyBorder="1" applyAlignment="1">
      <alignment horizontal="distributed" vertical="center" wrapText="1"/>
    </xf>
    <xf numFmtId="0" fontId="3" fillId="0" borderId="9" xfId="15" applyFont="1" applyBorder="1" applyAlignment="1">
      <alignment horizontal="distributed" vertical="center" shrinkToFit="1"/>
    </xf>
    <xf numFmtId="0" fontId="3" fillId="0" borderId="9" xfId="15" applyFont="1" applyBorder="1" applyAlignment="1">
      <alignment horizontal="distributed" shrinkToFit="1"/>
    </xf>
    <xf numFmtId="0" fontId="3" fillId="0" borderId="0" xfId="15" applyFont="1" applyAlignment="1">
      <alignment horizontal="distributed" vertical="center"/>
    </xf>
    <xf numFmtId="0" fontId="3" fillId="0" borderId="13" xfId="15" applyFont="1" applyBorder="1" applyAlignment="1">
      <alignment horizontal="distributed" vertical="center"/>
    </xf>
    <xf numFmtId="0" fontId="10" fillId="0" borderId="17" xfId="15" applyFont="1" applyBorder="1" applyAlignment="1">
      <alignment horizontal="distributed" vertical="center"/>
    </xf>
    <xf numFmtId="0" fontId="17" fillId="0" borderId="5" xfId="15" applyFont="1" applyBorder="1" applyAlignment="1">
      <alignment vertical="center"/>
    </xf>
    <xf numFmtId="0" fontId="17" fillId="0" borderId="6" xfId="15" applyFont="1" applyBorder="1" applyAlignment="1">
      <alignment vertical="center"/>
    </xf>
    <xf numFmtId="0" fontId="3" fillId="0" borderId="9" xfId="15" applyFont="1" applyBorder="1" applyAlignment="1">
      <alignment horizontal="distributed" vertical="center" wrapText="1" indent="2"/>
    </xf>
    <xf numFmtId="0" fontId="3" fillId="0" borderId="11" xfId="15" applyFont="1" applyBorder="1" applyAlignment="1">
      <alignment horizontal="distributed" vertical="center" wrapText="1" indent="2"/>
    </xf>
    <xf numFmtId="0" fontId="17" fillId="0" borderId="5" xfId="15" applyFont="1" applyBorder="1" applyAlignment="1">
      <alignment horizontal="distributed" vertical="center"/>
    </xf>
    <xf numFmtId="0" fontId="17" fillId="0" borderId="6" xfId="15" applyFont="1" applyBorder="1" applyAlignment="1">
      <alignment horizontal="distributed" vertical="center"/>
    </xf>
    <xf numFmtId="0" fontId="69" fillId="0" borderId="0" xfId="23" applyFont="1" applyAlignment="1">
      <alignment horizontal="center" vertical="center"/>
    </xf>
    <xf numFmtId="0" fontId="10" fillId="0" borderId="1" xfId="23" applyFont="1" applyBorder="1" applyAlignment="1">
      <alignment horizontal="distributed" vertical="center" indent="1"/>
    </xf>
    <xf numFmtId="0" fontId="10" fillId="0" borderId="16" xfId="23" applyFont="1" applyBorder="1" applyAlignment="1">
      <alignment horizontal="distributed" vertical="center" indent="1"/>
    </xf>
    <xf numFmtId="0" fontId="10" fillId="0" borderId="13" xfId="23" applyFont="1" applyBorder="1" applyAlignment="1">
      <alignment horizontal="distributed" vertical="center" indent="1"/>
    </xf>
    <xf numFmtId="0" fontId="10" fillId="0" borderId="18" xfId="23" applyFont="1" applyBorder="1" applyAlignment="1">
      <alignment horizontal="distributed" vertical="center" indent="1"/>
    </xf>
    <xf numFmtId="228" fontId="3" fillId="0" borderId="22" xfId="23" applyNumberFormat="1" applyFont="1" applyBorder="1" applyAlignment="1">
      <alignment horizontal="distributed" vertical="center" justifyLastLine="1"/>
    </xf>
    <xf numFmtId="228" fontId="3" fillId="0" borderId="4" xfId="23" applyNumberFormat="1" applyFont="1" applyBorder="1" applyAlignment="1">
      <alignment horizontal="distributed" vertical="center" justifyLastLine="1"/>
    </xf>
    <xf numFmtId="228" fontId="3" fillId="0" borderId="20" xfId="23" applyNumberFormat="1" applyFont="1" applyBorder="1" applyAlignment="1">
      <alignment horizontal="distributed" vertical="center" justifyLastLine="1"/>
    </xf>
    <xf numFmtId="228" fontId="10" fillId="0" borderId="3" xfId="23" applyNumberFormat="1" applyFont="1" applyBorder="1" applyAlignment="1">
      <alignment horizontal="distributed" vertical="center" indent="2"/>
    </xf>
    <xf numFmtId="228" fontId="10" fillId="0" borderId="15" xfId="23" applyNumberFormat="1" applyFont="1" applyBorder="1" applyAlignment="1">
      <alignment horizontal="distributed" vertical="center" indent="2"/>
    </xf>
    <xf numFmtId="0" fontId="20" fillId="0" borderId="0" xfId="9" quotePrefix="1" applyFont="1" applyAlignment="1">
      <alignment horizontal="left" vertical="top" wrapText="1"/>
    </xf>
    <xf numFmtId="0" fontId="3" fillId="0" borderId="20" xfId="23" applyFont="1" applyBorder="1" applyAlignment="1">
      <alignment horizontal="distributed" vertical="center" indent="2"/>
    </xf>
    <xf numFmtId="0" fontId="10" fillId="0" borderId="8" xfId="27" applyFont="1" applyBorder="1" applyAlignment="1">
      <alignment horizontal="distributed" vertical="center"/>
    </xf>
    <xf numFmtId="0" fontId="10" fillId="0" borderId="0" xfId="27" applyFont="1" applyAlignment="1">
      <alignment horizontal="distributed" vertical="center"/>
    </xf>
    <xf numFmtId="0" fontId="29" fillId="0" borderId="0" xfId="27" applyFont="1" applyAlignment="1">
      <alignment horizontal="distributed" vertical="center"/>
    </xf>
    <xf numFmtId="0" fontId="29" fillId="0" borderId="13" xfId="26" applyFont="1" applyBorder="1" applyAlignment="1">
      <alignment horizontal="distributed" vertical="center"/>
    </xf>
    <xf numFmtId="38" fontId="41" fillId="0" borderId="0" xfId="8" applyFont="1" applyFill="1" applyAlignment="1">
      <alignment horizontal="center" vertical="center"/>
    </xf>
    <xf numFmtId="0" fontId="48" fillId="0" borderId="0" xfId="26" applyFont="1" applyAlignment="1">
      <alignment horizontal="center" vertical="center"/>
    </xf>
    <xf numFmtId="38" fontId="70" fillId="0" borderId="0" xfId="8" applyFont="1" applyFill="1" applyAlignment="1">
      <alignment horizontal="center" vertical="center"/>
    </xf>
    <xf numFmtId="0" fontId="70" fillId="0" borderId="0" xfId="26" applyFont="1" applyAlignment="1">
      <alignment vertical="center"/>
    </xf>
    <xf numFmtId="0" fontId="20" fillId="0" borderId="1" xfId="27" applyFont="1" applyBorder="1" applyAlignment="1">
      <alignment horizontal="distributed" vertical="center" indent="2"/>
    </xf>
    <xf numFmtId="0" fontId="20" fillId="0" borderId="16" xfId="27" applyFont="1" applyBorder="1" applyAlignment="1">
      <alignment horizontal="distributed" vertical="center" indent="2"/>
    </xf>
    <xf numFmtId="0" fontId="20" fillId="0" borderId="13" xfId="27" applyFont="1" applyBorder="1" applyAlignment="1">
      <alignment horizontal="distributed" vertical="center" indent="2"/>
    </xf>
    <xf numFmtId="0" fontId="20" fillId="0" borderId="18" xfId="27" applyFont="1" applyBorder="1" applyAlignment="1">
      <alignment horizontal="distributed" vertical="center" indent="2"/>
    </xf>
    <xf numFmtId="0" fontId="20" fillId="0" borderId="2" xfId="8" applyNumberFormat="1" applyFont="1" applyFill="1" applyBorder="1" applyAlignment="1">
      <alignment horizontal="distributed" vertical="center" justifyLastLine="1"/>
    </xf>
    <xf numFmtId="0" fontId="20" fillId="0" borderId="14" xfId="8" applyNumberFormat="1" applyFont="1" applyFill="1" applyBorder="1" applyAlignment="1">
      <alignment horizontal="distributed" vertical="center" justifyLastLine="1"/>
    </xf>
    <xf numFmtId="0" fontId="3" fillId="0" borderId="3" xfId="8" applyNumberFormat="1" applyFont="1" applyFill="1" applyBorder="1" applyAlignment="1">
      <alignment horizontal="distributed" vertical="center" justifyLastLine="1"/>
    </xf>
    <xf numFmtId="0" fontId="3" fillId="0" borderId="1" xfId="26" applyBorder="1" applyAlignment="1">
      <alignment horizontal="distributed" vertical="center" justifyLastLine="1"/>
    </xf>
    <xf numFmtId="0" fontId="3" fillId="0" borderId="16" xfId="26" applyBorder="1" applyAlignment="1">
      <alignment horizontal="distributed" vertical="center" justifyLastLine="1"/>
    </xf>
    <xf numFmtId="0" fontId="3" fillId="0" borderId="15" xfId="8" applyNumberFormat="1" applyFont="1" applyFill="1" applyBorder="1" applyAlignment="1">
      <alignment horizontal="distributed" vertical="center" justifyLastLine="1"/>
    </xf>
    <xf numFmtId="0" fontId="3" fillId="0" borderId="13" xfId="26" applyBorder="1" applyAlignment="1">
      <alignment horizontal="distributed" vertical="center" justifyLastLine="1"/>
    </xf>
    <xf numFmtId="0" fontId="3" fillId="0" borderId="18" xfId="26" applyBorder="1" applyAlignment="1">
      <alignment horizontal="distributed" vertical="center" justifyLastLine="1"/>
    </xf>
    <xf numFmtId="0" fontId="3" fillId="0" borderId="1" xfId="8" applyNumberFormat="1" applyFont="1" applyFill="1" applyBorder="1" applyAlignment="1">
      <alignment horizontal="distributed" vertical="center" justifyLastLine="1"/>
    </xf>
    <xf numFmtId="0" fontId="3" fillId="0" borderId="13" xfId="8" applyNumberFormat="1" applyFont="1" applyFill="1" applyBorder="1" applyAlignment="1">
      <alignment horizontal="distributed" vertical="center" justifyLastLine="1"/>
    </xf>
    <xf numFmtId="0" fontId="20" fillId="0" borderId="60" xfId="26" applyFont="1" applyBorder="1" applyAlignment="1">
      <alignment horizontal="distributed" vertical="center" justifyLastLine="1"/>
    </xf>
    <xf numFmtId="0" fontId="20" fillId="0" borderId="61" xfId="26" applyFont="1" applyBorder="1" applyAlignment="1">
      <alignment horizontal="distributed" vertical="center" justifyLastLine="1"/>
    </xf>
    <xf numFmtId="0" fontId="20" fillId="0" borderId="4" xfId="8" applyNumberFormat="1" applyFont="1" applyFill="1" applyBorder="1" applyAlignment="1">
      <alignment horizontal="distributed" vertical="center" justifyLastLine="1"/>
    </xf>
    <xf numFmtId="0" fontId="20" fillId="0" borderId="20" xfId="8" applyNumberFormat="1" applyFont="1" applyFill="1" applyBorder="1" applyAlignment="1">
      <alignment horizontal="distributed" vertical="center" justifyLastLine="1"/>
    </xf>
    <xf numFmtId="0" fontId="10" fillId="0" borderId="13" xfId="26" applyFont="1" applyBorder="1" applyAlignment="1">
      <alignment horizontal="distributed" vertical="center"/>
    </xf>
    <xf numFmtId="0" fontId="3" fillId="0" borderId="13" xfId="26" applyBorder="1" applyAlignment="1">
      <alignment horizontal="distributed" vertical="center"/>
    </xf>
    <xf numFmtId="0" fontId="20" fillId="0" borderId="0" xfId="27" applyFont="1" applyAlignment="1">
      <alignment vertical="top" wrapText="1"/>
    </xf>
    <xf numFmtId="38" fontId="3" fillId="0" borderId="27" xfId="8" applyFont="1" applyFill="1" applyBorder="1" applyAlignment="1">
      <alignment horizontal="distributed" vertical="center" justifyLastLine="1"/>
    </xf>
    <xf numFmtId="0" fontId="3" fillId="0" borderId="9" xfId="26" applyBorder="1" applyAlignment="1">
      <alignment horizontal="distributed" vertical="center" justifyLastLine="1"/>
    </xf>
    <xf numFmtId="0" fontId="10" fillId="0" borderId="8" xfId="26" applyFont="1" applyBorder="1" applyAlignment="1">
      <alignment horizontal="distributed" vertical="center"/>
    </xf>
    <xf numFmtId="0" fontId="10" fillId="0" borderId="0" xfId="26" applyFont="1" applyAlignment="1">
      <alignment horizontal="distributed" vertical="center"/>
    </xf>
    <xf numFmtId="0" fontId="3" fillId="0" borderId="0" xfId="26" applyAlignment="1">
      <alignment vertical="center"/>
    </xf>
    <xf numFmtId="38" fontId="6" fillId="0" borderId="0" xfId="8" applyFont="1" applyFill="1" applyAlignment="1">
      <alignment horizontal="center" vertical="center"/>
    </xf>
    <xf numFmtId="0" fontId="3" fillId="0" borderId="0" xfId="26" applyAlignment="1">
      <alignment horizontal="center" vertical="center"/>
    </xf>
    <xf numFmtId="38" fontId="7" fillId="0" borderId="0" xfId="8" applyFont="1" applyFill="1" applyAlignment="1">
      <alignment horizontal="center" vertical="center"/>
    </xf>
    <xf numFmtId="0" fontId="7" fillId="0" borderId="0" xfId="26" applyFont="1" applyAlignment="1">
      <alignment horizontal="center" vertical="center"/>
    </xf>
    <xf numFmtId="0" fontId="3" fillId="0" borderId="16" xfId="8" applyNumberFormat="1" applyFont="1" applyFill="1" applyBorder="1" applyAlignment="1">
      <alignment horizontal="distributed" vertical="center" justifyLastLine="1"/>
    </xf>
    <xf numFmtId="0" fontId="3" fillId="0" borderId="18" xfId="8" applyNumberFormat="1" applyFont="1" applyFill="1" applyBorder="1" applyAlignment="1">
      <alignment horizontal="distributed" vertical="center" justifyLastLine="1"/>
    </xf>
    <xf numFmtId="0" fontId="3" fillId="0" borderId="3" xfId="26" applyBorder="1" applyAlignment="1">
      <alignment horizontal="distributed" vertical="center" justifyLastLine="1"/>
    </xf>
    <xf numFmtId="0" fontId="3" fillId="0" borderId="15" xfId="26" applyBorder="1" applyAlignment="1">
      <alignment horizontal="distributed" vertical="center" justifyLastLine="1"/>
    </xf>
    <xf numFmtId="0" fontId="20" fillId="0" borderId="65" xfId="8" applyNumberFormat="1" applyFont="1" applyFill="1" applyBorder="1" applyAlignment="1">
      <alignment horizontal="distributed" vertical="center" justifyLastLine="1"/>
    </xf>
    <xf numFmtId="38" fontId="3" fillId="0" borderId="66" xfId="8" applyFont="1" applyFill="1" applyBorder="1" applyAlignment="1">
      <alignment horizontal="distributed" vertical="center" justifyLastLine="1"/>
    </xf>
    <xf numFmtId="38" fontId="3" fillId="0" borderId="13" xfId="8" applyFont="1" applyFill="1" applyBorder="1" applyAlignment="1">
      <alignment horizontal="distributed" vertical="center" justifyLastLine="1"/>
    </xf>
    <xf numFmtId="0" fontId="10" fillId="0" borderId="0" xfId="23" applyFont="1" applyAlignment="1">
      <alignment horizontal="center" vertical="center"/>
    </xf>
    <xf numFmtId="0" fontId="10" fillId="0" borderId="17" xfId="23" applyFont="1" applyBorder="1" applyAlignment="1">
      <alignment horizontal="center" vertical="center"/>
    </xf>
    <xf numFmtId="0" fontId="20" fillId="0" borderId="8" xfId="9" quotePrefix="1" applyFont="1" applyBorder="1" applyAlignment="1">
      <alignment vertical="top" wrapText="1"/>
    </xf>
    <xf numFmtId="0" fontId="3" fillId="0" borderId="4" xfId="23" applyFont="1" applyBorder="1" applyAlignment="1">
      <alignment horizontal="distributed" vertical="center" justifyLastLine="1"/>
    </xf>
    <xf numFmtId="0" fontId="9" fillId="0" borderId="20" xfId="23" applyBorder="1" applyAlignment="1">
      <alignment horizontal="distributed" vertical="center" justifyLastLine="1"/>
    </xf>
    <xf numFmtId="0" fontId="20" fillId="0" borderId="1" xfId="17" applyFont="1" applyBorder="1" applyAlignment="1">
      <alignment horizontal="left" vertical="center" wrapText="1"/>
    </xf>
    <xf numFmtId="0" fontId="74" fillId="0" borderId="0" xfId="29" applyFont="1" applyAlignment="1">
      <alignment horizontal="center" vertical="center"/>
    </xf>
    <xf numFmtId="0" fontId="7" fillId="0" borderId="0" xfId="29" applyFont="1" applyAlignment="1">
      <alignment horizontal="center" vertical="center"/>
    </xf>
    <xf numFmtId="0" fontId="20" fillId="0" borderId="21" xfId="17" applyFont="1" applyBorder="1" applyAlignment="1">
      <alignment horizontal="distributed" vertical="center" indent="1"/>
    </xf>
    <xf numFmtId="240" fontId="20" fillId="0" borderId="21" xfId="17" applyNumberFormat="1" applyFont="1" applyBorder="1" applyAlignment="1">
      <alignment horizontal="distributed" vertical="center" indent="1"/>
    </xf>
    <xf numFmtId="0" fontId="20" fillId="0" borderId="10" xfId="17" applyFont="1" applyBorder="1" applyAlignment="1">
      <alignment horizontal="right" vertical="center" shrinkToFit="1"/>
    </xf>
    <xf numFmtId="0" fontId="20" fillId="0" borderId="12" xfId="17" applyFont="1" applyBorder="1" applyAlignment="1">
      <alignment horizontal="right" vertical="center" shrinkToFit="1"/>
    </xf>
    <xf numFmtId="240" fontId="20" fillId="0" borderId="12" xfId="17" applyNumberFormat="1" applyFont="1" applyBorder="1" applyAlignment="1">
      <alignment horizontal="center" vertical="center" shrinkToFit="1"/>
    </xf>
    <xf numFmtId="0" fontId="74" fillId="2" borderId="0" xfId="29" applyFont="1" applyFill="1" applyAlignment="1">
      <alignment horizontal="center" vertical="center"/>
    </xf>
    <xf numFmtId="0" fontId="7" fillId="2" borderId="0" xfId="29" applyFont="1" applyFill="1" applyAlignment="1">
      <alignment horizontal="center" vertical="center"/>
    </xf>
    <xf numFmtId="0" fontId="55" fillId="0" borderId="17" xfId="2" applyFont="1" applyBorder="1" applyAlignment="1">
      <alignment horizontal="left" vertical="center" wrapText="1"/>
    </xf>
    <xf numFmtId="0" fontId="55" fillId="0" borderId="6" xfId="2" applyFont="1" applyBorder="1" applyAlignment="1">
      <alignment horizontal="left" vertical="center" wrapText="1"/>
    </xf>
    <xf numFmtId="0" fontId="55" fillId="0" borderId="3" xfId="2" applyFont="1" applyBorder="1" applyAlignment="1">
      <alignment horizontal="distributed" vertical="center" justifyLastLine="1"/>
    </xf>
    <xf numFmtId="0" fontId="9" fillId="0" borderId="15" xfId="2" applyBorder="1" applyAlignment="1">
      <alignment horizontal="distributed" vertical="center" justifyLastLine="1"/>
    </xf>
    <xf numFmtId="218" fontId="55" fillId="0" borderId="2" xfId="2" applyNumberFormat="1" applyFont="1" applyBorder="1" applyAlignment="1">
      <alignment horizontal="distributed" vertical="center" justifyLastLine="1"/>
    </xf>
    <xf numFmtId="218" fontId="9" fillId="0" borderId="14" xfId="2" applyNumberFormat="1" applyBorder="1" applyAlignment="1">
      <alignment horizontal="distributed" vertical="center" justifyLastLine="1"/>
    </xf>
    <xf numFmtId="243" fontId="55" fillId="0" borderId="2" xfId="2" applyNumberFormat="1" applyFont="1" applyBorder="1" applyAlignment="1">
      <alignment horizontal="distributed" vertical="center" justifyLastLine="1"/>
    </xf>
    <xf numFmtId="0" fontId="9" fillId="0" borderId="14" xfId="2" applyBorder="1" applyAlignment="1">
      <alignment horizontal="distributed" vertical="center" justifyLastLine="1"/>
    </xf>
    <xf numFmtId="245" fontId="55" fillId="0" borderId="2" xfId="2" applyNumberFormat="1" applyFont="1" applyBorder="1" applyAlignment="1">
      <alignment horizontal="distributed" vertical="center" justifyLastLine="1"/>
    </xf>
    <xf numFmtId="245" fontId="9" fillId="0" borderId="14" xfId="2" applyNumberFormat="1" applyBorder="1" applyAlignment="1">
      <alignment horizontal="distributed" vertical="center" justifyLastLine="1"/>
    </xf>
    <xf numFmtId="49" fontId="55" fillId="0" borderId="2" xfId="2" applyNumberFormat="1" applyFont="1" applyBorder="1" applyAlignment="1">
      <alignment horizontal="distributed" vertical="center" wrapText="1"/>
    </xf>
    <xf numFmtId="49" fontId="55" fillId="0" borderId="14" xfId="2" applyNumberFormat="1" applyFont="1" applyBorder="1" applyAlignment="1">
      <alignment horizontal="distributed" vertical="center"/>
    </xf>
    <xf numFmtId="0" fontId="55" fillId="0" borderId="22" xfId="2" applyFont="1" applyBorder="1" applyAlignment="1">
      <alignment horizontal="distributed" vertical="center" justifyLastLine="1"/>
    </xf>
    <xf numFmtId="0" fontId="9" fillId="0" borderId="20" xfId="2" applyBorder="1" applyAlignment="1">
      <alignment horizontal="distributed" vertical="center" justifyLastLine="1"/>
    </xf>
    <xf numFmtId="0" fontId="9" fillId="0" borderId="16" xfId="2" applyBorder="1" applyAlignment="1">
      <alignment horizontal="distributed" vertical="center"/>
    </xf>
    <xf numFmtId="0" fontId="9" fillId="0" borderId="15" xfId="2" applyBorder="1" applyAlignment="1">
      <alignment horizontal="distributed" vertical="center"/>
    </xf>
    <xf numFmtId="0" fontId="9" fillId="0" borderId="18" xfId="2" applyBorder="1" applyAlignment="1">
      <alignment horizontal="distributed" vertical="center"/>
    </xf>
    <xf numFmtId="0" fontId="55" fillId="0" borderId="18" xfId="2" applyFont="1" applyBorder="1" applyAlignment="1">
      <alignment horizontal="left" vertical="center" wrapText="1"/>
    </xf>
    <xf numFmtId="0" fontId="55" fillId="0" borderId="15" xfId="2" applyFont="1" applyBorder="1" applyAlignment="1">
      <alignment horizontal="left" vertical="center" wrapText="1"/>
    </xf>
    <xf numFmtId="0" fontId="55" fillId="0" borderId="1" xfId="2" applyFont="1" applyBorder="1" applyAlignment="1">
      <alignment horizontal="distributed" vertical="center" justifyLastLine="1"/>
    </xf>
    <xf numFmtId="0" fontId="9" fillId="0" borderId="16" xfId="2" applyBorder="1" applyAlignment="1">
      <alignment horizontal="distributed" vertical="center" justifyLastLine="1"/>
    </xf>
    <xf numFmtId="0" fontId="9" fillId="0" borderId="13" xfId="2" applyBorder="1" applyAlignment="1">
      <alignment horizontal="distributed" vertical="center" justifyLastLine="1"/>
    </xf>
    <xf numFmtId="0" fontId="9" fillId="0" borderId="18" xfId="2" applyBorder="1" applyAlignment="1">
      <alignment horizontal="distributed" vertical="center" justifyLastLine="1"/>
    </xf>
    <xf numFmtId="0" fontId="55" fillId="0" borderId="2" xfId="2" applyFont="1" applyBorder="1" applyAlignment="1">
      <alignment horizontal="distributed" vertical="center" justifyLastLine="1"/>
    </xf>
    <xf numFmtId="244" fontId="55" fillId="0" borderId="2" xfId="2" applyNumberFormat="1" applyFont="1" applyBorder="1" applyAlignment="1">
      <alignment horizontal="distributed" vertical="center" wrapText="1" justifyLastLine="1"/>
    </xf>
    <xf numFmtId="244" fontId="55" fillId="0" borderId="14" xfId="2" applyNumberFormat="1" applyFont="1" applyBorder="1" applyAlignment="1">
      <alignment horizontal="distributed" vertical="center" wrapText="1" justifyLastLine="1"/>
    </xf>
    <xf numFmtId="244" fontId="55" fillId="0" borderId="2" xfId="2" applyNumberFormat="1" applyFont="1" applyBorder="1" applyAlignment="1">
      <alignment horizontal="distributed" vertical="center" justifyLastLine="1"/>
    </xf>
    <xf numFmtId="244" fontId="55" fillId="0" borderId="14" xfId="2" applyNumberFormat="1" applyFont="1" applyBorder="1" applyAlignment="1">
      <alignment horizontal="distributed" vertical="center" justifyLastLine="1"/>
    </xf>
    <xf numFmtId="218" fontId="55" fillId="0" borderId="14" xfId="2" applyNumberFormat="1" applyFont="1" applyBorder="1" applyAlignment="1">
      <alignment horizontal="distributed" vertical="center" justifyLastLine="1"/>
    </xf>
    <xf numFmtId="0" fontId="69" fillId="0" borderId="0" xfId="2" applyFont="1" applyAlignment="1">
      <alignment horizontal="center" vertical="center"/>
    </xf>
    <xf numFmtId="0" fontId="14" fillId="0" borderId="0" xfId="2" applyFont="1" applyAlignment="1">
      <alignment horizontal="center" vertical="center"/>
    </xf>
    <xf numFmtId="0" fontId="9" fillId="0" borderId="0" xfId="2" applyAlignment="1">
      <alignment horizontal="center" vertical="center"/>
    </xf>
    <xf numFmtId="0" fontId="3" fillId="0" borderId="5" xfId="2" applyFont="1" applyBorder="1" applyAlignment="1">
      <alignment horizontal="distributed" vertical="center" justifyLastLine="1"/>
    </xf>
    <xf numFmtId="0" fontId="3" fillId="0" borderId="14" xfId="2" applyFont="1" applyBorder="1" applyAlignment="1">
      <alignment horizontal="distributed" vertical="center" justifyLastLine="1"/>
    </xf>
    <xf numFmtId="0" fontId="3" fillId="0" borderId="2" xfId="2" applyFont="1" applyBorder="1" applyAlignment="1">
      <alignment horizontal="distributed" vertical="center" wrapText="1" indent="1"/>
    </xf>
    <xf numFmtId="0" fontId="3" fillId="0" borderId="14" xfId="2" applyFont="1" applyBorder="1" applyAlignment="1">
      <alignment horizontal="distributed" vertical="center" wrapText="1" indent="1"/>
    </xf>
    <xf numFmtId="0" fontId="3" fillId="0" borderId="22" xfId="2" applyFont="1" applyBorder="1" applyAlignment="1">
      <alignment horizontal="distributed" vertical="center" justifyLastLine="1"/>
    </xf>
    <xf numFmtId="0" fontId="3" fillId="0" borderId="3" xfId="2" applyFont="1" applyBorder="1" applyAlignment="1">
      <alignment horizontal="distributed" vertical="center" justifyLastLine="1"/>
    </xf>
    <xf numFmtId="0" fontId="3" fillId="0" borderId="15" xfId="2" applyFont="1" applyBorder="1" applyAlignment="1">
      <alignment horizontal="distributed" vertical="center" justifyLastLine="1"/>
    </xf>
    <xf numFmtId="0" fontId="10" fillId="0" borderId="0" xfId="2" applyFont="1" applyAlignment="1">
      <alignment horizontal="distributed" vertical="center" wrapText="1"/>
    </xf>
    <xf numFmtId="0" fontId="9" fillId="0" borderId="0" xfId="2" applyAlignment="1">
      <alignment vertical="center"/>
    </xf>
    <xf numFmtId="0" fontId="3" fillId="0" borderId="1" xfId="2" applyFont="1" applyBorder="1" applyAlignment="1">
      <alignment horizontal="distributed" vertical="center" wrapText="1" indent="2"/>
    </xf>
    <xf numFmtId="0" fontId="3" fillId="0" borderId="16" xfId="2" applyFont="1" applyBorder="1" applyAlignment="1">
      <alignment horizontal="distributed" vertical="center" wrapText="1" indent="2"/>
    </xf>
    <xf numFmtId="0" fontId="3" fillId="0" borderId="13" xfId="2" applyFont="1" applyBorder="1" applyAlignment="1">
      <alignment horizontal="distributed" vertical="center" wrapText="1" indent="2"/>
    </xf>
    <xf numFmtId="0" fontId="3" fillId="0" borderId="18" xfId="2" applyFont="1" applyBorder="1" applyAlignment="1">
      <alignment horizontal="distributed" vertical="center" wrapText="1" indent="2"/>
    </xf>
    <xf numFmtId="0" fontId="3" fillId="0" borderId="5" xfId="2" applyFont="1" applyBorder="1" applyAlignment="1">
      <alignment horizontal="distributed" vertical="distributed" justifyLastLine="1"/>
    </xf>
    <xf numFmtId="0" fontId="3" fillId="0" borderId="14" xfId="2" applyFont="1" applyBorder="1" applyAlignment="1">
      <alignment horizontal="distributed" vertical="distributed" justifyLastLine="1"/>
    </xf>
    <xf numFmtId="244" fontId="3" fillId="0" borderId="2" xfId="2" applyNumberFormat="1" applyFont="1" applyBorder="1" applyAlignment="1">
      <alignment horizontal="distributed" vertical="center" wrapText="1" justifyLastLine="1"/>
    </xf>
    <xf numFmtId="244" fontId="3" fillId="0" borderId="5" xfId="2" applyNumberFormat="1" applyFont="1" applyBorder="1" applyAlignment="1">
      <alignment horizontal="distributed" vertical="center" wrapText="1" justifyLastLine="1"/>
    </xf>
    <xf numFmtId="244" fontId="3" fillId="0" borderId="2" xfId="2" applyNumberFormat="1" applyFont="1" applyBorder="1" applyAlignment="1">
      <alignment horizontal="distributed" vertical="center" justifyLastLine="1"/>
    </xf>
    <xf numFmtId="244" fontId="3" fillId="0" borderId="5" xfId="2" applyNumberFormat="1" applyFont="1" applyBorder="1" applyAlignment="1">
      <alignment horizontal="distributed" vertical="center" justifyLastLine="1"/>
    </xf>
    <xf numFmtId="0" fontId="9" fillId="0" borderId="5" xfId="2" applyBorder="1" applyAlignment="1">
      <alignment horizontal="distributed" vertical="center" justifyLastLine="1"/>
    </xf>
    <xf numFmtId="244" fontId="3" fillId="0" borderId="2" xfId="2" applyNumberFormat="1" applyFont="1" applyBorder="1" applyAlignment="1">
      <alignment horizontal="center" vertical="center" wrapText="1"/>
    </xf>
    <xf numFmtId="244" fontId="3" fillId="0" borderId="14" xfId="2" applyNumberFormat="1" applyFont="1" applyBorder="1" applyAlignment="1">
      <alignment horizontal="center" vertical="center" wrapText="1"/>
    </xf>
    <xf numFmtId="243" fontId="3" fillId="0" borderId="5" xfId="2" applyNumberFormat="1" applyFont="1" applyBorder="1" applyAlignment="1">
      <alignment horizontal="distributed" vertical="center" justifyLastLine="1"/>
    </xf>
    <xf numFmtId="241" fontId="3" fillId="0" borderId="5" xfId="2" applyNumberFormat="1" applyFont="1" applyBorder="1" applyAlignment="1">
      <alignment horizontal="distributed" vertical="center" justifyLastLine="1"/>
    </xf>
    <xf numFmtId="0" fontId="3" fillId="0" borderId="6" xfId="31" applyFont="1" applyBorder="1" applyAlignment="1">
      <alignment horizontal="left" wrapText="1"/>
    </xf>
    <xf numFmtId="0" fontId="3" fillId="0" borderId="0" xfId="9" quotePrefix="1" applyFont="1" applyAlignment="1">
      <alignment vertical="top" wrapText="1"/>
    </xf>
    <xf numFmtId="0" fontId="6" fillId="0" borderId="0" xfId="31" applyFont="1" applyAlignment="1">
      <alignment horizontal="center" vertical="center"/>
    </xf>
    <xf numFmtId="0" fontId="9" fillId="0" borderId="0" xfId="31" applyAlignment="1">
      <alignment horizontal="center" vertical="center"/>
    </xf>
    <xf numFmtId="0" fontId="3" fillId="0" borderId="4" xfId="31" applyFont="1" applyBorder="1" applyAlignment="1">
      <alignment horizontal="distributed" vertical="center" indent="2"/>
    </xf>
    <xf numFmtId="0" fontId="9" fillId="0" borderId="4" xfId="31" applyBorder="1" applyAlignment="1">
      <alignment horizontal="distributed" vertical="center" indent="2"/>
    </xf>
    <xf numFmtId="0" fontId="9" fillId="0" borderId="20" xfId="31" applyBorder="1" applyAlignment="1">
      <alignment horizontal="distributed" vertical="center" indent="2"/>
    </xf>
    <xf numFmtId="0" fontId="3" fillId="0" borderId="5" xfId="31" applyFont="1" applyBorder="1" applyAlignment="1">
      <alignment vertical="center" wrapText="1"/>
    </xf>
    <xf numFmtId="0" fontId="3" fillId="0" borderId="5" xfId="31" applyFont="1" applyBorder="1" applyAlignment="1">
      <alignment horizontal="left" wrapText="1"/>
    </xf>
    <xf numFmtId="0" fontId="3" fillId="0" borderId="6" xfId="31" applyFont="1" applyBorder="1" applyAlignment="1">
      <alignment horizontal="left" vertical="center" wrapText="1"/>
    </xf>
    <xf numFmtId="0" fontId="10" fillId="0" borderId="0" xfId="33" applyFont="1" applyAlignment="1" applyProtection="1">
      <alignment horizontal="distributed" vertical="center" indent="2"/>
      <protection locked="0"/>
    </xf>
    <xf numFmtId="0" fontId="10" fillId="0" borderId="13" xfId="33" applyFont="1" applyBorder="1" applyAlignment="1" applyProtection="1">
      <alignment horizontal="distributed" vertical="center"/>
      <protection locked="0"/>
    </xf>
    <xf numFmtId="0" fontId="10" fillId="0" borderId="18" xfId="33" applyFont="1" applyBorder="1" applyAlignment="1" applyProtection="1">
      <alignment horizontal="distributed" vertical="center"/>
      <protection locked="0"/>
    </xf>
    <xf numFmtId="0" fontId="10" fillId="0" borderId="0" xfId="33" applyFont="1" applyAlignment="1" applyProtection="1">
      <alignment horizontal="distributed" vertical="center"/>
      <protection locked="0"/>
    </xf>
    <xf numFmtId="0" fontId="6" fillId="0" borderId="0" xfId="33" applyFont="1" applyAlignment="1" applyProtection="1">
      <alignment horizontal="center" vertical="center"/>
      <protection locked="0"/>
    </xf>
    <xf numFmtId="0" fontId="3" fillId="0" borderId="4" xfId="33" applyFont="1" applyBorder="1" applyAlignment="1" applyProtection="1">
      <alignment horizontal="distributed" vertical="center" wrapText="1" indent="2"/>
      <protection locked="0"/>
    </xf>
    <xf numFmtId="0" fontId="3" fillId="0" borderId="20" xfId="33" applyFont="1" applyBorder="1" applyAlignment="1" applyProtection="1">
      <alignment horizontal="distributed" vertical="center" wrapText="1" indent="2"/>
      <protection locked="0"/>
    </xf>
    <xf numFmtId="0" fontId="3" fillId="0" borderId="22" xfId="34" applyFont="1" applyBorder="1" applyAlignment="1">
      <alignment horizontal="distributed" vertical="center" wrapText="1" justifyLastLine="1"/>
    </xf>
    <xf numFmtId="0" fontId="3" fillId="0" borderId="20" xfId="34" applyFont="1" applyBorder="1" applyAlignment="1">
      <alignment horizontal="distributed" vertical="center" wrapText="1" justifyLastLine="1"/>
    </xf>
    <xf numFmtId="57" fontId="3" fillId="0" borderId="22" xfId="33" applyNumberFormat="1" applyFont="1" applyBorder="1" applyAlignment="1">
      <alignment horizontal="distributed" vertical="center" wrapText="1" justifyLastLine="1"/>
    </xf>
    <xf numFmtId="57" fontId="3" fillId="0" borderId="20" xfId="33" applyNumberFormat="1" applyFont="1" applyBorder="1" applyAlignment="1">
      <alignment horizontal="distributed" vertical="center" wrapText="1" justifyLastLine="1"/>
    </xf>
    <xf numFmtId="238" fontId="20" fillId="0" borderId="7" xfId="34" applyNumberFormat="1" applyFont="1" applyBorder="1" applyAlignment="1">
      <alignment horizontal="distributed" vertical="center" wrapText="1" justifyLastLine="1" shrinkToFit="1"/>
    </xf>
    <xf numFmtId="238" fontId="20" fillId="0" borderId="10" xfId="34" applyNumberFormat="1" applyFont="1" applyBorder="1" applyAlignment="1">
      <alignment horizontal="distributed" vertical="center" wrapText="1" justifyLastLine="1" shrinkToFit="1"/>
    </xf>
    <xf numFmtId="0" fontId="3" fillId="2" borderId="5" xfId="34" applyFont="1" applyFill="1" applyBorder="1" applyAlignment="1">
      <alignment horizontal="left" vertical="center" wrapText="1"/>
    </xf>
    <xf numFmtId="0" fontId="3" fillId="0" borderId="5" xfId="34" applyFont="1" applyBorder="1" applyAlignment="1">
      <alignment horizontal="left" vertical="center" wrapText="1"/>
    </xf>
    <xf numFmtId="0" fontId="10" fillId="0" borderId="0" xfId="34" applyFont="1" applyAlignment="1">
      <alignment horizontal="distributed" vertical="center"/>
    </xf>
    <xf numFmtId="0" fontId="10" fillId="0" borderId="17" xfId="34" applyFont="1" applyBorder="1" applyAlignment="1">
      <alignment horizontal="distributed" vertical="center"/>
    </xf>
    <xf numFmtId="0" fontId="10" fillId="0" borderId="13" xfId="34" applyFont="1" applyBorder="1" applyAlignment="1">
      <alignment horizontal="distributed" vertical="center"/>
    </xf>
    <xf numFmtId="0" fontId="10" fillId="0" borderId="18" xfId="34" applyFont="1" applyBorder="1" applyAlignment="1">
      <alignment horizontal="distributed" vertical="center"/>
    </xf>
    <xf numFmtId="0" fontId="3" fillId="2" borderId="5" xfId="34" applyFont="1" applyFill="1" applyBorder="1" applyAlignment="1" applyProtection="1">
      <alignment horizontal="left" vertical="center" wrapText="1"/>
      <protection locked="0"/>
    </xf>
    <xf numFmtId="0" fontId="3" fillId="2" borderId="5" xfId="34" applyFont="1" applyFill="1" applyBorder="1" applyAlignment="1">
      <alignment vertical="top" wrapText="1"/>
    </xf>
    <xf numFmtId="0" fontId="3" fillId="2" borderId="5" xfId="34" applyFont="1" applyFill="1" applyBorder="1" applyAlignment="1" applyProtection="1">
      <alignment vertical="top" wrapText="1"/>
      <protection locked="0"/>
    </xf>
    <xf numFmtId="0" fontId="3" fillId="0" borderId="5" xfId="34" applyFont="1" applyBorder="1" applyAlignment="1">
      <alignment vertical="top" wrapText="1"/>
    </xf>
    <xf numFmtId="0" fontId="3" fillId="0" borderId="5" xfId="34" applyFont="1" applyBorder="1" applyAlignment="1" applyProtection="1">
      <alignment horizontal="left" vertical="center" wrapText="1"/>
      <protection locked="0"/>
    </xf>
    <xf numFmtId="0" fontId="3" fillId="2" borderId="5" xfId="34" applyFont="1" applyFill="1" applyBorder="1" applyAlignment="1">
      <alignment vertical="top" wrapText="1" shrinkToFit="1"/>
    </xf>
    <xf numFmtId="0" fontId="3" fillId="0" borderId="5" xfId="34" applyFont="1" applyBorder="1" applyAlignment="1">
      <alignment vertical="top" wrapText="1" shrinkToFit="1"/>
    </xf>
    <xf numFmtId="0" fontId="3" fillId="2" borderId="5" xfId="34" applyFont="1" applyFill="1" applyBorder="1" applyAlignment="1" applyProtection="1">
      <alignment horizontal="left" vertical="top" wrapText="1"/>
      <protection locked="0"/>
    </xf>
    <xf numFmtId="0" fontId="6" fillId="0" borderId="0" xfId="34" applyFont="1" applyAlignment="1">
      <alignment horizontal="center" vertical="center"/>
    </xf>
    <xf numFmtId="0" fontId="9" fillId="0" borderId="0" xfId="34" applyAlignment="1">
      <alignment horizontal="center" vertical="center"/>
    </xf>
    <xf numFmtId="0" fontId="3" fillId="0" borderId="4" xfId="34" applyFont="1" applyBorder="1" applyAlignment="1" applyProtection="1">
      <alignment horizontal="distributed" vertical="center" indent="2"/>
      <protection locked="0"/>
    </xf>
    <xf numFmtId="0" fontId="3" fillId="0" borderId="4" xfId="34" applyFont="1" applyBorder="1" applyAlignment="1">
      <alignment horizontal="distributed" vertical="center" indent="2"/>
    </xf>
    <xf numFmtId="0" fontId="3" fillId="0" borderId="20" xfId="34" applyFont="1" applyBorder="1" applyAlignment="1">
      <alignment horizontal="distributed" vertical="center" indent="2"/>
    </xf>
    <xf numFmtId="0" fontId="82" fillId="0" borderId="0" xfId="33" applyAlignment="1">
      <alignment horizontal="center" vertical="center"/>
    </xf>
    <xf numFmtId="0" fontId="3" fillId="0" borderId="4" xfId="33" applyFont="1" applyBorder="1" applyAlignment="1" applyProtection="1">
      <alignment horizontal="distributed" vertical="center" indent="2"/>
      <protection locked="0"/>
    </xf>
    <xf numFmtId="0" fontId="3" fillId="0" borderId="4" xfId="33" applyFont="1" applyBorder="1" applyAlignment="1">
      <alignment horizontal="distributed" vertical="center" indent="2"/>
    </xf>
    <xf numFmtId="0" fontId="3" fillId="0" borderId="20" xfId="33" applyFont="1" applyBorder="1" applyAlignment="1">
      <alignment horizontal="distributed" vertical="center" indent="2"/>
    </xf>
    <xf numFmtId="49" fontId="3" fillId="0" borderId="22" xfId="33" applyNumberFormat="1" applyFont="1" applyBorder="1" applyAlignment="1" applyProtection="1">
      <alignment horizontal="distributed" vertical="center" wrapText="1" justifyLastLine="1"/>
      <protection locked="0"/>
    </xf>
    <xf numFmtId="0" fontId="3" fillId="0" borderId="20" xfId="33" applyFont="1" applyBorder="1" applyAlignment="1">
      <alignment horizontal="distributed" vertical="center" wrapText="1" justifyLastLine="1"/>
    </xf>
    <xf numFmtId="49" fontId="3" fillId="0" borderId="22" xfId="33" applyNumberFormat="1" applyFont="1" applyBorder="1" applyAlignment="1">
      <alignment horizontal="distributed" vertical="center" wrapText="1" justifyLastLine="1"/>
    </xf>
    <xf numFmtId="49" fontId="3" fillId="0" borderId="20" xfId="33" applyNumberFormat="1" applyFont="1" applyBorder="1" applyAlignment="1">
      <alignment horizontal="distributed" vertical="center" wrapText="1" justifyLastLine="1"/>
    </xf>
    <xf numFmtId="244" fontId="3" fillId="0" borderId="7" xfId="33" applyNumberFormat="1" applyFont="1" applyBorder="1" applyAlignment="1">
      <alignment horizontal="distributed" vertical="top" justifyLastLine="1"/>
    </xf>
    <xf numFmtId="244" fontId="3" fillId="0" borderId="10" xfId="33" applyNumberFormat="1" applyFont="1" applyBorder="1" applyAlignment="1">
      <alignment horizontal="distributed" vertical="top" justifyLastLine="1"/>
    </xf>
    <xf numFmtId="0" fontId="3" fillId="0" borderId="19" xfId="31" applyFont="1" applyBorder="1">
      <alignment vertical="center"/>
    </xf>
    <xf numFmtId="41" fontId="3" fillId="0" borderId="19" xfId="31" applyNumberFormat="1" applyFont="1" applyBorder="1" applyAlignment="1">
      <alignment horizontal="left" vertical="center"/>
    </xf>
    <xf numFmtId="41" fontId="3" fillId="0" borderId="19" xfId="31" applyNumberFormat="1" applyFont="1" applyBorder="1" applyAlignment="1">
      <alignment horizontal="center" vertical="center"/>
    </xf>
    <xf numFmtId="41" fontId="3" fillId="0" borderId="19" xfId="31" applyNumberFormat="1" applyFont="1" applyBorder="1">
      <alignment vertical="center"/>
    </xf>
    <xf numFmtId="0" fontId="3" fillId="0" borderId="1" xfId="31" applyFont="1" applyBorder="1" applyAlignment="1">
      <alignment horizontal="distributed" vertical="center" wrapText="1" indent="2"/>
    </xf>
    <xf numFmtId="0" fontId="9" fillId="0" borderId="1" xfId="31" applyBorder="1" applyAlignment="1">
      <alignment horizontal="distributed" vertical="center" wrapText="1" indent="2"/>
    </xf>
    <xf numFmtId="0" fontId="9" fillId="0" borderId="16" xfId="31" applyBorder="1" applyAlignment="1">
      <alignment horizontal="distributed" vertical="center" wrapText="1" indent="2"/>
    </xf>
    <xf numFmtId="3" fontId="3" fillId="0" borderId="3" xfId="31" applyNumberFormat="1" applyFont="1" applyBorder="1" applyAlignment="1" applyProtection="1">
      <alignment horizontal="distributed" vertical="center" wrapText="1" justifyLastLine="1"/>
      <protection locked="0"/>
    </xf>
    <xf numFmtId="3" fontId="3" fillId="0" borderId="1" xfId="31" applyNumberFormat="1" applyFont="1" applyBorder="1" applyAlignment="1" applyProtection="1">
      <alignment horizontal="distributed" vertical="center" wrapText="1" justifyLastLine="1"/>
      <protection locked="0"/>
    </xf>
    <xf numFmtId="3" fontId="3" fillId="0" borderId="16" xfId="31" applyNumberFormat="1" applyFont="1" applyBorder="1" applyAlignment="1" applyProtection="1">
      <alignment horizontal="distributed" vertical="center" wrapText="1" justifyLastLine="1"/>
      <protection locked="0"/>
    </xf>
    <xf numFmtId="0" fontId="3" fillId="0" borderId="3" xfId="31" applyFont="1" applyBorder="1" applyAlignment="1">
      <alignment horizontal="distributed" vertical="center" justifyLastLine="1"/>
    </xf>
    <xf numFmtId="0" fontId="3" fillId="0" borderId="1" xfId="31" applyFont="1" applyBorder="1" applyAlignment="1">
      <alignment horizontal="distributed" vertical="center" justifyLastLine="1"/>
    </xf>
    <xf numFmtId="0" fontId="3" fillId="0" borderId="16" xfId="31" applyFont="1" applyBorder="1" applyAlignment="1">
      <alignment horizontal="distributed" vertical="center" justifyLastLine="1"/>
    </xf>
    <xf numFmtId="0" fontId="9" fillId="0" borderId="13" xfId="31" applyBorder="1" applyAlignment="1">
      <alignment horizontal="distributed" vertical="center" wrapText="1" indent="2"/>
    </xf>
    <xf numFmtId="0" fontId="9" fillId="0" borderId="18" xfId="31" applyBorder="1" applyAlignment="1">
      <alignment horizontal="distributed" vertical="center" wrapText="1" indent="2"/>
    </xf>
    <xf numFmtId="41" fontId="3" fillId="0" borderId="18" xfId="31" applyNumberFormat="1" applyFont="1" applyBorder="1">
      <alignment vertical="center"/>
    </xf>
    <xf numFmtId="0" fontId="3" fillId="0" borderId="27" xfId="31" applyFont="1" applyBorder="1" applyAlignment="1">
      <alignment vertical="center" justifyLastLine="1"/>
    </xf>
    <xf numFmtId="0" fontId="3" fillId="0" borderId="9" xfId="31" applyFont="1" applyBorder="1" applyAlignment="1">
      <alignment horizontal="distributed" vertical="center" justifyLastLine="1"/>
    </xf>
    <xf numFmtId="0" fontId="3" fillId="0" borderId="11" xfId="31" applyFont="1" applyBorder="1" applyAlignment="1">
      <alignment vertical="center" justifyLastLine="1"/>
    </xf>
    <xf numFmtId="41" fontId="3" fillId="0" borderId="14" xfId="31" applyNumberFormat="1" applyFont="1" applyBorder="1">
      <alignment vertical="center"/>
    </xf>
    <xf numFmtId="0" fontId="3" fillId="0" borderId="9" xfId="31" applyFont="1" applyBorder="1" applyAlignment="1">
      <alignment vertical="center" justifyLastLine="1"/>
    </xf>
    <xf numFmtId="0" fontId="3" fillId="0" borderId="8" xfId="31" applyFont="1" applyBorder="1" applyAlignment="1">
      <alignment horizontal="center" vertical="center" shrinkToFit="1"/>
    </xf>
    <xf numFmtId="0" fontId="3" fillId="0" borderId="10" xfId="31" applyFont="1" applyBorder="1" applyAlignment="1">
      <alignment horizontal="center" vertical="center" shrinkToFit="1"/>
    </xf>
    <xf numFmtId="41" fontId="3" fillId="0" borderId="10" xfId="31" applyNumberFormat="1" applyFont="1" applyBorder="1">
      <alignment vertical="center"/>
    </xf>
    <xf numFmtId="41" fontId="3" fillId="0" borderId="7" xfId="31" applyNumberFormat="1" applyFont="1" applyBorder="1">
      <alignment vertical="center"/>
    </xf>
    <xf numFmtId="41" fontId="3" fillId="0" borderId="12" xfId="31" applyNumberFormat="1" applyFont="1" applyBorder="1">
      <alignment vertical="center"/>
    </xf>
    <xf numFmtId="0" fontId="10" fillId="0" borderId="0" xfId="31" applyFont="1" applyAlignment="1">
      <alignment horizontal="distributed" vertical="center"/>
    </xf>
    <xf numFmtId="0" fontId="10" fillId="0" borderId="17" xfId="31" applyFont="1" applyBorder="1" applyAlignment="1">
      <alignment horizontal="distributed" vertical="center"/>
    </xf>
    <xf numFmtId="41" fontId="11" fillId="0" borderId="17" xfId="31" applyNumberFormat="1" applyFont="1" applyBorder="1">
      <alignment vertical="center"/>
    </xf>
    <xf numFmtId="41" fontId="11" fillId="0" borderId="6" xfId="31" applyNumberFormat="1" applyFont="1" applyBorder="1">
      <alignment vertical="center"/>
    </xf>
    <xf numFmtId="0" fontId="11" fillId="0" borderId="0" xfId="31" applyFont="1">
      <alignment vertical="center"/>
    </xf>
    <xf numFmtId="0" fontId="11" fillId="0" borderId="17" xfId="31" applyFont="1" applyBorder="1">
      <alignment vertical="center"/>
    </xf>
    <xf numFmtId="41" fontId="11" fillId="0" borderId="5" xfId="31" applyNumberFormat="1" applyFont="1" applyBorder="1">
      <alignment vertical="center"/>
    </xf>
    <xf numFmtId="0" fontId="3" fillId="0" borderId="17" xfId="31" applyFont="1" applyBorder="1" applyAlignment="1">
      <alignment horizontal="distributed" vertical="center" wrapText="1" shrinkToFit="1"/>
    </xf>
    <xf numFmtId="41" fontId="3" fillId="0" borderId="5" xfId="31" applyNumberFormat="1" applyFont="1" applyBorder="1" applyAlignment="1">
      <alignment horizontal="right"/>
    </xf>
    <xf numFmtId="41" fontId="3" fillId="0" borderId="6" xfId="31" applyNumberFormat="1" applyFont="1" applyBorder="1">
      <alignment vertical="center"/>
    </xf>
    <xf numFmtId="0" fontId="3" fillId="0" borderId="0" xfId="31" applyFont="1" applyAlignment="1">
      <alignment vertical="center" shrinkToFit="1"/>
    </xf>
    <xf numFmtId="41" fontId="3" fillId="0" borderId="17" xfId="31" applyNumberFormat="1" applyFont="1" applyBorder="1" applyAlignment="1">
      <alignment horizontal="right"/>
    </xf>
    <xf numFmtId="0" fontId="9" fillId="0" borderId="0" xfId="31">
      <alignment vertical="center"/>
    </xf>
    <xf numFmtId="0" fontId="10" fillId="0" borderId="0" xfId="31" applyFont="1" applyAlignment="1">
      <alignment horizontal="distributed" vertical="center" wrapText="1"/>
    </xf>
    <xf numFmtId="0" fontId="10" fillId="0" borderId="0" xfId="31" applyFont="1" applyAlignment="1">
      <alignment horizontal="distributed" vertical="center" wrapText="1"/>
    </xf>
    <xf numFmtId="0" fontId="10" fillId="0" borderId="17" xfId="31" applyFont="1" applyBorder="1" applyAlignment="1">
      <alignment horizontal="distributed" vertical="center" wrapText="1"/>
    </xf>
    <xf numFmtId="252" fontId="10" fillId="0" borderId="5" xfId="31" applyNumberFormat="1" applyFont="1" applyBorder="1">
      <alignment vertical="center"/>
    </xf>
    <xf numFmtId="253" fontId="10" fillId="0" borderId="6" xfId="31" applyNumberFormat="1" applyFont="1" applyBorder="1">
      <alignment vertical="center"/>
    </xf>
    <xf numFmtId="0" fontId="10" fillId="0" borderId="0" xfId="31" applyFont="1" applyAlignment="1">
      <alignment vertical="center" shrinkToFit="1"/>
    </xf>
    <xf numFmtId="0" fontId="10" fillId="0" borderId="17" xfId="31" applyFont="1" applyBorder="1">
      <alignment vertical="center"/>
    </xf>
    <xf numFmtId="252" fontId="10" fillId="0" borderId="17" xfId="31" applyNumberFormat="1" applyFont="1" applyBorder="1">
      <alignment vertical="center"/>
    </xf>
    <xf numFmtId="0" fontId="10" fillId="0" borderId="0" xfId="31" applyFont="1">
      <alignment vertical="center"/>
    </xf>
    <xf numFmtId="41" fontId="3" fillId="0" borderId="5" xfId="31" applyNumberFormat="1" applyFont="1" applyBorder="1" applyAlignment="1">
      <alignment horizontal="right" vertical="center"/>
    </xf>
    <xf numFmtId="41" fontId="3" fillId="0" borderId="17" xfId="31" applyNumberFormat="1" applyFont="1" applyBorder="1" applyAlignment="1">
      <alignment horizontal="right" vertical="center"/>
    </xf>
    <xf numFmtId="41" fontId="3" fillId="0" borderId="5" xfId="31" applyNumberFormat="1" applyFont="1" applyBorder="1">
      <alignment vertical="center"/>
    </xf>
    <xf numFmtId="0" fontId="3" fillId="0" borderId="0" xfId="31" applyFont="1" applyAlignment="1">
      <alignment horizontal="left" vertical="center" wrapText="1" shrinkToFit="1"/>
    </xf>
    <xf numFmtId="41" fontId="3" fillId="0" borderId="17" xfId="31" applyNumberFormat="1" applyFont="1" applyBorder="1">
      <alignment vertical="center"/>
    </xf>
    <xf numFmtId="3" fontId="3" fillId="0" borderId="6" xfId="31" applyNumberFormat="1" applyFont="1" applyBorder="1" applyAlignment="1" applyProtection="1">
      <alignment horizontal="distributed" vertical="center" wrapText="1"/>
      <protection locked="0"/>
    </xf>
    <xf numFmtId="0" fontId="3" fillId="0" borderId="0" xfId="31" applyFont="1" applyAlignment="1">
      <alignment horizontal="right" vertical="center" wrapText="1"/>
    </xf>
    <xf numFmtId="0" fontId="3" fillId="0" borderId="0" xfId="31" applyFont="1" applyAlignment="1">
      <alignment horizontal="right" vertical="center" wrapText="1" shrinkToFit="1"/>
    </xf>
    <xf numFmtId="0" fontId="3" fillId="0" borderId="0" xfId="31" applyFont="1" applyAlignment="1">
      <alignment horizontal="right" vertical="center" shrinkToFit="1"/>
    </xf>
    <xf numFmtId="0" fontId="10" fillId="0" borderId="0" xfId="31" applyFont="1" applyAlignment="1">
      <alignment horizontal="distributed" vertical="center" wrapText="1" shrinkToFit="1"/>
    </xf>
    <xf numFmtId="0" fontId="3" fillId="0" borderId="0" xfId="31" applyFont="1" applyAlignment="1"/>
    <xf numFmtId="41" fontId="3" fillId="0" borderId="6" xfId="31" applyNumberFormat="1" applyFont="1" applyBorder="1" applyAlignment="1">
      <alignment horizontal="right" vertical="center"/>
    </xf>
    <xf numFmtId="41" fontId="10" fillId="0" borderId="6" xfId="31" applyNumberFormat="1" applyFont="1" applyBorder="1">
      <alignment vertical="center"/>
    </xf>
    <xf numFmtId="0" fontId="10" fillId="0" borderId="17" xfId="31" applyFont="1" applyBorder="1" applyAlignment="1">
      <alignment horizontal="distributed" vertical="center" wrapText="1"/>
    </xf>
    <xf numFmtId="41" fontId="10" fillId="0" borderId="5" xfId="31" applyNumberFormat="1" applyFont="1" applyBorder="1">
      <alignment vertical="center"/>
    </xf>
    <xf numFmtId="41" fontId="10" fillId="0" borderId="17" xfId="31" applyNumberFormat="1" applyFont="1" applyBorder="1">
      <alignment vertical="center"/>
    </xf>
    <xf numFmtId="0" fontId="10" fillId="0" borderId="0" xfId="31" applyFont="1" applyAlignment="1">
      <alignment horizontal="distributed" vertical="center" wrapText="1" indent="2"/>
    </xf>
    <xf numFmtId="0" fontId="10" fillId="0" borderId="17" xfId="31" applyFont="1" applyBorder="1" applyAlignment="1">
      <alignment horizontal="distributed" vertical="center" wrapText="1" indent="2"/>
    </xf>
    <xf numFmtId="41" fontId="10" fillId="0" borderId="15" xfId="31" applyNumberFormat="1" applyFont="1" applyBorder="1">
      <alignment vertical="center"/>
    </xf>
    <xf numFmtId="0" fontId="10" fillId="0" borderId="13" xfId="31" applyFont="1" applyBorder="1">
      <alignment vertical="center"/>
    </xf>
    <xf numFmtId="0" fontId="10" fillId="0" borderId="18" xfId="31" applyFont="1" applyBorder="1">
      <alignment vertical="center"/>
    </xf>
    <xf numFmtId="41" fontId="3" fillId="0" borderId="0" xfId="31" applyNumberFormat="1" applyFont="1">
      <alignment vertical="center"/>
    </xf>
    <xf numFmtId="0" fontId="3" fillId="0" borderId="0" xfId="31" applyFont="1" applyAlignment="1">
      <alignment horizontal="distributed" vertical="center" wrapText="1"/>
    </xf>
    <xf numFmtId="0" fontId="3" fillId="0" borderId="0" xfId="19" applyAlignment="1">
      <alignment horizontal="center" vertical="center"/>
    </xf>
    <xf numFmtId="49" fontId="3" fillId="0" borderId="0" xfId="19" applyNumberFormat="1" applyAlignment="1">
      <alignment horizontal="center" vertical="center"/>
    </xf>
    <xf numFmtId="49" fontId="3" fillId="0" borderId="4" xfId="19" applyNumberFormat="1" applyBorder="1" applyAlignment="1">
      <alignment horizontal="distributed" vertical="center" indent="2"/>
    </xf>
    <xf numFmtId="0" fontId="3" fillId="0" borderId="4" xfId="19" applyBorder="1" applyAlignment="1">
      <alignment horizontal="distributed" vertical="center" indent="2"/>
    </xf>
    <xf numFmtId="0" fontId="3" fillId="0" borderId="20" xfId="19" applyBorder="1" applyAlignment="1">
      <alignment horizontal="distributed" vertical="center" indent="2"/>
    </xf>
    <xf numFmtId="49" fontId="3" fillId="0" borderId="21" xfId="19" applyNumberFormat="1" applyBorder="1" applyAlignment="1">
      <alignment horizontal="distributed" vertical="center" justifyLastLine="1"/>
    </xf>
    <xf numFmtId="0" fontId="20" fillId="0" borderId="22" xfId="26" applyFont="1" applyBorder="1" applyAlignment="1">
      <alignment horizontal="distributed" vertical="center" justifyLastLine="1"/>
    </xf>
    <xf numFmtId="49" fontId="3" fillId="0" borderId="0" xfId="19" applyNumberFormat="1" applyAlignment="1">
      <alignment horizontal="distributed" vertical="center" indent="2"/>
    </xf>
    <xf numFmtId="41" fontId="20" fillId="0" borderId="12" xfId="37" applyNumberFormat="1" applyFont="1" applyBorder="1" applyAlignment="1">
      <alignment horizontal="right" vertical="center"/>
    </xf>
    <xf numFmtId="41" fontId="20" fillId="0" borderId="7" xfId="37" applyNumberFormat="1" applyFont="1" applyBorder="1" applyAlignment="1">
      <alignment horizontal="right" vertical="center"/>
    </xf>
    <xf numFmtId="49" fontId="3" fillId="0" borderId="5" xfId="19" applyNumberFormat="1" applyBorder="1" applyAlignment="1">
      <alignment horizontal="distributed" vertical="center" justifyLastLine="1"/>
    </xf>
    <xf numFmtId="49" fontId="3" fillId="0" borderId="6" xfId="19" applyNumberFormat="1" applyBorder="1" applyAlignment="1">
      <alignment horizontal="distributed" vertical="center" justifyLastLine="1"/>
    </xf>
    <xf numFmtId="49" fontId="10" fillId="0" borderId="0" xfId="19" applyNumberFormat="1" applyFont="1" applyAlignment="1">
      <alignment vertical="center"/>
    </xf>
    <xf numFmtId="0" fontId="10" fillId="0" borderId="0" xfId="19" applyFont="1" applyAlignment="1">
      <alignment horizontal="distributed" vertical="center"/>
    </xf>
    <xf numFmtId="49" fontId="3" fillId="0" borderId="17" xfId="19" applyNumberFormat="1" applyBorder="1" applyAlignment="1">
      <alignment horizontal="center" vertical="center"/>
    </xf>
    <xf numFmtId="49" fontId="3" fillId="0" borderId="5" xfId="19" applyNumberFormat="1" applyBorder="1" applyAlignment="1">
      <alignment vertical="center"/>
    </xf>
    <xf numFmtId="49" fontId="3" fillId="0" borderId="6" xfId="19" applyNumberFormat="1" applyBorder="1" applyAlignment="1">
      <alignment vertical="center"/>
    </xf>
    <xf numFmtId="0" fontId="3" fillId="0" borderId="0" xfId="19" applyAlignment="1">
      <alignment horizontal="distributed" vertical="center"/>
    </xf>
    <xf numFmtId="0" fontId="3" fillId="0" borderId="0" xfId="19" applyAlignment="1">
      <alignment horizontal="distributed"/>
    </xf>
    <xf numFmtId="49" fontId="3" fillId="0" borderId="0" xfId="19" applyNumberFormat="1" applyAlignment="1">
      <alignment horizontal="center" vertical="top"/>
    </xf>
    <xf numFmtId="49" fontId="3" fillId="0" borderId="17" xfId="19" applyNumberFormat="1" applyBorder="1" applyAlignment="1">
      <alignment vertical="top" wrapText="1"/>
    </xf>
    <xf numFmtId="41" fontId="3" fillId="0" borderId="6" xfId="19" applyNumberFormat="1" applyBorder="1" applyAlignment="1">
      <alignment horizontal="center" vertical="center"/>
    </xf>
    <xf numFmtId="41" fontId="10" fillId="0" borderId="6" xfId="19" applyNumberFormat="1" applyFont="1" applyBorder="1" applyAlignment="1">
      <alignment horizontal="right" vertical="center"/>
    </xf>
    <xf numFmtId="0" fontId="10" fillId="0" borderId="13" xfId="19" applyFont="1" applyBorder="1" applyAlignment="1">
      <alignment horizontal="distributed" vertical="center" indent="2"/>
    </xf>
    <xf numFmtId="0" fontId="3" fillId="0" borderId="0" xfId="19" applyAlignment="1">
      <alignment horizontal="left"/>
    </xf>
    <xf numFmtId="41" fontId="22" fillId="0" borderId="0" xfId="19" applyNumberFormat="1" applyFont="1" applyAlignment="1">
      <alignment vertical="center"/>
    </xf>
    <xf numFmtId="0" fontId="3" fillId="0" borderId="19" xfId="31" applyFont="1" applyBorder="1" applyAlignment="1">
      <alignment horizontal="center" vertical="center"/>
    </xf>
    <xf numFmtId="41" fontId="10" fillId="0" borderId="19" xfId="31" applyNumberFormat="1" applyFont="1" applyBorder="1">
      <alignment vertical="center"/>
    </xf>
    <xf numFmtId="0" fontId="9" fillId="0" borderId="1" xfId="31" applyBorder="1" applyAlignment="1">
      <alignment horizontal="distributed" vertical="center" justifyLastLine="1"/>
    </xf>
    <xf numFmtId="0" fontId="9" fillId="0" borderId="16" xfId="31" applyBorder="1" applyAlignment="1">
      <alignment horizontal="distributed" vertical="center" justifyLastLine="1"/>
    </xf>
    <xf numFmtId="0" fontId="9" fillId="0" borderId="2" xfId="31" applyBorder="1" applyAlignment="1">
      <alignment horizontal="center" vertical="center"/>
    </xf>
    <xf numFmtId="0" fontId="10" fillId="0" borderId="3" xfId="31" applyFont="1" applyBorder="1" applyAlignment="1">
      <alignment horizontal="center" vertical="center"/>
    </xf>
    <xf numFmtId="0" fontId="10" fillId="0" borderId="1" xfId="31" applyFont="1" applyBorder="1" applyAlignment="1">
      <alignment horizontal="center" vertical="center"/>
    </xf>
    <xf numFmtId="0" fontId="10" fillId="0" borderId="16" xfId="31" applyFont="1" applyBorder="1" applyAlignment="1">
      <alignment horizontal="center" vertical="center"/>
    </xf>
    <xf numFmtId="0" fontId="9" fillId="0" borderId="3" xfId="31" applyBorder="1" applyAlignment="1">
      <alignment horizontal="center" vertical="center"/>
    </xf>
    <xf numFmtId="0" fontId="9" fillId="0" borderId="13" xfId="31" applyBorder="1" applyAlignment="1">
      <alignment horizontal="distributed" vertical="center" justifyLastLine="1"/>
    </xf>
    <xf numFmtId="0" fontId="9" fillId="0" borderId="18" xfId="31" applyBorder="1" applyAlignment="1">
      <alignment horizontal="distributed" vertical="center" justifyLastLine="1"/>
    </xf>
    <xf numFmtId="0" fontId="9" fillId="0" borderId="14" xfId="31" applyBorder="1" applyAlignment="1">
      <alignment horizontal="center" vertical="center"/>
    </xf>
    <xf numFmtId="0" fontId="9" fillId="0" borderId="15" xfId="31" applyBorder="1" applyAlignment="1">
      <alignment horizontal="center" vertical="center"/>
    </xf>
    <xf numFmtId="0" fontId="3" fillId="0" borderId="0" xfId="31" applyFont="1" applyAlignment="1">
      <alignment horizontal="right"/>
    </xf>
    <xf numFmtId="0" fontId="10" fillId="0" borderId="0" xfId="31" applyFont="1" applyAlignment="1">
      <alignment horizontal="distributed" vertical="center" justifyLastLine="1"/>
    </xf>
    <xf numFmtId="0" fontId="3" fillId="0" borderId="17" xfId="31" applyFont="1" applyBorder="1" applyAlignment="1">
      <alignment horizontal="right"/>
    </xf>
    <xf numFmtId="41" fontId="10" fillId="0" borderId="5" xfId="31" applyNumberFormat="1" applyFont="1" applyBorder="1" applyAlignment="1">
      <alignment horizontal="right"/>
    </xf>
    <xf numFmtId="0" fontId="3" fillId="0" borderId="6" xfId="31" applyFont="1" applyBorder="1" applyAlignment="1">
      <alignment horizontal="right"/>
    </xf>
    <xf numFmtId="0" fontId="17" fillId="0" borderId="0" xfId="31" applyFont="1" applyAlignment="1">
      <alignment horizontal="distributed" vertical="center" justifyLastLine="1"/>
    </xf>
    <xf numFmtId="0" fontId="3" fillId="0" borderId="17" xfId="31" applyFont="1" applyBorder="1" applyAlignment="1">
      <alignment horizontal="center" vertical="center"/>
    </xf>
    <xf numFmtId="41" fontId="10" fillId="0" borderId="5" xfId="31" applyNumberFormat="1" applyFont="1" applyBorder="1" applyAlignment="1">
      <alignment horizontal="right" vertical="center"/>
    </xf>
    <xf numFmtId="0" fontId="3" fillId="0" borderId="17" xfId="31" applyFont="1" applyBorder="1" applyAlignment="1">
      <alignment vertical="center" shrinkToFit="1"/>
    </xf>
    <xf numFmtId="0" fontId="3" fillId="0" borderId="0" xfId="31" applyFont="1">
      <alignment vertical="center"/>
    </xf>
    <xf numFmtId="0" fontId="53" fillId="0" borderId="0" xfId="31" applyFont="1" applyAlignment="1">
      <alignment horizontal="distributed" vertical="center" wrapText="1"/>
    </xf>
    <xf numFmtId="0" fontId="10" fillId="0" borderId="0" xfId="31" applyFont="1" applyAlignment="1">
      <alignment horizontal="center" vertical="center"/>
    </xf>
    <xf numFmtId="0" fontId="10" fillId="0" borderId="6" xfId="31" applyFont="1" applyBorder="1" applyAlignment="1">
      <alignment horizontal="center" vertical="center"/>
    </xf>
    <xf numFmtId="0" fontId="11" fillId="0" borderId="17" xfId="31" applyFont="1" applyBorder="1" applyAlignment="1">
      <alignment horizontal="center" vertical="center"/>
    </xf>
    <xf numFmtId="41" fontId="17" fillId="0" borderId="5" xfId="31" applyNumberFormat="1" applyFont="1" applyBorder="1">
      <alignment vertical="center"/>
    </xf>
    <xf numFmtId="0" fontId="11" fillId="0" borderId="0" xfId="31" applyFont="1" applyAlignment="1">
      <alignment horizontal="center" vertical="center"/>
    </xf>
    <xf numFmtId="0" fontId="3" fillId="0" borderId="0" xfId="31" applyFont="1" applyAlignment="1">
      <alignment horizontal="distributed" vertical="center"/>
    </xf>
    <xf numFmtId="0" fontId="3" fillId="0" borderId="0" xfId="31" applyFont="1" applyAlignment="1">
      <alignment horizontal="distributed" vertical="center" shrinkToFit="1"/>
    </xf>
    <xf numFmtId="41" fontId="55" fillId="0" borderId="5" xfId="31" applyNumberFormat="1" applyFont="1" applyBorder="1" applyAlignment="1">
      <alignment horizontal="right"/>
    </xf>
    <xf numFmtId="41" fontId="11" fillId="0" borderId="5" xfId="31" applyNumberFormat="1" applyFont="1" applyBorder="1" applyAlignment="1">
      <alignment horizontal="right" vertical="center"/>
    </xf>
    <xf numFmtId="0" fontId="3" fillId="0" borderId="0" xfId="31" applyFont="1" applyAlignment="1">
      <alignment horizontal="distributed" vertical="center" wrapText="1" shrinkToFit="1"/>
    </xf>
    <xf numFmtId="0" fontId="10" fillId="0" borderId="0" xfId="31" applyFont="1" applyAlignment="1">
      <alignment horizontal="right"/>
    </xf>
    <xf numFmtId="0" fontId="10" fillId="0" borderId="6" xfId="31" applyFont="1" applyBorder="1" applyAlignment="1">
      <alignment horizontal="right"/>
    </xf>
    <xf numFmtId="0" fontId="10" fillId="0" borderId="13" xfId="31" applyFont="1" applyBorder="1" applyAlignment="1">
      <alignment horizontal="distributed" vertical="center" wrapText="1" indent="2"/>
    </xf>
    <xf numFmtId="0" fontId="10" fillId="0" borderId="18" xfId="31" applyFont="1" applyBorder="1" applyAlignment="1">
      <alignment horizontal="distributed" vertical="center" wrapText="1" indent="2"/>
    </xf>
    <xf numFmtId="0" fontId="10" fillId="0" borderId="15" xfId="31" applyFont="1" applyBorder="1" applyAlignment="1">
      <alignment horizontal="center" vertical="center"/>
    </xf>
    <xf numFmtId="41" fontId="10" fillId="0" borderId="14" xfId="31" applyNumberFormat="1" applyFont="1" applyBorder="1">
      <alignment vertical="center"/>
    </xf>
    <xf numFmtId="228" fontId="10" fillId="0" borderId="0" xfId="31" applyNumberFormat="1" applyFont="1">
      <alignment vertical="center"/>
    </xf>
    <xf numFmtId="41" fontId="10" fillId="0" borderId="0" xfId="31" applyNumberFormat="1" applyFont="1">
      <alignment vertical="center"/>
    </xf>
    <xf numFmtId="41" fontId="10" fillId="0" borderId="19" xfId="31" applyNumberFormat="1" applyFont="1" applyBorder="1" applyAlignment="1">
      <alignment horizontal="center" vertical="center"/>
    </xf>
    <xf numFmtId="0" fontId="3" fillId="0" borderId="1" xfId="31" applyFont="1" applyBorder="1" applyAlignment="1">
      <alignment horizontal="distributed" vertical="center" indent="2"/>
    </xf>
    <xf numFmtId="0" fontId="3" fillId="0" borderId="16" xfId="31" applyFont="1" applyBorder="1" applyAlignment="1">
      <alignment horizontal="distributed" vertical="center" indent="2"/>
    </xf>
    <xf numFmtId="0" fontId="3" fillId="0" borderId="2" xfId="31" applyFont="1" applyBorder="1" applyAlignment="1">
      <alignment horizontal="center" vertical="distributed" textRotation="255" justifyLastLine="1"/>
    </xf>
    <xf numFmtId="0" fontId="52" fillId="0" borderId="22" xfId="9" applyFont="1" applyBorder="1" applyAlignment="1">
      <alignment horizontal="center" vertical="center"/>
    </xf>
    <xf numFmtId="0" fontId="10" fillId="0" borderId="22" xfId="31" applyFont="1" applyBorder="1" applyAlignment="1">
      <alignment horizontal="center" vertical="center"/>
    </xf>
    <xf numFmtId="0" fontId="10" fillId="0" borderId="4" xfId="31" applyFont="1" applyBorder="1" applyAlignment="1">
      <alignment horizontal="center" vertical="center"/>
    </xf>
    <xf numFmtId="0" fontId="10" fillId="0" borderId="20" xfId="31" applyFont="1" applyBorder="1" applyAlignment="1">
      <alignment horizontal="center" vertical="center"/>
    </xf>
    <xf numFmtId="0" fontId="3" fillId="0" borderId="3" xfId="31" applyFont="1" applyBorder="1" applyAlignment="1">
      <alignment horizontal="center" vertical="distributed" textRotation="255" justifyLastLine="1"/>
    </xf>
    <xf numFmtId="0" fontId="3" fillId="0" borderId="13" xfId="31" applyFont="1" applyBorder="1" applyAlignment="1">
      <alignment horizontal="distributed" vertical="center" indent="2"/>
    </xf>
    <xf numFmtId="0" fontId="3" fillId="0" borderId="18" xfId="31" applyFont="1" applyBorder="1" applyAlignment="1">
      <alignment horizontal="distributed" vertical="center" indent="2"/>
    </xf>
    <xf numFmtId="0" fontId="9" fillId="0" borderId="14" xfId="31" applyBorder="1" applyAlignment="1">
      <alignment horizontal="center" vertical="distributed" textRotation="255" justifyLastLine="1"/>
    </xf>
    <xf numFmtId="0" fontId="3" fillId="0" borderId="12" xfId="31" applyFont="1" applyBorder="1" applyAlignment="1">
      <alignment horizontal="distributed" vertical="center" justifyLastLine="1"/>
    </xf>
    <xf numFmtId="0" fontId="9" fillId="0" borderId="15" xfId="31" applyBorder="1" applyAlignment="1">
      <alignment horizontal="center" vertical="distributed" textRotation="255" justifyLastLine="1"/>
    </xf>
    <xf numFmtId="0" fontId="3" fillId="0" borderId="0" xfId="31" applyFont="1" applyAlignment="1">
      <alignment horizontal="distributed" vertical="center" indent="2"/>
    </xf>
    <xf numFmtId="0" fontId="3" fillId="0" borderId="17" xfId="31" applyFont="1" applyBorder="1" applyAlignment="1">
      <alignment horizontal="distributed" vertical="center" indent="2"/>
    </xf>
    <xf numFmtId="0" fontId="9" fillId="0" borderId="5" xfId="31" applyBorder="1" applyAlignment="1">
      <alignment horizontal="center" vertical="distributed" textRotation="255" justifyLastLine="1"/>
    </xf>
    <xf numFmtId="41" fontId="29" fillId="0" borderId="12" xfId="37" applyNumberFormat="1" applyFont="1" applyBorder="1" applyAlignment="1">
      <alignment horizontal="right" vertical="center"/>
    </xf>
    <xf numFmtId="0" fontId="9" fillId="0" borderId="6" xfId="31" applyBorder="1" applyAlignment="1">
      <alignment horizontal="center" vertical="distributed" textRotation="255" justifyLastLine="1"/>
    </xf>
    <xf numFmtId="0" fontId="10" fillId="0" borderId="0" xfId="31" applyFont="1" applyAlignment="1">
      <alignment horizontal="distributed" vertical="center" indent="2"/>
    </xf>
    <xf numFmtId="0" fontId="10" fillId="0" borderId="17" xfId="31" applyFont="1" applyBorder="1" applyAlignment="1">
      <alignment horizontal="distributed" vertical="center" indent="2"/>
    </xf>
    <xf numFmtId="0" fontId="11" fillId="0" borderId="5" xfId="31" applyFont="1" applyBorder="1" applyAlignment="1">
      <alignment horizontal="center" vertical="center"/>
    </xf>
    <xf numFmtId="0" fontId="11" fillId="0" borderId="6" xfId="31" applyFont="1" applyBorder="1" applyAlignment="1">
      <alignment horizontal="center" vertical="center"/>
    </xf>
    <xf numFmtId="0" fontId="3" fillId="0" borderId="17" xfId="31" applyFont="1" applyBorder="1" applyAlignment="1">
      <alignment vertical="center" wrapText="1"/>
    </xf>
    <xf numFmtId="0" fontId="10" fillId="0" borderId="13" xfId="31" applyFont="1" applyBorder="1" applyAlignment="1">
      <alignment horizontal="distributed" vertical="center" indent="2"/>
    </xf>
    <xf numFmtId="0" fontId="10" fillId="0" borderId="18" xfId="31" applyFont="1" applyBorder="1" applyAlignment="1">
      <alignment horizontal="distributed" vertical="center" indent="2"/>
    </xf>
    <xf numFmtId="0" fontId="10" fillId="0" borderId="14" xfId="31" applyFont="1" applyBorder="1" applyAlignment="1">
      <alignment horizontal="center" vertical="center"/>
    </xf>
  </cellXfs>
  <cellStyles count="38">
    <cellStyle name="桁区切り" xfId="1" builtinId="6"/>
    <cellStyle name="桁区切り 2" xfId="3" xr:uid="{187F164C-0700-454D-87FF-5ADBF80DAF59}"/>
    <cellStyle name="桁区切り 2 2" xfId="11" xr:uid="{DB58A323-5A82-4115-91A7-3AC9B92396D5}"/>
    <cellStyle name="桁区切り 2 2 2" xfId="16" xr:uid="{F3FFEBC4-AC78-46C7-B14E-4C6EF7671C20}"/>
    <cellStyle name="桁区切り 2 2 3" xfId="32" xr:uid="{9AB40AAA-3231-45C0-9DD2-ED3D2037E307}"/>
    <cellStyle name="桁区切り 2 3" xfId="21" xr:uid="{9B4D6408-72DE-44BF-8A1F-35516AB8DC5B}"/>
    <cellStyle name="桁区切り 2 4" xfId="24" xr:uid="{2AF54EDF-3152-411B-AF9C-90E37850E9F3}"/>
    <cellStyle name="桁区切り 2 5" xfId="37" xr:uid="{F853D9A9-EA5D-46A8-85CF-5B7DBC659161}"/>
    <cellStyle name="桁区切り 3" xfId="6" xr:uid="{36004005-F60A-421D-918F-4E2BC0E5EAA5}"/>
    <cellStyle name="桁区切り 3 2" xfId="8" xr:uid="{66336C6F-2CCF-497F-80D6-5155E1FEDA0C}"/>
    <cellStyle name="桁区切り 3 2 2" xfId="35" xr:uid="{9B56E281-2B68-4E63-BF9A-8118B850DBE9}"/>
    <cellStyle name="桁区切り 3 3" xfId="22" xr:uid="{6E31987D-0F8D-493A-A250-D3BEC055502C}"/>
    <cellStyle name="桁区切り 4" xfId="7" xr:uid="{31A0DA12-E739-4111-A6A4-B2D649CA8769}"/>
    <cellStyle name="桁区切り 4 2" xfId="25" xr:uid="{C9E844A2-4563-432D-8ADD-60B98207B92A}"/>
    <cellStyle name="桁区切り 4 2 2" xfId="28" xr:uid="{CEB8E424-6236-4AAF-8E7C-26B65809E0DB}"/>
    <cellStyle name="桁区切り 5" xfId="12" xr:uid="{2453E630-67A9-45D6-B993-20F26F4289EE}"/>
    <cellStyle name="桁区切り 6" xfId="20" xr:uid="{75304A09-E25A-4B9F-837D-8D33DB023013}"/>
    <cellStyle name="桁区切り 7" xfId="30" xr:uid="{F2A8D402-E2D7-4F4A-8A12-ED43C2F8D4DC}"/>
    <cellStyle name="通貨 2" xfId="36" xr:uid="{EB769252-AD0E-4B06-9601-9C4247203739}"/>
    <cellStyle name="標準" xfId="0" builtinId="0"/>
    <cellStyle name="標準 2" xfId="2" xr:uid="{B241802A-7214-458B-A9DF-5F9EDEDEB3BB}"/>
    <cellStyle name="標準 2 2" xfId="10" xr:uid="{FB55A919-42F4-41D8-A5FF-2B5AC602CC44}"/>
    <cellStyle name="標準 2 2 2" xfId="15" xr:uid="{538572F6-4072-4B70-BA30-B9E3B267486F}"/>
    <cellStyle name="標準 2 2 3" xfId="33" xr:uid="{7E014084-4A30-4A2A-92B2-4678F7F58E95}"/>
    <cellStyle name="標準 2 3" xfId="19" xr:uid="{41B5047F-6B85-406D-82DA-B456180AC1E8}"/>
    <cellStyle name="標準 2 3 2" xfId="34" xr:uid="{4AEB8F76-7D9A-4D0B-AA40-BE2CF2123EF0}"/>
    <cellStyle name="標準 3" xfId="4" xr:uid="{3AC5BBAD-C886-4E81-82CA-678E4107FCB4}"/>
    <cellStyle name="標準 3 2" xfId="17" xr:uid="{84C05304-22CE-41D6-88E4-CFC5927D4D81}"/>
    <cellStyle name="標準 3 2 2" xfId="26" xr:uid="{3085C0B5-0FB6-413B-AC67-6A3DF632ABB9}"/>
    <cellStyle name="標準 3 2 3" xfId="31" xr:uid="{31F46BE9-DFC9-4CCD-9B4F-1F3D160D7C82}"/>
    <cellStyle name="標準 3 3" xfId="23" xr:uid="{3ED84B38-F46F-4B57-BD6F-5B80BD73EC6A}"/>
    <cellStyle name="標準 4" xfId="9" xr:uid="{AA1F3495-256B-4EBA-B873-E76D89D367F0}"/>
    <cellStyle name="標準 5" xfId="14" xr:uid="{6EC78752-F135-4BA9-85D6-7D7991489FB7}"/>
    <cellStyle name="標準 5 2" xfId="27" xr:uid="{4A89373C-2D35-41CB-AA56-314D0748F387}"/>
    <cellStyle name="標準 6" xfId="18" xr:uid="{348CE72A-2D47-48C8-B1AA-71D7D67566B6}"/>
    <cellStyle name="標準_23-2-3負担会計別 (国債・借入金等)" xfId="5" xr:uid="{0F36564E-882D-4957-95A5-1561E2F7B537}"/>
    <cellStyle name="標準_Book1" xfId="13" xr:uid="{CD0ED7EA-A80D-40E4-B5F8-C6C582B32BEF}"/>
    <cellStyle name="標準_交付国債現存" xfId="29" xr:uid="{8B476117-22D6-407D-BDCF-39A099F90B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1943098</xdr:colOff>
      <xdr:row>59</xdr:row>
      <xdr:rowOff>138954</xdr:rowOff>
    </xdr:from>
    <xdr:to>
      <xdr:col>9</xdr:col>
      <xdr:colOff>891266</xdr:colOff>
      <xdr:row>59</xdr:row>
      <xdr:rowOff>272304</xdr:rowOff>
    </xdr:to>
    <xdr:sp macro="" textlink="">
      <xdr:nvSpPr>
        <xdr:cNvPr id="2" name="テキスト 2">
          <a:extLst>
            <a:ext uri="{FF2B5EF4-FFF2-40B4-BE49-F238E27FC236}">
              <a16:creationId xmlns:a16="http://schemas.microsoft.com/office/drawing/2014/main" id="{9DC96E11-B3C7-4B37-8072-878FFAD7239B}"/>
            </a:ext>
          </a:extLst>
        </xdr:cNvPr>
        <xdr:cNvSpPr txBox="1">
          <a:spLocks noChangeArrowheads="1"/>
        </xdr:cNvSpPr>
      </xdr:nvSpPr>
      <xdr:spPr bwMode="auto">
        <a:xfrm>
          <a:off x="9448798" y="14220079"/>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8</xdr:col>
      <xdr:colOff>1943098</xdr:colOff>
      <xdr:row>62</xdr:row>
      <xdr:rowOff>141813</xdr:rowOff>
    </xdr:from>
    <xdr:to>
      <xdr:col>9</xdr:col>
      <xdr:colOff>891266</xdr:colOff>
      <xdr:row>62</xdr:row>
      <xdr:rowOff>275163</xdr:rowOff>
    </xdr:to>
    <xdr:sp macro="" textlink="">
      <xdr:nvSpPr>
        <xdr:cNvPr id="3" name="テキスト 2">
          <a:extLst>
            <a:ext uri="{FF2B5EF4-FFF2-40B4-BE49-F238E27FC236}">
              <a16:creationId xmlns:a16="http://schemas.microsoft.com/office/drawing/2014/main" id="{5F3A752C-AC82-434D-A194-08B5F5BAFEE1}"/>
            </a:ext>
          </a:extLst>
        </xdr:cNvPr>
        <xdr:cNvSpPr txBox="1">
          <a:spLocks noChangeArrowheads="1"/>
        </xdr:cNvSpPr>
      </xdr:nvSpPr>
      <xdr:spPr bwMode="auto">
        <a:xfrm>
          <a:off x="9448798" y="15251638"/>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8</xdr:col>
      <xdr:colOff>1943098</xdr:colOff>
      <xdr:row>65</xdr:row>
      <xdr:rowOff>145625</xdr:rowOff>
    </xdr:from>
    <xdr:to>
      <xdr:col>9</xdr:col>
      <xdr:colOff>891266</xdr:colOff>
      <xdr:row>65</xdr:row>
      <xdr:rowOff>278975</xdr:rowOff>
    </xdr:to>
    <xdr:sp macro="" textlink="">
      <xdr:nvSpPr>
        <xdr:cNvPr id="4" name="テキスト 2">
          <a:extLst>
            <a:ext uri="{FF2B5EF4-FFF2-40B4-BE49-F238E27FC236}">
              <a16:creationId xmlns:a16="http://schemas.microsoft.com/office/drawing/2014/main" id="{222125F9-ED76-46D4-AA4D-59DFF5C8A36D}"/>
            </a:ext>
          </a:extLst>
        </xdr:cNvPr>
        <xdr:cNvSpPr txBox="1">
          <a:spLocks noChangeArrowheads="1"/>
        </xdr:cNvSpPr>
      </xdr:nvSpPr>
      <xdr:spPr bwMode="auto">
        <a:xfrm>
          <a:off x="9448798" y="16277800"/>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8</xdr:col>
      <xdr:colOff>1943098</xdr:colOff>
      <xdr:row>63</xdr:row>
      <xdr:rowOff>143719</xdr:rowOff>
    </xdr:from>
    <xdr:to>
      <xdr:col>9</xdr:col>
      <xdr:colOff>891266</xdr:colOff>
      <xdr:row>63</xdr:row>
      <xdr:rowOff>277069</xdr:rowOff>
    </xdr:to>
    <xdr:sp macro="" textlink="">
      <xdr:nvSpPr>
        <xdr:cNvPr id="5" name="テキスト 2">
          <a:extLst>
            <a:ext uri="{FF2B5EF4-FFF2-40B4-BE49-F238E27FC236}">
              <a16:creationId xmlns:a16="http://schemas.microsoft.com/office/drawing/2014/main" id="{D2AAC6A0-BA27-49A4-A7F5-C0B7729B970A}"/>
            </a:ext>
          </a:extLst>
        </xdr:cNvPr>
        <xdr:cNvSpPr txBox="1">
          <a:spLocks noChangeArrowheads="1"/>
        </xdr:cNvSpPr>
      </xdr:nvSpPr>
      <xdr:spPr bwMode="auto">
        <a:xfrm>
          <a:off x="9448798" y="15590094"/>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8</xdr:col>
      <xdr:colOff>1943098</xdr:colOff>
      <xdr:row>60</xdr:row>
      <xdr:rowOff>139907</xdr:rowOff>
    </xdr:from>
    <xdr:to>
      <xdr:col>9</xdr:col>
      <xdr:colOff>891266</xdr:colOff>
      <xdr:row>60</xdr:row>
      <xdr:rowOff>273257</xdr:rowOff>
    </xdr:to>
    <xdr:sp macro="" textlink="">
      <xdr:nvSpPr>
        <xdr:cNvPr id="6" name="テキスト 2">
          <a:extLst>
            <a:ext uri="{FF2B5EF4-FFF2-40B4-BE49-F238E27FC236}">
              <a16:creationId xmlns:a16="http://schemas.microsoft.com/office/drawing/2014/main" id="{68D5DF24-C2A9-40FB-881E-7EAD9F99BE43}"/>
            </a:ext>
          </a:extLst>
        </xdr:cNvPr>
        <xdr:cNvSpPr txBox="1">
          <a:spLocks noChangeArrowheads="1"/>
        </xdr:cNvSpPr>
      </xdr:nvSpPr>
      <xdr:spPr bwMode="auto">
        <a:xfrm>
          <a:off x="9448798" y="14563932"/>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8</xdr:col>
      <xdr:colOff>1943098</xdr:colOff>
      <xdr:row>61</xdr:row>
      <xdr:rowOff>140860</xdr:rowOff>
    </xdr:from>
    <xdr:to>
      <xdr:col>9</xdr:col>
      <xdr:colOff>891266</xdr:colOff>
      <xdr:row>61</xdr:row>
      <xdr:rowOff>274210</xdr:rowOff>
    </xdr:to>
    <xdr:sp macro="" textlink="">
      <xdr:nvSpPr>
        <xdr:cNvPr id="7" name="テキスト 2">
          <a:extLst>
            <a:ext uri="{FF2B5EF4-FFF2-40B4-BE49-F238E27FC236}">
              <a16:creationId xmlns:a16="http://schemas.microsoft.com/office/drawing/2014/main" id="{BCE6B879-C12E-42E1-BC4F-9F9776F8E36D}"/>
            </a:ext>
          </a:extLst>
        </xdr:cNvPr>
        <xdr:cNvSpPr txBox="1">
          <a:spLocks noChangeArrowheads="1"/>
        </xdr:cNvSpPr>
      </xdr:nvSpPr>
      <xdr:spPr bwMode="auto">
        <a:xfrm>
          <a:off x="9448798" y="14907785"/>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9</xdr:col>
      <xdr:colOff>10678</xdr:colOff>
      <xdr:row>68</xdr:row>
      <xdr:rowOff>114419</xdr:rowOff>
    </xdr:from>
    <xdr:to>
      <xdr:col>9</xdr:col>
      <xdr:colOff>901946</xdr:colOff>
      <xdr:row>68</xdr:row>
      <xdr:rowOff>235069</xdr:rowOff>
    </xdr:to>
    <xdr:sp macro="" textlink="">
      <xdr:nvSpPr>
        <xdr:cNvPr id="8" name="テキスト 2">
          <a:extLst>
            <a:ext uri="{FF2B5EF4-FFF2-40B4-BE49-F238E27FC236}">
              <a16:creationId xmlns:a16="http://schemas.microsoft.com/office/drawing/2014/main" id="{1843BD42-5F4B-48BA-B77D-0377CB9641DE}"/>
            </a:ext>
          </a:extLst>
        </xdr:cNvPr>
        <xdr:cNvSpPr txBox="1">
          <a:spLocks noChangeArrowheads="1"/>
        </xdr:cNvSpPr>
      </xdr:nvSpPr>
      <xdr:spPr bwMode="auto">
        <a:xfrm>
          <a:off x="9456303" y="17278469"/>
          <a:ext cx="897618"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ysClr val="windowText" lastClr="000000"/>
              </a:solidFill>
              <a:latin typeface="ＭＳ ゴシック"/>
              <a:ea typeface="ＭＳ ゴシック"/>
            </a:rPr>
            <a:t>（要求払）</a:t>
          </a:r>
          <a:endParaRPr lang="ja-JP" altLang="en-US" sz="900">
            <a:solidFill>
              <a:sysClr val="windowText" lastClr="000000"/>
            </a:solidFill>
          </a:endParaRPr>
        </a:p>
      </xdr:txBody>
    </xdr:sp>
    <xdr:clientData/>
  </xdr:twoCellAnchor>
  <xdr:twoCellAnchor>
    <xdr:from>
      <xdr:col>8</xdr:col>
      <xdr:colOff>1943098</xdr:colOff>
      <xdr:row>66</xdr:row>
      <xdr:rowOff>146578</xdr:rowOff>
    </xdr:from>
    <xdr:to>
      <xdr:col>9</xdr:col>
      <xdr:colOff>891266</xdr:colOff>
      <xdr:row>66</xdr:row>
      <xdr:rowOff>279928</xdr:rowOff>
    </xdr:to>
    <xdr:sp macro="" textlink="">
      <xdr:nvSpPr>
        <xdr:cNvPr id="9" name="テキスト 2">
          <a:extLst>
            <a:ext uri="{FF2B5EF4-FFF2-40B4-BE49-F238E27FC236}">
              <a16:creationId xmlns:a16="http://schemas.microsoft.com/office/drawing/2014/main" id="{99626B87-49A6-4F1E-9766-DBF15AF1FBE3}"/>
            </a:ext>
          </a:extLst>
        </xdr:cNvPr>
        <xdr:cNvSpPr txBox="1">
          <a:spLocks noChangeArrowheads="1"/>
        </xdr:cNvSpPr>
      </xdr:nvSpPr>
      <xdr:spPr bwMode="auto">
        <a:xfrm>
          <a:off x="9448798" y="16621653"/>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8</xdr:col>
      <xdr:colOff>1943098</xdr:colOff>
      <xdr:row>78</xdr:row>
      <xdr:rowOff>119742</xdr:rowOff>
    </xdr:from>
    <xdr:to>
      <xdr:col>9</xdr:col>
      <xdr:colOff>891266</xdr:colOff>
      <xdr:row>78</xdr:row>
      <xdr:rowOff>253092</xdr:rowOff>
    </xdr:to>
    <xdr:sp macro="" textlink="">
      <xdr:nvSpPr>
        <xdr:cNvPr id="10" name="テキスト 2">
          <a:extLst>
            <a:ext uri="{FF2B5EF4-FFF2-40B4-BE49-F238E27FC236}">
              <a16:creationId xmlns:a16="http://schemas.microsoft.com/office/drawing/2014/main" id="{47A03D34-80BE-46ED-8C81-7F4F4D2B6C79}"/>
            </a:ext>
          </a:extLst>
        </xdr:cNvPr>
        <xdr:cNvSpPr txBox="1">
          <a:spLocks noChangeArrowheads="1"/>
        </xdr:cNvSpPr>
      </xdr:nvSpPr>
      <xdr:spPr bwMode="auto">
        <a:xfrm>
          <a:off x="9448798" y="20030167"/>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8</xdr:col>
      <xdr:colOff>1943098</xdr:colOff>
      <xdr:row>71</xdr:row>
      <xdr:rowOff>129429</xdr:rowOff>
    </xdr:from>
    <xdr:to>
      <xdr:col>9</xdr:col>
      <xdr:colOff>891266</xdr:colOff>
      <xdr:row>71</xdr:row>
      <xdr:rowOff>262779</xdr:rowOff>
    </xdr:to>
    <xdr:sp macro="" textlink="">
      <xdr:nvSpPr>
        <xdr:cNvPr id="11" name="テキスト 2">
          <a:extLst>
            <a:ext uri="{FF2B5EF4-FFF2-40B4-BE49-F238E27FC236}">
              <a16:creationId xmlns:a16="http://schemas.microsoft.com/office/drawing/2014/main" id="{0E4F098F-FEA0-479B-969C-25ACE38734CE}"/>
            </a:ext>
          </a:extLst>
        </xdr:cNvPr>
        <xdr:cNvSpPr txBox="1">
          <a:spLocks noChangeArrowheads="1"/>
        </xdr:cNvSpPr>
      </xdr:nvSpPr>
      <xdr:spPr bwMode="auto">
        <a:xfrm>
          <a:off x="9448798" y="18319004"/>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8</xdr:col>
      <xdr:colOff>1943098</xdr:colOff>
      <xdr:row>64</xdr:row>
      <xdr:rowOff>143719</xdr:rowOff>
    </xdr:from>
    <xdr:to>
      <xdr:col>9</xdr:col>
      <xdr:colOff>891266</xdr:colOff>
      <xdr:row>64</xdr:row>
      <xdr:rowOff>277069</xdr:rowOff>
    </xdr:to>
    <xdr:sp macro="" textlink="">
      <xdr:nvSpPr>
        <xdr:cNvPr id="12" name="テキスト 2">
          <a:extLst>
            <a:ext uri="{FF2B5EF4-FFF2-40B4-BE49-F238E27FC236}">
              <a16:creationId xmlns:a16="http://schemas.microsoft.com/office/drawing/2014/main" id="{DA9ADAB7-3112-4C0D-A994-ECAB852C879B}"/>
            </a:ext>
          </a:extLst>
        </xdr:cNvPr>
        <xdr:cNvSpPr txBox="1">
          <a:spLocks noChangeArrowheads="1"/>
        </xdr:cNvSpPr>
      </xdr:nvSpPr>
      <xdr:spPr bwMode="auto">
        <a:xfrm>
          <a:off x="9448798" y="15932994"/>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twoCellAnchor>
    <xdr:from>
      <xdr:col>8</xdr:col>
      <xdr:colOff>1943098</xdr:colOff>
      <xdr:row>77</xdr:row>
      <xdr:rowOff>119742</xdr:rowOff>
    </xdr:from>
    <xdr:to>
      <xdr:col>9</xdr:col>
      <xdr:colOff>891266</xdr:colOff>
      <xdr:row>77</xdr:row>
      <xdr:rowOff>253092</xdr:rowOff>
    </xdr:to>
    <xdr:sp macro="" textlink="">
      <xdr:nvSpPr>
        <xdr:cNvPr id="13" name="テキスト 2">
          <a:extLst>
            <a:ext uri="{FF2B5EF4-FFF2-40B4-BE49-F238E27FC236}">
              <a16:creationId xmlns:a16="http://schemas.microsoft.com/office/drawing/2014/main" id="{7609FF97-D155-4D49-B91B-C661A7FFF678}"/>
            </a:ext>
          </a:extLst>
        </xdr:cNvPr>
        <xdr:cNvSpPr txBox="1">
          <a:spLocks noChangeArrowheads="1"/>
        </xdr:cNvSpPr>
      </xdr:nvSpPr>
      <xdr:spPr bwMode="auto">
        <a:xfrm>
          <a:off x="9448798" y="19687267"/>
          <a:ext cx="888093" cy="133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ja-JP" altLang="en-US" sz="900" b="0" i="0" u="none" strike="noStrike" baseline="0">
              <a:solidFill>
                <a:srgbClr val="000000"/>
              </a:solidFill>
              <a:latin typeface="ＭＳ ゴシック"/>
              <a:ea typeface="ＭＳ ゴシック"/>
            </a:rPr>
            <a:t>（要求払）</a:t>
          </a:r>
          <a:endParaRPr lang="ja-JP" alt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9</xdr:row>
      <xdr:rowOff>9525</xdr:rowOff>
    </xdr:from>
    <xdr:to>
      <xdr:col>6</xdr:col>
      <xdr:colOff>114300</xdr:colOff>
      <xdr:row>11</xdr:row>
      <xdr:rowOff>0</xdr:rowOff>
    </xdr:to>
    <xdr:sp macro="" textlink="">
      <xdr:nvSpPr>
        <xdr:cNvPr id="2" name="AutoShape 1">
          <a:extLst>
            <a:ext uri="{FF2B5EF4-FFF2-40B4-BE49-F238E27FC236}">
              <a16:creationId xmlns:a16="http://schemas.microsoft.com/office/drawing/2014/main" id="{70AA37CC-F315-4793-B5EB-9E24084F9894}"/>
            </a:ext>
          </a:extLst>
        </xdr:cNvPr>
        <xdr:cNvSpPr>
          <a:spLocks/>
        </xdr:cNvSpPr>
      </xdr:nvSpPr>
      <xdr:spPr bwMode="auto">
        <a:xfrm>
          <a:off x="2749550" y="19113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9525</xdr:colOff>
      <xdr:row>9</xdr:row>
      <xdr:rowOff>9525</xdr:rowOff>
    </xdr:from>
    <xdr:to>
      <xdr:col>13</xdr:col>
      <xdr:colOff>114300</xdr:colOff>
      <xdr:row>11</xdr:row>
      <xdr:rowOff>0</xdr:rowOff>
    </xdr:to>
    <xdr:sp macro="" textlink="">
      <xdr:nvSpPr>
        <xdr:cNvPr id="3" name="AutoShape 2">
          <a:extLst>
            <a:ext uri="{FF2B5EF4-FFF2-40B4-BE49-F238E27FC236}">
              <a16:creationId xmlns:a16="http://schemas.microsoft.com/office/drawing/2014/main" id="{30097800-27AE-42FF-8C22-4FC7A538882B}"/>
            </a:ext>
          </a:extLst>
        </xdr:cNvPr>
        <xdr:cNvSpPr>
          <a:spLocks/>
        </xdr:cNvSpPr>
      </xdr:nvSpPr>
      <xdr:spPr bwMode="auto">
        <a:xfrm>
          <a:off x="12284075" y="19113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9525</xdr:colOff>
      <xdr:row>9</xdr:row>
      <xdr:rowOff>9525</xdr:rowOff>
    </xdr:from>
    <xdr:to>
      <xdr:col>24</xdr:col>
      <xdr:colOff>114300</xdr:colOff>
      <xdr:row>11</xdr:row>
      <xdr:rowOff>0</xdr:rowOff>
    </xdr:to>
    <xdr:sp macro="" textlink="">
      <xdr:nvSpPr>
        <xdr:cNvPr id="4" name="AutoShape 3">
          <a:extLst>
            <a:ext uri="{FF2B5EF4-FFF2-40B4-BE49-F238E27FC236}">
              <a16:creationId xmlns:a16="http://schemas.microsoft.com/office/drawing/2014/main" id="{4120C85F-94CA-47F6-8E4C-2DC536325DBB}"/>
            </a:ext>
          </a:extLst>
        </xdr:cNvPr>
        <xdr:cNvSpPr>
          <a:spLocks/>
        </xdr:cNvSpPr>
      </xdr:nvSpPr>
      <xdr:spPr bwMode="auto">
        <a:xfrm>
          <a:off x="16179800" y="19113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9525</xdr:colOff>
      <xdr:row>21</xdr:row>
      <xdr:rowOff>9525</xdr:rowOff>
    </xdr:from>
    <xdr:to>
      <xdr:col>24</xdr:col>
      <xdr:colOff>114300</xdr:colOff>
      <xdr:row>23</xdr:row>
      <xdr:rowOff>0</xdr:rowOff>
    </xdr:to>
    <xdr:sp macro="" textlink="">
      <xdr:nvSpPr>
        <xdr:cNvPr id="5" name="AutoShape 5">
          <a:extLst>
            <a:ext uri="{FF2B5EF4-FFF2-40B4-BE49-F238E27FC236}">
              <a16:creationId xmlns:a16="http://schemas.microsoft.com/office/drawing/2014/main" id="{8E37299C-0411-4099-ADBF-227619B97D34}"/>
            </a:ext>
          </a:extLst>
        </xdr:cNvPr>
        <xdr:cNvSpPr>
          <a:spLocks/>
        </xdr:cNvSpPr>
      </xdr:nvSpPr>
      <xdr:spPr bwMode="auto">
        <a:xfrm>
          <a:off x="16179800" y="41973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9525</xdr:colOff>
      <xdr:row>21</xdr:row>
      <xdr:rowOff>9525</xdr:rowOff>
    </xdr:from>
    <xdr:to>
      <xdr:col>13</xdr:col>
      <xdr:colOff>114300</xdr:colOff>
      <xdr:row>23</xdr:row>
      <xdr:rowOff>0</xdr:rowOff>
    </xdr:to>
    <xdr:sp macro="" textlink="">
      <xdr:nvSpPr>
        <xdr:cNvPr id="6" name="AutoShape 6">
          <a:extLst>
            <a:ext uri="{FF2B5EF4-FFF2-40B4-BE49-F238E27FC236}">
              <a16:creationId xmlns:a16="http://schemas.microsoft.com/office/drawing/2014/main" id="{5A5007B0-87D3-4046-A576-651F179E6253}"/>
            </a:ext>
          </a:extLst>
        </xdr:cNvPr>
        <xdr:cNvSpPr>
          <a:spLocks/>
        </xdr:cNvSpPr>
      </xdr:nvSpPr>
      <xdr:spPr bwMode="auto">
        <a:xfrm>
          <a:off x="12284075" y="41973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9525</xdr:colOff>
      <xdr:row>21</xdr:row>
      <xdr:rowOff>9525</xdr:rowOff>
    </xdr:from>
    <xdr:to>
      <xdr:col>6</xdr:col>
      <xdr:colOff>114300</xdr:colOff>
      <xdr:row>23</xdr:row>
      <xdr:rowOff>0</xdr:rowOff>
    </xdr:to>
    <xdr:sp macro="" textlink="">
      <xdr:nvSpPr>
        <xdr:cNvPr id="7" name="AutoShape 7">
          <a:extLst>
            <a:ext uri="{FF2B5EF4-FFF2-40B4-BE49-F238E27FC236}">
              <a16:creationId xmlns:a16="http://schemas.microsoft.com/office/drawing/2014/main" id="{1FEDECDD-C93F-473A-BF2B-18E6ABD00A39}"/>
            </a:ext>
          </a:extLst>
        </xdr:cNvPr>
        <xdr:cNvSpPr>
          <a:spLocks/>
        </xdr:cNvSpPr>
      </xdr:nvSpPr>
      <xdr:spPr bwMode="auto">
        <a:xfrm>
          <a:off x="2749550" y="41973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28575</xdr:colOff>
      <xdr:row>29</xdr:row>
      <xdr:rowOff>9525</xdr:rowOff>
    </xdr:from>
    <xdr:to>
      <xdr:col>24</xdr:col>
      <xdr:colOff>133350</xdr:colOff>
      <xdr:row>31</xdr:row>
      <xdr:rowOff>0</xdr:rowOff>
    </xdr:to>
    <xdr:sp macro="" textlink="">
      <xdr:nvSpPr>
        <xdr:cNvPr id="8" name="AutoShape 8">
          <a:extLst>
            <a:ext uri="{FF2B5EF4-FFF2-40B4-BE49-F238E27FC236}">
              <a16:creationId xmlns:a16="http://schemas.microsoft.com/office/drawing/2014/main" id="{CEDF68CC-2966-4EE9-9157-37528CED5B0F}"/>
            </a:ext>
          </a:extLst>
        </xdr:cNvPr>
        <xdr:cNvSpPr>
          <a:spLocks/>
        </xdr:cNvSpPr>
      </xdr:nvSpPr>
      <xdr:spPr bwMode="auto">
        <a:xfrm>
          <a:off x="16198850" y="57213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9525</xdr:colOff>
      <xdr:row>29</xdr:row>
      <xdr:rowOff>0</xdr:rowOff>
    </xdr:from>
    <xdr:to>
      <xdr:col>20</xdr:col>
      <xdr:colOff>114300</xdr:colOff>
      <xdr:row>30</xdr:row>
      <xdr:rowOff>180975</xdr:rowOff>
    </xdr:to>
    <xdr:sp macro="" textlink="">
      <xdr:nvSpPr>
        <xdr:cNvPr id="9" name="AutoShape 9">
          <a:extLst>
            <a:ext uri="{FF2B5EF4-FFF2-40B4-BE49-F238E27FC236}">
              <a16:creationId xmlns:a16="http://schemas.microsoft.com/office/drawing/2014/main" id="{E3C52BAB-93E8-40EF-986E-2EB00C0D7A57}"/>
            </a:ext>
          </a:extLst>
        </xdr:cNvPr>
        <xdr:cNvSpPr>
          <a:spLocks/>
        </xdr:cNvSpPr>
      </xdr:nvSpPr>
      <xdr:spPr bwMode="auto">
        <a:xfrm>
          <a:off x="14998700" y="5715000"/>
          <a:ext cx="107950" cy="368300"/>
        </a:xfrm>
        <a:prstGeom prst="leftBrace">
          <a:avLst>
            <a:gd name="adj1" fmla="val 29545"/>
            <a:gd name="adj2" fmla="val 5058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19050</xdr:colOff>
      <xdr:row>29</xdr:row>
      <xdr:rowOff>19050</xdr:rowOff>
    </xdr:from>
    <xdr:to>
      <xdr:col>14</xdr:col>
      <xdr:colOff>0</xdr:colOff>
      <xdr:row>31</xdr:row>
      <xdr:rowOff>9525</xdr:rowOff>
    </xdr:to>
    <xdr:sp macro="" textlink="">
      <xdr:nvSpPr>
        <xdr:cNvPr id="10" name="AutoShape 10">
          <a:extLst>
            <a:ext uri="{FF2B5EF4-FFF2-40B4-BE49-F238E27FC236}">
              <a16:creationId xmlns:a16="http://schemas.microsoft.com/office/drawing/2014/main" id="{130A038A-4B6C-46A0-A66A-4705EEE5A6EC}"/>
            </a:ext>
          </a:extLst>
        </xdr:cNvPr>
        <xdr:cNvSpPr>
          <a:spLocks/>
        </xdr:cNvSpPr>
      </xdr:nvSpPr>
      <xdr:spPr bwMode="auto">
        <a:xfrm>
          <a:off x="12296775" y="5734050"/>
          <a:ext cx="95250" cy="36830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9525</xdr:colOff>
      <xdr:row>29</xdr:row>
      <xdr:rowOff>9525</xdr:rowOff>
    </xdr:from>
    <xdr:to>
      <xdr:col>6</xdr:col>
      <xdr:colOff>114300</xdr:colOff>
      <xdr:row>31</xdr:row>
      <xdr:rowOff>0</xdr:rowOff>
    </xdr:to>
    <xdr:sp macro="" textlink="">
      <xdr:nvSpPr>
        <xdr:cNvPr id="11" name="AutoShape 11">
          <a:extLst>
            <a:ext uri="{FF2B5EF4-FFF2-40B4-BE49-F238E27FC236}">
              <a16:creationId xmlns:a16="http://schemas.microsoft.com/office/drawing/2014/main" id="{060A2BFF-EBBB-42AD-AFD6-F017EA7117D4}"/>
            </a:ext>
          </a:extLst>
        </xdr:cNvPr>
        <xdr:cNvSpPr>
          <a:spLocks/>
        </xdr:cNvSpPr>
      </xdr:nvSpPr>
      <xdr:spPr bwMode="auto">
        <a:xfrm>
          <a:off x="2749550" y="57213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9525</xdr:colOff>
      <xdr:row>32</xdr:row>
      <xdr:rowOff>9525</xdr:rowOff>
    </xdr:from>
    <xdr:to>
      <xdr:col>24</xdr:col>
      <xdr:colOff>114300</xdr:colOff>
      <xdr:row>34</xdr:row>
      <xdr:rowOff>0</xdr:rowOff>
    </xdr:to>
    <xdr:sp macro="" textlink="">
      <xdr:nvSpPr>
        <xdr:cNvPr id="12" name="AutoShape 12">
          <a:extLst>
            <a:ext uri="{FF2B5EF4-FFF2-40B4-BE49-F238E27FC236}">
              <a16:creationId xmlns:a16="http://schemas.microsoft.com/office/drawing/2014/main" id="{C09EE573-4B96-449F-8E56-86008F247AC1}"/>
            </a:ext>
          </a:extLst>
        </xdr:cNvPr>
        <xdr:cNvSpPr>
          <a:spLocks/>
        </xdr:cNvSpPr>
      </xdr:nvSpPr>
      <xdr:spPr bwMode="auto">
        <a:xfrm>
          <a:off x="16179800" y="62928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9525</xdr:colOff>
      <xdr:row>32</xdr:row>
      <xdr:rowOff>9525</xdr:rowOff>
    </xdr:from>
    <xdr:to>
      <xdr:col>20</xdr:col>
      <xdr:colOff>114300</xdr:colOff>
      <xdr:row>34</xdr:row>
      <xdr:rowOff>0</xdr:rowOff>
    </xdr:to>
    <xdr:sp macro="" textlink="">
      <xdr:nvSpPr>
        <xdr:cNvPr id="13" name="AutoShape 13">
          <a:extLst>
            <a:ext uri="{FF2B5EF4-FFF2-40B4-BE49-F238E27FC236}">
              <a16:creationId xmlns:a16="http://schemas.microsoft.com/office/drawing/2014/main" id="{F3117D4B-1830-4D91-8A10-EFDA0F045CA6}"/>
            </a:ext>
          </a:extLst>
        </xdr:cNvPr>
        <xdr:cNvSpPr>
          <a:spLocks/>
        </xdr:cNvSpPr>
      </xdr:nvSpPr>
      <xdr:spPr bwMode="auto">
        <a:xfrm>
          <a:off x="14998700" y="62928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0</xdr:colOff>
      <xdr:row>32</xdr:row>
      <xdr:rowOff>9525</xdr:rowOff>
    </xdr:from>
    <xdr:to>
      <xdr:col>13</xdr:col>
      <xdr:colOff>104775</xdr:colOff>
      <xdr:row>34</xdr:row>
      <xdr:rowOff>0</xdr:rowOff>
    </xdr:to>
    <xdr:sp macro="" textlink="">
      <xdr:nvSpPr>
        <xdr:cNvPr id="14" name="AutoShape 14">
          <a:extLst>
            <a:ext uri="{FF2B5EF4-FFF2-40B4-BE49-F238E27FC236}">
              <a16:creationId xmlns:a16="http://schemas.microsoft.com/office/drawing/2014/main" id="{73259151-E6E2-4D56-99D7-DDAB788D036F}"/>
            </a:ext>
          </a:extLst>
        </xdr:cNvPr>
        <xdr:cNvSpPr>
          <a:spLocks/>
        </xdr:cNvSpPr>
      </xdr:nvSpPr>
      <xdr:spPr bwMode="auto">
        <a:xfrm>
          <a:off x="12277725" y="6292850"/>
          <a:ext cx="10160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9525</xdr:colOff>
      <xdr:row>32</xdr:row>
      <xdr:rowOff>9525</xdr:rowOff>
    </xdr:from>
    <xdr:to>
      <xdr:col>6</xdr:col>
      <xdr:colOff>114300</xdr:colOff>
      <xdr:row>34</xdr:row>
      <xdr:rowOff>0</xdr:rowOff>
    </xdr:to>
    <xdr:sp macro="" textlink="">
      <xdr:nvSpPr>
        <xdr:cNvPr id="15" name="AutoShape 15">
          <a:extLst>
            <a:ext uri="{FF2B5EF4-FFF2-40B4-BE49-F238E27FC236}">
              <a16:creationId xmlns:a16="http://schemas.microsoft.com/office/drawing/2014/main" id="{78114092-58AD-4519-B65D-9BB6B937E85E}"/>
            </a:ext>
          </a:extLst>
        </xdr:cNvPr>
        <xdr:cNvSpPr>
          <a:spLocks/>
        </xdr:cNvSpPr>
      </xdr:nvSpPr>
      <xdr:spPr bwMode="auto">
        <a:xfrm>
          <a:off x="2749550" y="62928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0</xdr:colOff>
      <xdr:row>53</xdr:row>
      <xdr:rowOff>9525</xdr:rowOff>
    </xdr:from>
    <xdr:to>
      <xdr:col>24</xdr:col>
      <xdr:colOff>104775</xdr:colOff>
      <xdr:row>55</xdr:row>
      <xdr:rowOff>0</xdr:rowOff>
    </xdr:to>
    <xdr:sp macro="" textlink="">
      <xdr:nvSpPr>
        <xdr:cNvPr id="16" name="AutoShape 16">
          <a:extLst>
            <a:ext uri="{FF2B5EF4-FFF2-40B4-BE49-F238E27FC236}">
              <a16:creationId xmlns:a16="http://schemas.microsoft.com/office/drawing/2014/main" id="{2842CB74-4AE9-40E3-A554-733053DA04AA}"/>
            </a:ext>
          </a:extLst>
        </xdr:cNvPr>
        <xdr:cNvSpPr>
          <a:spLocks/>
        </xdr:cNvSpPr>
      </xdr:nvSpPr>
      <xdr:spPr bwMode="auto">
        <a:xfrm>
          <a:off x="16173450" y="10302875"/>
          <a:ext cx="10160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9525</xdr:colOff>
      <xdr:row>53</xdr:row>
      <xdr:rowOff>9525</xdr:rowOff>
    </xdr:from>
    <xdr:to>
      <xdr:col>13</xdr:col>
      <xdr:colOff>114300</xdr:colOff>
      <xdr:row>55</xdr:row>
      <xdr:rowOff>0</xdr:rowOff>
    </xdr:to>
    <xdr:sp macro="" textlink="">
      <xdr:nvSpPr>
        <xdr:cNvPr id="17" name="AutoShape 17">
          <a:extLst>
            <a:ext uri="{FF2B5EF4-FFF2-40B4-BE49-F238E27FC236}">
              <a16:creationId xmlns:a16="http://schemas.microsoft.com/office/drawing/2014/main" id="{BEBBAC1D-43DE-4AEB-9009-6EFA9A02FDD4}"/>
            </a:ext>
          </a:extLst>
        </xdr:cNvPr>
        <xdr:cNvSpPr>
          <a:spLocks/>
        </xdr:cNvSpPr>
      </xdr:nvSpPr>
      <xdr:spPr bwMode="auto">
        <a:xfrm>
          <a:off x="12284075" y="10302875"/>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9525</xdr:colOff>
      <xdr:row>53</xdr:row>
      <xdr:rowOff>9525</xdr:rowOff>
    </xdr:from>
    <xdr:to>
      <xdr:col>6</xdr:col>
      <xdr:colOff>114300</xdr:colOff>
      <xdr:row>55</xdr:row>
      <xdr:rowOff>0</xdr:rowOff>
    </xdr:to>
    <xdr:sp macro="" textlink="">
      <xdr:nvSpPr>
        <xdr:cNvPr id="18" name="AutoShape 18">
          <a:extLst>
            <a:ext uri="{FF2B5EF4-FFF2-40B4-BE49-F238E27FC236}">
              <a16:creationId xmlns:a16="http://schemas.microsoft.com/office/drawing/2014/main" id="{FEAFABF1-FB05-45E6-A0D5-164A2BB8111C}"/>
            </a:ext>
          </a:extLst>
        </xdr:cNvPr>
        <xdr:cNvSpPr>
          <a:spLocks/>
        </xdr:cNvSpPr>
      </xdr:nvSpPr>
      <xdr:spPr bwMode="auto">
        <a:xfrm>
          <a:off x="2749550" y="10302875"/>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9525</xdr:colOff>
      <xdr:row>56</xdr:row>
      <xdr:rowOff>9525</xdr:rowOff>
    </xdr:from>
    <xdr:to>
      <xdr:col>13</xdr:col>
      <xdr:colOff>114300</xdr:colOff>
      <xdr:row>58</xdr:row>
      <xdr:rowOff>0</xdr:rowOff>
    </xdr:to>
    <xdr:sp macro="" textlink="">
      <xdr:nvSpPr>
        <xdr:cNvPr id="19" name="AutoShape 19">
          <a:extLst>
            <a:ext uri="{FF2B5EF4-FFF2-40B4-BE49-F238E27FC236}">
              <a16:creationId xmlns:a16="http://schemas.microsoft.com/office/drawing/2014/main" id="{181B04A8-7DEF-4E1B-B8F7-1094FF7F3A55}"/>
            </a:ext>
          </a:extLst>
        </xdr:cNvPr>
        <xdr:cNvSpPr>
          <a:spLocks/>
        </xdr:cNvSpPr>
      </xdr:nvSpPr>
      <xdr:spPr bwMode="auto">
        <a:xfrm>
          <a:off x="12284075" y="10874375"/>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9525</xdr:colOff>
      <xdr:row>53</xdr:row>
      <xdr:rowOff>9525</xdr:rowOff>
    </xdr:from>
    <xdr:to>
      <xdr:col>20</xdr:col>
      <xdr:colOff>114300</xdr:colOff>
      <xdr:row>55</xdr:row>
      <xdr:rowOff>0</xdr:rowOff>
    </xdr:to>
    <xdr:sp macro="" textlink="">
      <xdr:nvSpPr>
        <xdr:cNvPr id="20" name="AutoShape 20">
          <a:extLst>
            <a:ext uri="{FF2B5EF4-FFF2-40B4-BE49-F238E27FC236}">
              <a16:creationId xmlns:a16="http://schemas.microsoft.com/office/drawing/2014/main" id="{C3F070D6-DBDE-41D6-8EFA-E722F93A9B4B}"/>
            </a:ext>
          </a:extLst>
        </xdr:cNvPr>
        <xdr:cNvSpPr>
          <a:spLocks/>
        </xdr:cNvSpPr>
      </xdr:nvSpPr>
      <xdr:spPr bwMode="auto">
        <a:xfrm>
          <a:off x="14998700" y="10302875"/>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9525</xdr:colOff>
      <xdr:row>56</xdr:row>
      <xdr:rowOff>9525</xdr:rowOff>
    </xdr:from>
    <xdr:to>
      <xdr:col>20</xdr:col>
      <xdr:colOff>114300</xdr:colOff>
      <xdr:row>58</xdr:row>
      <xdr:rowOff>0</xdr:rowOff>
    </xdr:to>
    <xdr:sp macro="" textlink="">
      <xdr:nvSpPr>
        <xdr:cNvPr id="21" name="AutoShape 21">
          <a:extLst>
            <a:ext uri="{FF2B5EF4-FFF2-40B4-BE49-F238E27FC236}">
              <a16:creationId xmlns:a16="http://schemas.microsoft.com/office/drawing/2014/main" id="{EEE56A66-5DC5-4B79-B28E-BD3FD13C87FE}"/>
            </a:ext>
          </a:extLst>
        </xdr:cNvPr>
        <xdr:cNvSpPr>
          <a:spLocks/>
        </xdr:cNvSpPr>
      </xdr:nvSpPr>
      <xdr:spPr bwMode="auto">
        <a:xfrm>
          <a:off x="14998700" y="10874375"/>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9525</xdr:colOff>
      <xdr:row>56</xdr:row>
      <xdr:rowOff>9525</xdr:rowOff>
    </xdr:from>
    <xdr:to>
      <xdr:col>6</xdr:col>
      <xdr:colOff>114300</xdr:colOff>
      <xdr:row>58</xdr:row>
      <xdr:rowOff>0</xdr:rowOff>
    </xdr:to>
    <xdr:sp macro="" textlink="">
      <xdr:nvSpPr>
        <xdr:cNvPr id="22" name="AutoShape 22">
          <a:extLst>
            <a:ext uri="{FF2B5EF4-FFF2-40B4-BE49-F238E27FC236}">
              <a16:creationId xmlns:a16="http://schemas.microsoft.com/office/drawing/2014/main" id="{2A3FDB46-184E-4BE7-86DB-63451E594C9B}"/>
            </a:ext>
          </a:extLst>
        </xdr:cNvPr>
        <xdr:cNvSpPr>
          <a:spLocks/>
        </xdr:cNvSpPr>
      </xdr:nvSpPr>
      <xdr:spPr bwMode="auto">
        <a:xfrm>
          <a:off x="2749550" y="10874375"/>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5</xdr:col>
      <xdr:colOff>200025</xdr:colOff>
      <xdr:row>75</xdr:row>
      <xdr:rowOff>9525</xdr:rowOff>
    </xdr:from>
    <xdr:to>
      <xdr:col>5</xdr:col>
      <xdr:colOff>276225</xdr:colOff>
      <xdr:row>79</xdr:row>
      <xdr:rowOff>0</xdr:rowOff>
    </xdr:to>
    <xdr:sp macro="" textlink="">
      <xdr:nvSpPr>
        <xdr:cNvPr id="23" name="AutoShape 29">
          <a:extLst>
            <a:ext uri="{FF2B5EF4-FFF2-40B4-BE49-F238E27FC236}">
              <a16:creationId xmlns:a16="http://schemas.microsoft.com/office/drawing/2014/main" id="{5B6B01B7-303E-4A22-A02F-83EFF64D472A}"/>
            </a:ext>
          </a:extLst>
        </xdr:cNvPr>
        <xdr:cNvSpPr>
          <a:spLocks/>
        </xdr:cNvSpPr>
      </xdr:nvSpPr>
      <xdr:spPr bwMode="auto">
        <a:xfrm>
          <a:off x="2654300" y="14646275"/>
          <a:ext cx="76200" cy="908050"/>
        </a:xfrm>
        <a:prstGeom prst="leftBrace">
          <a:avLst>
            <a:gd name="adj1" fmla="val 98958"/>
            <a:gd name="adj2" fmla="val 3728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723900</xdr:colOff>
      <xdr:row>74</xdr:row>
      <xdr:rowOff>28575</xdr:rowOff>
    </xdr:from>
    <xdr:to>
      <xdr:col>8</xdr:col>
      <xdr:colOff>828675</xdr:colOff>
      <xdr:row>77</xdr:row>
      <xdr:rowOff>152400</xdr:rowOff>
    </xdr:to>
    <xdr:sp macro="" textlink="">
      <xdr:nvSpPr>
        <xdr:cNvPr id="24" name="AutoShape 30">
          <a:extLst>
            <a:ext uri="{FF2B5EF4-FFF2-40B4-BE49-F238E27FC236}">
              <a16:creationId xmlns:a16="http://schemas.microsoft.com/office/drawing/2014/main" id="{DA9D6666-304A-47F3-AEF6-4A6EE315CE22}"/>
            </a:ext>
          </a:extLst>
        </xdr:cNvPr>
        <xdr:cNvSpPr>
          <a:spLocks/>
        </xdr:cNvSpPr>
      </xdr:nvSpPr>
      <xdr:spPr bwMode="auto">
        <a:xfrm>
          <a:off x="3762375" y="14436725"/>
          <a:ext cx="82550" cy="812800"/>
        </a:xfrm>
        <a:prstGeom prst="leftBrace">
          <a:avLst>
            <a:gd name="adj1" fmla="val 64394"/>
            <a:gd name="adj2" fmla="val 3818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12</xdr:col>
      <xdr:colOff>1838325</xdr:colOff>
      <xdr:row>74</xdr:row>
      <xdr:rowOff>28575</xdr:rowOff>
    </xdr:from>
    <xdr:to>
      <xdr:col>12</xdr:col>
      <xdr:colOff>1943100</xdr:colOff>
      <xdr:row>76</xdr:row>
      <xdr:rowOff>19050</xdr:rowOff>
    </xdr:to>
    <xdr:sp macro="" textlink="">
      <xdr:nvSpPr>
        <xdr:cNvPr id="25" name="AutoShape 32">
          <a:extLst>
            <a:ext uri="{FF2B5EF4-FFF2-40B4-BE49-F238E27FC236}">
              <a16:creationId xmlns:a16="http://schemas.microsoft.com/office/drawing/2014/main" id="{F188B3EA-8DC0-40D3-815B-9683E55B94E8}"/>
            </a:ext>
          </a:extLst>
        </xdr:cNvPr>
        <xdr:cNvSpPr>
          <a:spLocks/>
        </xdr:cNvSpPr>
      </xdr:nvSpPr>
      <xdr:spPr bwMode="auto">
        <a:xfrm flipH="1">
          <a:off x="11988800" y="14436725"/>
          <a:ext cx="107950" cy="450850"/>
        </a:xfrm>
        <a:prstGeom prst="leftBrace">
          <a:avLst>
            <a:gd name="adj1" fmla="val 35606"/>
            <a:gd name="adj2" fmla="val 51722"/>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9525</xdr:colOff>
      <xdr:row>24</xdr:row>
      <xdr:rowOff>9525</xdr:rowOff>
    </xdr:from>
    <xdr:to>
      <xdr:col>13</xdr:col>
      <xdr:colOff>114300</xdr:colOff>
      <xdr:row>26</xdr:row>
      <xdr:rowOff>0</xdr:rowOff>
    </xdr:to>
    <xdr:sp macro="" textlink="">
      <xdr:nvSpPr>
        <xdr:cNvPr id="26" name="AutoShape 36">
          <a:extLst>
            <a:ext uri="{FF2B5EF4-FFF2-40B4-BE49-F238E27FC236}">
              <a16:creationId xmlns:a16="http://schemas.microsoft.com/office/drawing/2014/main" id="{2FC7E6E8-5508-4AA1-ABED-AFFCE0C34A2C}"/>
            </a:ext>
          </a:extLst>
        </xdr:cNvPr>
        <xdr:cNvSpPr>
          <a:spLocks/>
        </xdr:cNvSpPr>
      </xdr:nvSpPr>
      <xdr:spPr bwMode="auto">
        <a:xfrm>
          <a:off x="12284075" y="47688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9525</xdr:colOff>
      <xdr:row>24</xdr:row>
      <xdr:rowOff>9525</xdr:rowOff>
    </xdr:from>
    <xdr:to>
      <xdr:col>6</xdr:col>
      <xdr:colOff>114300</xdr:colOff>
      <xdr:row>26</xdr:row>
      <xdr:rowOff>0</xdr:rowOff>
    </xdr:to>
    <xdr:sp macro="" textlink="">
      <xdr:nvSpPr>
        <xdr:cNvPr id="27" name="AutoShape 37">
          <a:extLst>
            <a:ext uri="{FF2B5EF4-FFF2-40B4-BE49-F238E27FC236}">
              <a16:creationId xmlns:a16="http://schemas.microsoft.com/office/drawing/2014/main" id="{D893DD0E-1FE4-4341-B129-039638CC7B45}"/>
            </a:ext>
          </a:extLst>
        </xdr:cNvPr>
        <xdr:cNvSpPr>
          <a:spLocks/>
        </xdr:cNvSpPr>
      </xdr:nvSpPr>
      <xdr:spPr bwMode="auto">
        <a:xfrm>
          <a:off x="2749550" y="47688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9525</xdr:colOff>
      <xdr:row>24</xdr:row>
      <xdr:rowOff>9525</xdr:rowOff>
    </xdr:from>
    <xdr:to>
      <xdr:col>24</xdr:col>
      <xdr:colOff>114300</xdr:colOff>
      <xdr:row>26</xdr:row>
      <xdr:rowOff>0</xdr:rowOff>
    </xdr:to>
    <xdr:sp macro="" textlink="">
      <xdr:nvSpPr>
        <xdr:cNvPr id="28" name="AutoShape 43">
          <a:extLst>
            <a:ext uri="{FF2B5EF4-FFF2-40B4-BE49-F238E27FC236}">
              <a16:creationId xmlns:a16="http://schemas.microsoft.com/office/drawing/2014/main" id="{336CD775-F3DD-4357-95DC-8805DE0A58C0}"/>
            </a:ext>
          </a:extLst>
        </xdr:cNvPr>
        <xdr:cNvSpPr>
          <a:spLocks/>
        </xdr:cNvSpPr>
      </xdr:nvSpPr>
      <xdr:spPr bwMode="auto">
        <a:xfrm>
          <a:off x="16179800" y="47688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9525</xdr:colOff>
      <xdr:row>15</xdr:row>
      <xdr:rowOff>0</xdr:rowOff>
    </xdr:from>
    <xdr:to>
      <xdr:col>13</xdr:col>
      <xdr:colOff>114300</xdr:colOff>
      <xdr:row>16</xdr:row>
      <xdr:rowOff>180975</xdr:rowOff>
    </xdr:to>
    <xdr:sp macro="" textlink="">
      <xdr:nvSpPr>
        <xdr:cNvPr id="29" name="AutoShape 45">
          <a:extLst>
            <a:ext uri="{FF2B5EF4-FFF2-40B4-BE49-F238E27FC236}">
              <a16:creationId xmlns:a16="http://schemas.microsoft.com/office/drawing/2014/main" id="{2E803A4B-DD5B-4F23-8B5A-97FFEED6C7ED}"/>
            </a:ext>
          </a:extLst>
        </xdr:cNvPr>
        <xdr:cNvSpPr>
          <a:spLocks/>
        </xdr:cNvSpPr>
      </xdr:nvSpPr>
      <xdr:spPr bwMode="auto">
        <a:xfrm>
          <a:off x="12284075" y="3048000"/>
          <a:ext cx="107950" cy="36830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9525</xdr:colOff>
      <xdr:row>44</xdr:row>
      <xdr:rowOff>9525</xdr:rowOff>
    </xdr:from>
    <xdr:to>
      <xdr:col>6</xdr:col>
      <xdr:colOff>114300</xdr:colOff>
      <xdr:row>46</xdr:row>
      <xdr:rowOff>0</xdr:rowOff>
    </xdr:to>
    <xdr:sp macro="" textlink="">
      <xdr:nvSpPr>
        <xdr:cNvPr id="30" name="AutoShape 46">
          <a:extLst>
            <a:ext uri="{FF2B5EF4-FFF2-40B4-BE49-F238E27FC236}">
              <a16:creationId xmlns:a16="http://schemas.microsoft.com/office/drawing/2014/main" id="{2167432A-40FD-4209-84FF-ED0096B1CA3C}"/>
            </a:ext>
          </a:extLst>
        </xdr:cNvPr>
        <xdr:cNvSpPr>
          <a:spLocks/>
        </xdr:cNvSpPr>
      </xdr:nvSpPr>
      <xdr:spPr bwMode="auto">
        <a:xfrm>
          <a:off x="2749550" y="8588375"/>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0</xdr:colOff>
      <xdr:row>44</xdr:row>
      <xdr:rowOff>9525</xdr:rowOff>
    </xdr:from>
    <xdr:to>
      <xdr:col>13</xdr:col>
      <xdr:colOff>104775</xdr:colOff>
      <xdr:row>46</xdr:row>
      <xdr:rowOff>0</xdr:rowOff>
    </xdr:to>
    <xdr:sp macro="" textlink="">
      <xdr:nvSpPr>
        <xdr:cNvPr id="31" name="AutoShape 47">
          <a:extLst>
            <a:ext uri="{FF2B5EF4-FFF2-40B4-BE49-F238E27FC236}">
              <a16:creationId xmlns:a16="http://schemas.microsoft.com/office/drawing/2014/main" id="{5796F4A6-8A4A-48FA-ACC9-94A42EF361D9}"/>
            </a:ext>
          </a:extLst>
        </xdr:cNvPr>
        <xdr:cNvSpPr>
          <a:spLocks/>
        </xdr:cNvSpPr>
      </xdr:nvSpPr>
      <xdr:spPr bwMode="auto">
        <a:xfrm>
          <a:off x="12277725" y="8588375"/>
          <a:ext cx="10160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22412</xdr:colOff>
      <xdr:row>14</xdr:row>
      <xdr:rowOff>179293</xdr:rowOff>
    </xdr:from>
    <xdr:to>
      <xdr:col>20</xdr:col>
      <xdr:colOff>89647</xdr:colOff>
      <xdr:row>16</xdr:row>
      <xdr:rowOff>179294</xdr:rowOff>
    </xdr:to>
    <xdr:sp macro="" textlink="">
      <xdr:nvSpPr>
        <xdr:cNvPr id="32" name="AutoShape 48">
          <a:extLst>
            <a:ext uri="{FF2B5EF4-FFF2-40B4-BE49-F238E27FC236}">
              <a16:creationId xmlns:a16="http://schemas.microsoft.com/office/drawing/2014/main" id="{669F71E2-7196-40DA-BCF6-7D4CA7CEB295}"/>
            </a:ext>
          </a:extLst>
        </xdr:cNvPr>
        <xdr:cNvSpPr>
          <a:spLocks/>
        </xdr:cNvSpPr>
      </xdr:nvSpPr>
      <xdr:spPr bwMode="auto">
        <a:xfrm>
          <a:off x="15017937" y="3039968"/>
          <a:ext cx="60885" cy="381001"/>
        </a:xfrm>
        <a:prstGeom prst="leftBrace">
          <a:avLst>
            <a:gd name="adj1" fmla="val 59091"/>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9525</xdr:colOff>
      <xdr:row>21</xdr:row>
      <xdr:rowOff>9525</xdr:rowOff>
    </xdr:from>
    <xdr:to>
      <xdr:col>13</xdr:col>
      <xdr:colOff>114300</xdr:colOff>
      <xdr:row>23</xdr:row>
      <xdr:rowOff>0</xdr:rowOff>
    </xdr:to>
    <xdr:sp macro="" textlink="">
      <xdr:nvSpPr>
        <xdr:cNvPr id="33" name="AutoShape 36">
          <a:extLst>
            <a:ext uri="{FF2B5EF4-FFF2-40B4-BE49-F238E27FC236}">
              <a16:creationId xmlns:a16="http://schemas.microsoft.com/office/drawing/2014/main" id="{26629BF2-263D-4F48-8296-0647F6D17E80}"/>
            </a:ext>
          </a:extLst>
        </xdr:cNvPr>
        <xdr:cNvSpPr>
          <a:spLocks/>
        </xdr:cNvSpPr>
      </xdr:nvSpPr>
      <xdr:spPr bwMode="auto">
        <a:xfrm>
          <a:off x="12284075" y="4197350"/>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723900</xdr:colOff>
      <xdr:row>74</xdr:row>
      <xdr:rowOff>28575</xdr:rowOff>
    </xdr:from>
    <xdr:to>
      <xdr:col>8</xdr:col>
      <xdr:colOff>828675</xdr:colOff>
      <xdr:row>77</xdr:row>
      <xdr:rowOff>152400</xdr:rowOff>
    </xdr:to>
    <xdr:sp macro="" textlink="">
      <xdr:nvSpPr>
        <xdr:cNvPr id="34" name="AutoShape 30">
          <a:extLst>
            <a:ext uri="{FF2B5EF4-FFF2-40B4-BE49-F238E27FC236}">
              <a16:creationId xmlns:a16="http://schemas.microsoft.com/office/drawing/2014/main" id="{B7FAA6ED-8833-4C14-91B7-D5BA599100D5}"/>
            </a:ext>
          </a:extLst>
        </xdr:cNvPr>
        <xdr:cNvSpPr>
          <a:spLocks/>
        </xdr:cNvSpPr>
      </xdr:nvSpPr>
      <xdr:spPr bwMode="auto">
        <a:xfrm>
          <a:off x="3762375" y="14436725"/>
          <a:ext cx="82550" cy="812800"/>
        </a:xfrm>
        <a:prstGeom prst="leftBrace">
          <a:avLst>
            <a:gd name="adj1" fmla="val 64394"/>
            <a:gd name="adj2" fmla="val 3818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9</xdr:col>
      <xdr:colOff>2105025</xdr:colOff>
      <xdr:row>74</xdr:row>
      <xdr:rowOff>9525</xdr:rowOff>
    </xdr:from>
    <xdr:to>
      <xdr:col>9</xdr:col>
      <xdr:colOff>2209800</xdr:colOff>
      <xdr:row>76</xdr:row>
      <xdr:rowOff>0</xdr:rowOff>
    </xdr:to>
    <xdr:sp macro="" textlink="">
      <xdr:nvSpPr>
        <xdr:cNvPr id="35" name="AutoShape 31">
          <a:extLst>
            <a:ext uri="{FF2B5EF4-FFF2-40B4-BE49-F238E27FC236}">
              <a16:creationId xmlns:a16="http://schemas.microsoft.com/office/drawing/2014/main" id="{B1DE781D-CE7A-4917-BC0A-392A32226E09}"/>
            </a:ext>
          </a:extLst>
        </xdr:cNvPr>
        <xdr:cNvSpPr>
          <a:spLocks/>
        </xdr:cNvSpPr>
      </xdr:nvSpPr>
      <xdr:spPr bwMode="auto">
        <a:xfrm>
          <a:off x="5902325" y="14417675"/>
          <a:ext cx="3175" cy="450850"/>
        </a:xfrm>
        <a:prstGeom prst="leftBrace">
          <a:avLst>
            <a:gd name="adj1" fmla="val 35606"/>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0</xdr:colOff>
      <xdr:row>61</xdr:row>
      <xdr:rowOff>19050</xdr:rowOff>
    </xdr:from>
    <xdr:to>
      <xdr:col>13</xdr:col>
      <xdr:colOff>104775</xdr:colOff>
      <xdr:row>63</xdr:row>
      <xdr:rowOff>9525</xdr:rowOff>
    </xdr:to>
    <xdr:sp macro="" textlink="">
      <xdr:nvSpPr>
        <xdr:cNvPr id="36" name="AutoShape 23">
          <a:extLst>
            <a:ext uri="{FF2B5EF4-FFF2-40B4-BE49-F238E27FC236}">
              <a16:creationId xmlns:a16="http://schemas.microsoft.com/office/drawing/2014/main" id="{AAFAF7D4-77D2-4493-9CBA-48924FA724BB}"/>
            </a:ext>
          </a:extLst>
        </xdr:cNvPr>
        <xdr:cNvSpPr>
          <a:spLocks/>
        </xdr:cNvSpPr>
      </xdr:nvSpPr>
      <xdr:spPr bwMode="auto">
        <a:xfrm>
          <a:off x="12277725" y="11839575"/>
          <a:ext cx="101600" cy="36830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9525</xdr:colOff>
      <xdr:row>61</xdr:row>
      <xdr:rowOff>9525</xdr:rowOff>
    </xdr:from>
    <xdr:to>
      <xdr:col>24</xdr:col>
      <xdr:colOff>114300</xdr:colOff>
      <xdr:row>63</xdr:row>
      <xdr:rowOff>0</xdr:rowOff>
    </xdr:to>
    <xdr:sp macro="" textlink="">
      <xdr:nvSpPr>
        <xdr:cNvPr id="37" name="AutoShape 42">
          <a:extLst>
            <a:ext uri="{FF2B5EF4-FFF2-40B4-BE49-F238E27FC236}">
              <a16:creationId xmlns:a16="http://schemas.microsoft.com/office/drawing/2014/main" id="{2A4303B3-E138-4326-BAE9-33552677D443}"/>
            </a:ext>
          </a:extLst>
        </xdr:cNvPr>
        <xdr:cNvSpPr>
          <a:spLocks/>
        </xdr:cNvSpPr>
      </xdr:nvSpPr>
      <xdr:spPr bwMode="auto">
        <a:xfrm>
          <a:off x="16179800" y="11826875"/>
          <a:ext cx="10795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0</xdr:colOff>
      <xdr:row>61</xdr:row>
      <xdr:rowOff>9525</xdr:rowOff>
    </xdr:from>
    <xdr:to>
      <xdr:col>6</xdr:col>
      <xdr:colOff>104775</xdr:colOff>
      <xdr:row>63</xdr:row>
      <xdr:rowOff>0</xdr:rowOff>
    </xdr:to>
    <xdr:sp macro="" textlink="">
      <xdr:nvSpPr>
        <xdr:cNvPr id="38" name="AutoShape 24">
          <a:extLst>
            <a:ext uri="{FF2B5EF4-FFF2-40B4-BE49-F238E27FC236}">
              <a16:creationId xmlns:a16="http://schemas.microsoft.com/office/drawing/2014/main" id="{C7F3AD26-81C9-4166-8A67-A8A35E911A63}"/>
            </a:ext>
          </a:extLst>
        </xdr:cNvPr>
        <xdr:cNvSpPr>
          <a:spLocks/>
        </xdr:cNvSpPr>
      </xdr:nvSpPr>
      <xdr:spPr bwMode="auto">
        <a:xfrm>
          <a:off x="2743200" y="11826875"/>
          <a:ext cx="10160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22412</xdr:colOff>
      <xdr:row>64</xdr:row>
      <xdr:rowOff>22412</xdr:rowOff>
    </xdr:from>
    <xdr:to>
      <xdr:col>7</xdr:col>
      <xdr:colOff>3923</xdr:colOff>
      <xdr:row>66</xdr:row>
      <xdr:rowOff>12887</xdr:rowOff>
    </xdr:to>
    <xdr:sp macro="" textlink="">
      <xdr:nvSpPr>
        <xdr:cNvPr id="39" name="AutoShape 24">
          <a:extLst>
            <a:ext uri="{FF2B5EF4-FFF2-40B4-BE49-F238E27FC236}">
              <a16:creationId xmlns:a16="http://schemas.microsoft.com/office/drawing/2014/main" id="{BD94B658-B1C3-408C-94C7-0489E6A66F32}"/>
            </a:ext>
          </a:extLst>
        </xdr:cNvPr>
        <xdr:cNvSpPr>
          <a:spLocks/>
        </xdr:cNvSpPr>
      </xdr:nvSpPr>
      <xdr:spPr bwMode="auto">
        <a:xfrm>
          <a:off x="2768787" y="12417612"/>
          <a:ext cx="95811" cy="365125"/>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22412</xdr:colOff>
      <xdr:row>64</xdr:row>
      <xdr:rowOff>11206</xdr:rowOff>
    </xdr:from>
    <xdr:to>
      <xdr:col>14</xdr:col>
      <xdr:colOff>3922</xdr:colOff>
      <xdr:row>66</xdr:row>
      <xdr:rowOff>1681</xdr:rowOff>
    </xdr:to>
    <xdr:sp macro="" textlink="">
      <xdr:nvSpPr>
        <xdr:cNvPr id="40" name="AutoShape 23">
          <a:extLst>
            <a:ext uri="{FF2B5EF4-FFF2-40B4-BE49-F238E27FC236}">
              <a16:creationId xmlns:a16="http://schemas.microsoft.com/office/drawing/2014/main" id="{2CE8BFF8-4FC2-4C00-957C-A3D4C1D26170}"/>
            </a:ext>
          </a:extLst>
        </xdr:cNvPr>
        <xdr:cNvSpPr>
          <a:spLocks/>
        </xdr:cNvSpPr>
      </xdr:nvSpPr>
      <xdr:spPr bwMode="auto">
        <a:xfrm>
          <a:off x="12303312" y="12400056"/>
          <a:ext cx="95810"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13</xdr:col>
      <xdr:colOff>22412</xdr:colOff>
      <xdr:row>47</xdr:row>
      <xdr:rowOff>22412</xdr:rowOff>
    </xdr:from>
    <xdr:to>
      <xdr:col>14</xdr:col>
      <xdr:colOff>3922</xdr:colOff>
      <xdr:row>49</xdr:row>
      <xdr:rowOff>12887</xdr:rowOff>
    </xdr:to>
    <xdr:sp macro="" textlink="">
      <xdr:nvSpPr>
        <xdr:cNvPr id="41" name="AutoShape 47">
          <a:extLst>
            <a:ext uri="{FF2B5EF4-FFF2-40B4-BE49-F238E27FC236}">
              <a16:creationId xmlns:a16="http://schemas.microsoft.com/office/drawing/2014/main" id="{BBF29BF0-BD13-416D-9844-751612A85EB5}"/>
            </a:ext>
          </a:extLst>
        </xdr:cNvPr>
        <xdr:cNvSpPr>
          <a:spLocks/>
        </xdr:cNvSpPr>
      </xdr:nvSpPr>
      <xdr:spPr bwMode="auto">
        <a:xfrm>
          <a:off x="12303312" y="9179112"/>
          <a:ext cx="95810" cy="365125"/>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22411</xdr:colOff>
      <xdr:row>47</xdr:row>
      <xdr:rowOff>11206</xdr:rowOff>
    </xdr:from>
    <xdr:to>
      <xdr:col>7</xdr:col>
      <xdr:colOff>3922</xdr:colOff>
      <xdr:row>49</xdr:row>
      <xdr:rowOff>1681</xdr:rowOff>
    </xdr:to>
    <xdr:sp macro="" textlink="">
      <xdr:nvSpPr>
        <xdr:cNvPr id="42" name="AutoShape 47">
          <a:extLst>
            <a:ext uri="{FF2B5EF4-FFF2-40B4-BE49-F238E27FC236}">
              <a16:creationId xmlns:a16="http://schemas.microsoft.com/office/drawing/2014/main" id="{5A903B9D-AB77-4300-9B32-E5E86B42465B}"/>
            </a:ext>
          </a:extLst>
        </xdr:cNvPr>
        <xdr:cNvSpPr>
          <a:spLocks/>
        </xdr:cNvSpPr>
      </xdr:nvSpPr>
      <xdr:spPr bwMode="auto">
        <a:xfrm>
          <a:off x="2768786" y="9161556"/>
          <a:ext cx="95811"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11207</xdr:colOff>
      <xdr:row>47</xdr:row>
      <xdr:rowOff>0</xdr:rowOff>
    </xdr:from>
    <xdr:to>
      <xdr:col>20</xdr:col>
      <xdr:colOff>115982</xdr:colOff>
      <xdr:row>48</xdr:row>
      <xdr:rowOff>180975</xdr:rowOff>
    </xdr:to>
    <xdr:sp macro="" textlink="">
      <xdr:nvSpPr>
        <xdr:cNvPr id="43" name="AutoShape 13">
          <a:extLst>
            <a:ext uri="{FF2B5EF4-FFF2-40B4-BE49-F238E27FC236}">
              <a16:creationId xmlns:a16="http://schemas.microsoft.com/office/drawing/2014/main" id="{57544C76-427E-4482-B416-762D3842EDA4}"/>
            </a:ext>
          </a:extLst>
        </xdr:cNvPr>
        <xdr:cNvSpPr>
          <a:spLocks/>
        </xdr:cNvSpPr>
      </xdr:nvSpPr>
      <xdr:spPr bwMode="auto">
        <a:xfrm>
          <a:off x="15000382" y="9153525"/>
          <a:ext cx="107950" cy="36830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33618</xdr:colOff>
      <xdr:row>47</xdr:row>
      <xdr:rowOff>-1</xdr:rowOff>
    </xdr:from>
    <xdr:to>
      <xdr:col>24</xdr:col>
      <xdr:colOff>138393</xdr:colOff>
      <xdr:row>48</xdr:row>
      <xdr:rowOff>180974</xdr:rowOff>
    </xdr:to>
    <xdr:sp macro="" textlink="">
      <xdr:nvSpPr>
        <xdr:cNvPr id="44" name="AutoShape 12">
          <a:extLst>
            <a:ext uri="{FF2B5EF4-FFF2-40B4-BE49-F238E27FC236}">
              <a16:creationId xmlns:a16="http://schemas.microsoft.com/office/drawing/2014/main" id="{F87208DB-9CCD-4812-8147-DBDAB749B54A}"/>
            </a:ext>
          </a:extLst>
        </xdr:cNvPr>
        <xdr:cNvSpPr>
          <a:spLocks/>
        </xdr:cNvSpPr>
      </xdr:nvSpPr>
      <xdr:spPr bwMode="auto">
        <a:xfrm>
          <a:off x="16203893" y="9153524"/>
          <a:ext cx="111125" cy="374650"/>
        </a:xfrm>
        <a:prstGeom prst="leftBrace">
          <a:avLst>
            <a:gd name="adj1" fmla="val 29545"/>
            <a:gd name="adj2" fmla="val 4827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25400</xdr:colOff>
      <xdr:row>7</xdr:row>
      <xdr:rowOff>93662</xdr:rowOff>
    </xdr:from>
    <xdr:to>
      <xdr:col>6</xdr:col>
      <xdr:colOff>151182</xdr:colOff>
      <xdr:row>7</xdr:row>
      <xdr:rowOff>590702</xdr:rowOff>
    </xdr:to>
    <xdr:sp macro="" textlink="">
      <xdr:nvSpPr>
        <xdr:cNvPr id="2" name="AutoShape 95">
          <a:extLst>
            <a:ext uri="{FF2B5EF4-FFF2-40B4-BE49-F238E27FC236}">
              <a16:creationId xmlns:a16="http://schemas.microsoft.com/office/drawing/2014/main" id="{33439DFB-692E-41F5-9B95-D7E3A8EB86FB}"/>
            </a:ext>
          </a:extLst>
        </xdr:cNvPr>
        <xdr:cNvSpPr>
          <a:spLocks/>
        </xdr:cNvSpPr>
      </xdr:nvSpPr>
      <xdr:spPr bwMode="auto">
        <a:xfrm>
          <a:off x="5686425" y="2151062"/>
          <a:ext cx="122607" cy="497040"/>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6</xdr:col>
      <xdr:colOff>19049</xdr:colOff>
      <xdr:row>9</xdr:row>
      <xdr:rowOff>287338</xdr:rowOff>
    </xdr:from>
    <xdr:to>
      <xdr:col>6</xdr:col>
      <xdr:colOff>151181</xdr:colOff>
      <xdr:row>9</xdr:row>
      <xdr:rowOff>3293338</xdr:rowOff>
    </xdr:to>
    <xdr:sp macro="" textlink="">
      <xdr:nvSpPr>
        <xdr:cNvPr id="3" name="AutoShape 95">
          <a:extLst>
            <a:ext uri="{FF2B5EF4-FFF2-40B4-BE49-F238E27FC236}">
              <a16:creationId xmlns:a16="http://schemas.microsoft.com/office/drawing/2014/main" id="{A2B35950-6C7D-4385-8FA3-E76357195EB1}"/>
            </a:ext>
          </a:extLst>
        </xdr:cNvPr>
        <xdr:cNvSpPr>
          <a:spLocks/>
        </xdr:cNvSpPr>
      </xdr:nvSpPr>
      <xdr:spPr bwMode="auto">
        <a:xfrm>
          <a:off x="5676899" y="3373438"/>
          <a:ext cx="132132" cy="3006000"/>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6</xdr:col>
      <xdr:colOff>34925</xdr:colOff>
      <xdr:row>16</xdr:row>
      <xdr:rowOff>304800</xdr:rowOff>
    </xdr:from>
    <xdr:to>
      <xdr:col>6</xdr:col>
      <xdr:colOff>160707</xdr:colOff>
      <xdr:row>18</xdr:row>
      <xdr:rowOff>22087</xdr:rowOff>
    </xdr:to>
    <xdr:sp macro="" textlink="">
      <xdr:nvSpPr>
        <xdr:cNvPr id="4" name="AutoShape 95">
          <a:extLst>
            <a:ext uri="{FF2B5EF4-FFF2-40B4-BE49-F238E27FC236}">
              <a16:creationId xmlns:a16="http://schemas.microsoft.com/office/drawing/2014/main" id="{A92A0486-3611-499E-8FAF-91E2CABC5188}"/>
            </a:ext>
          </a:extLst>
        </xdr:cNvPr>
        <xdr:cNvSpPr>
          <a:spLocks/>
        </xdr:cNvSpPr>
      </xdr:nvSpPr>
      <xdr:spPr bwMode="auto">
        <a:xfrm>
          <a:off x="5692775" y="9077325"/>
          <a:ext cx="128957" cy="850762"/>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6</xdr:col>
      <xdr:colOff>53975</xdr:colOff>
      <xdr:row>18</xdr:row>
      <xdr:rowOff>287338</xdr:rowOff>
    </xdr:from>
    <xdr:to>
      <xdr:col>7</xdr:col>
      <xdr:colOff>1957</xdr:colOff>
      <xdr:row>20</xdr:row>
      <xdr:rowOff>95403</xdr:rowOff>
    </xdr:to>
    <xdr:sp macro="" textlink="">
      <xdr:nvSpPr>
        <xdr:cNvPr id="5" name="AutoShape 95">
          <a:extLst>
            <a:ext uri="{FF2B5EF4-FFF2-40B4-BE49-F238E27FC236}">
              <a16:creationId xmlns:a16="http://schemas.microsoft.com/office/drawing/2014/main" id="{CC8104A7-DE06-4C5F-BFB9-3DA1119473D8}"/>
            </a:ext>
          </a:extLst>
        </xdr:cNvPr>
        <xdr:cNvSpPr>
          <a:spLocks/>
        </xdr:cNvSpPr>
      </xdr:nvSpPr>
      <xdr:spPr bwMode="auto">
        <a:xfrm>
          <a:off x="5711825" y="10193338"/>
          <a:ext cx="128957" cy="493865"/>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6</xdr:col>
      <xdr:colOff>50799</xdr:colOff>
      <xdr:row>34</xdr:row>
      <xdr:rowOff>95250</xdr:rowOff>
    </xdr:from>
    <xdr:to>
      <xdr:col>6</xdr:col>
      <xdr:colOff>170231</xdr:colOff>
      <xdr:row>34</xdr:row>
      <xdr:rowOff>941250</xdr:rowOff>
    </xdr:to>
    <xdr:sp macro="" textlink="">
      <xdr:nvSpPr>
        <xdr:cNvPr id="6" name="AutoShape 95">
          <a:extLst>
            <a:ext uri="{FF2B5EF4-FFF2-40B4-BE49-F238E27FC236}">
              <a16:creationId xmlns:a16="http://schemas.microsoft.com/office/drawing/2014/main" id="{38242A71-54A4-4C97-9D41-EEED0601310D}"/>
            </a:ext>
          </a:extLst>
        </xdr:cNvPr>
        <xdr:cNvSpPr>
          <a:spLocks/>
        </xdr:cNvSpPr>
      </xdr:nvSpPr>
      <xdr:spPr bwMode="auto">
        <a:xfrm>
          <a:off x="5705474" y="15487650"/>
          <a:ext cx="122607" cy="849175"/>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14</xdr:col>
      <xdr:colOff>28575</xdr:colOff>
      <xdr:row>7</xdr:row>
      <xdr:rowOff>130175</xdr:rowOff>
    </xdr:from>
    <xdr:to>
      <xdr:col>14</xdr:col>
      <xdr:colOff>160707</xdr:colOff>
      <xdr:row>7</xdr:row>
      <xdr:rowOff>620865</xdr:rowOff>
    </xdr:to>
    <xdr:sp macro="" textlink="">
      <xdr:nvSpPr>
        <xdr:cNvPr id="7" name="AutoShape 95">
          <a:extLst>
            <a:ext uri="{FF2B5EF4-FFF2-40B4-BE49-F238E27FC236}">
              <a16:creationId xmlns:a16="http://schemas.microsoft.com/office/drawing/2014/main" id="{E59C882D-4E45-4A12-819B-671C6E47875D}"/>
            </a:ext>
          </a:extLst>
        </xdr:cNvPr>
        <xdr:cNvSpPr>
          <a:spLocks/>
        </xdr:cNvSpPr>
      </xdr:nvSpPr>
      <xdr:spPr bwMode="auto">
        <a:xfrm>
          <a:off x="11912600" y="2187575"/>
          <a:ext cx="138482" cy="487515"/>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14</xdr:col>
      <xdr:colOff>17462</xdr:colOff>
      <xdr:row>9</xdr:row>
      <xdr:rowOff>1389063</xdr:rowOff>
    </xdr:from>
    <xdr:to>
      <xdr:col>14</xdr:col>
      <xdr:colOff>143244</xdr:colOff>
      <xdr:row>9</xdr:row>
      <xdr:rowOff>2241413</xdr:rowOff>
    </xdr:to>
    <xdr:sp macro="" textlink="">
      <xdr:nvSpPr>
        <xdr:cNvPr id="8" name="AutoShape 95">
          <a:extLst>
            <a:ext uri="{FF2B5EF4-FFF2-40B4-BE49-F238E27FC236}">
              <a16:creationId xmlns:a16="http://schemas.microsoft.com/office/drawing/2014/main" id="{07C794FF-5D4A-4518-9173-B534C5C10EF5}"/>
            </a:ext>
          </a:extLst>
        </xdr:cNvPr>
        <xdr:cNvSpPr>
          <a:spLocks/>
        </xdr:cNvSpPr>
      </xdr:nvSpPr>
      <xdr:spPr bwMode="auto">
        <a:xfrm>
          <a:off x="11904662" y="4475163"/>
          <a:ext cx="122607" cy="849175"/>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14</xdr:col>
      <xdr:colOff>36513</xdr:colOff>
      <xdr:row>18</xdr:row>
      <xdr:rowOff>296862</xdr:rowOff>
    </xdr:from>
    <xdr:to>
      <xdr:col>14</xdr:col>
      <xdr:colOff>162295</xdr:colOff>
      <xdr:row>20</xdr:row>
      <xdr:rowOff>104927</xdr:rowOff>
    </xdr:to>
    <xdr:sp macro="" textlink="">
      <xdr:nvSpPr>
        <xdr:cNvPr id="9" name="AutoShape 95">
          <a:extLst>
            <a:ext uri="{FF2B5EF4-FFF2-40B4-BE49-F238E27FC236}">
              <a16:creationId xmlns:a16="http://schemas.microsoft.com/office/drawing/2014/main" id="{7F2899B5-25DF-454C-8967-AE7967AD45F4}"/>
            </a:ext>
          </a:extLst>
        </xdr:cNvPr>
        <xdr:cNvSpPr>
          <a:spLocks/>
        </xdr:cNvSpPr>
      </xdr:nvSpPr>
      <xdr:spPr bwMode="auto">
        <a:xfrm>
          <a:off x="11923713" y="10199687"/>
          <a:ext cx="122607" cy="493865"/>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14</xdr:col>
      <xdr:colOff>41274</xdr:colOff>
      <xdr:row>34</xdr:row>
      <xdr:rowOff>254000</xdr:rowOff>
    </xdr:from>
    <xdr:to>
      <xdr:col>14</xdr:col>
      <xdr:colOff>160706</xdr:colOff>
      <xdr:row>34</xdr:row>
      <xdr:rowOff>744690</xdr:rowOff>
    </xdr:to>
    <xdr:sp macro="" textlink="">
      <xdr:nvSpPr>
        <xdr:cNvPr id="10" name="AutoShape 95">
          <a:extLst>
            <a:ext uri="{FF2B5EF4-FFF2-40B4-BE49-F238E27FC236}">
              <a16:creationId xmlns:a16="http://schemas.microsoft.com/office/drawing/2014/main" id="{844875F3-0008-4540-B4D6-EE1EC296B8CF}"/>
            </a:ext>
          </a:extLst>
        </xdr:cNvPr>
        <xdr:cNvSpPr>
          <a:spLocks/>
        </xdr:cNvSpPr>
      </xdr:nvSpPr>
      <xdr:spPr bwMode="auto">
        <a:xfrm>
          <a:off x="11928474" y="15649575"/>
          <a:ext cx="122607" cy="487515"/>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18</xdr:col>
      <xdr:colOff>28575</xdr:colOff>
      <xdr:row>6</xdr:row>
      <xdr:rowOff>273051</xdr:rowOff>
    </xdr:from>
    <xdr:to>
      <xdr:col>18</xdr:col>
      <xdr:colOff>160707</xdr:colOff>
      <xdr:row>8</xdr:row>
      <xdr:rowOff>95113</xdr:rowOff>
    </xdr:to>
    <xdr:sp macro="" textlink="">
      <xdr:nvSpPr>
        <xdr:cNvPr id="11" name="AutoShape 95">
          <a:extLst>
            <a:ext uri="{FF2B5EF4-FFF2-40B4-BE49-F238E27FC236}">
              <a16:creationId xmlns:a16="http://schemas.microsoft.com/office/drawing/2014/main" id="{A2326EE9-0BDF-4125-8443-5B108358F49D}"/>
            </a:ext>
          </a:extLst>
        </xdr:cNvPr>
        <xdr:cNvSpPr>
          <a:spLocks/>
        </xdr:cNvSpPr>
      </xdr:nvSpPr>
      <xdr:spPr bwMode="auto">
        <a:xfrm>
          <a:off x="15027275" y="1990726"/>
          <a:ext cx="138482" cy="847587"/>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18</xdr:col>
      <xdr:colOff>39686</xdr:colOff>
      <xdr:row>8</xdr:row>
      <xdr:rowOff>287337</xdr:rowOff>
    </xdr:from>
    <xdr:to>
      <xdr:col>18</xdr:col>
      <xdr:colOff>159118</xdr:colOff>
      <xdr:row>10</xdr:row>
      <xdr:rowOff>36650</xdr:rowOff>
    </xdr:to>
    <xdr:sp macro="" textlink="">
      <xdr:nvSpPr>
        <xdr:cNvPr id="12" name="AutoShape 95">
          <a:extLst>
            <a:ext uri="{FF2B5EF4-FFF2-40B4-BE49-F238E27FC236}">
              <a16:creationId xmlns:a16="http://schemas.microsoft.com/office/drawing/2014/main" id="{080E9983-CE8B-44BA-A712-1941A8D1C35A}"/>
            </a:ext>
          </a:extLst>
        </xdr:cNvPr>
        <xdr:cNvSpPr>
          <a:spLocks/>
        </xdr:cNvSpPr>
      </xdr:nvSpPr>
      <xdr:spPr bwMode="auto">
        <a:xfrm>
          <a:off x="15041561" y="3030537"/>
          <a:ext cx="122607" cy="3721238"/>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18</xdr:col>
      <xdr:colOff>17462</xdr:colOff>
      <xdr:row>16</xdr:row>
      <xdr:rowOff>292100</xdr:rowOff>
    </xdr:from>
    <xdr:to>
      <xdr:col>18</xdr:col>
      <xdr:colOff>143244</xdr:colOff>
      <xdr:row>18</xdr:row>
      <xdr:rowOff>3037</xdr:rowOff>
    </xdr:to>
    <xdr:sp macro="" textlink="">
      <xdr:nvSpPr>
        <xdr:cNvPr id="13" name="AutoShape 95">
          <a:extLst>
            <a:ext uri="{FF2B5EF4-FFF2-40B4-BE49-F238E27FC236}">
              <a16:creationId xmlns:a16="http://schemas.microsoft.com/office/drawing/2014/main" id="{9C44E73E-5AFF-4B61-BB26-AACB7BD0DA54}"/>
            </a:ext>
          </a:extLst>
        </xdr:cNvPr>
        <xdr:cNvSpPr>
          <a:spLocks/>
        </xdr:cNvSpPr>
      </xdr:nvSpPr>
      <xdr:spPr bwMode="auto">
        <a:xfrm>
          <a:off x="15019337" y="9067800"/>
          <a:ext cx="122607" cy="841237"/>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18</xdr:col>
      <xdr:colOff>60324</xdr:colOff>
      <xdr:row>18</xdr:row>
      <xdr:rowOff>277812</xdr:rowOff>
    </xdr:from>
    <xdr:to>
      <xdr:col>19</xdr:col>
      <xdr:colOff>1956</xdr:colOff>
      <xdr:row>20</xdr:row>
      <xdr:rowOff>85877</xdr:rowOff>
    </xdr:to>
    <xdr:sp macro="" textlink="">
      <xdr:nvSpPr>
        <xdr:cNvPr id="14" name="AutoShape 95">
          <a:extLst>
            <a:ext uri="{FF2B5EF4-FFF2-40B4-BE49-F238E27FC236}">
              <a16:creationId xmlns:a16="http://schemas.microsoft.com/office/drawing/2014/main" id="{243C555D-E897-4E7F-B538-6557BB20485E}"/>
            </a:ext>
          </a:extLst>
        </xdr:cNvPr>
        <xdr:cNvSpPr>
          <a:spLocks/>
        </xdr:cNvSpPr>
      </xdr:nvSpPr>
      <xdr:spPr bwMode="auto">
        <a:xfrm>
          <a:off x="15062199" y="10180637"/>
          <a:ext cx="122607" cy="493865"/>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18</xdr:col>
      <xdr:colOff>36512</xdr:colOff>
      <xdr:row>34</xdr:row>
      <xdr:rowOff>114299</xdr:rowOff>
    </xdr:from>
    <xdr:to>
      <xdr:col>18</xdr:col>
      <xdr:colOff>162294</xdr:colOff>
      <xdr:row>34</xdr:row>
      <xdr:rowOff>972999</xdr:rowOff>
    </xdr:to>
    <xdr:sp macro="" textlink="">
      <xdr:nvSpPr>
        <xdr:cNvPr id="15" name="AutoShape 95">
          <a:extLst>
            <a:ext uri="{FF2B5EF4-FFF2-40B4-BE49-F238E27FC236}">
              <a16:creationId xmlns:a16="http://schemas.microsoft.com/office/drawing/2014/main" id="{AA2E9645-ED52-400F-B51F-C196EBF91092}"/>
            </a:ext>
          </a:extLst>
        </xdr:cNvPr>
        <xdr:cNvSpPr>
          <a:spLocks/>
        </xdr:cNvSpPr>
      </xdr:nvSpPr>
      <xdr:spPr bwMode="auto">
        <a:xfrm>
          <a:off x="15038387" y="15506699"/>
          <a:ext cx="122607" cy="858700"/>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absolute">
    <xdr:from>
      <xdr:col>14</xdr:col>
      <xdr:colOff>15875</xdr:colOff>
      <xdr:row>17</xdr:row>
      <xdr:rowOff>123825</xdr:rowOff>
    </xdr:from>
    <xdr:to>
      <xdr:col>14</xdr:col>
      <xdr:colOff>144832</xdr:colOff>
      <xdr:row>17</xdr:row>
      <xdr:rowOff>617690</xdr:rowOff>
    </xdr:to>
    <xdr:sp macro="" textlink="">
      <xdr:nvSpPr>
        <xdr:cNvPr id="16" name="AutoShape 95">
          <a:extLst>
            <a:ext uri="{FF2B5EF4-FFF2-40B4-BE49-F238E27FC236}">
              <a16:creationId xmlns:a16="http://schemas.microsoft.com/office/drawing/2014/main" id="{0B7C23CB-4A9A-4CF9-B26E-DC23382023DE}"/>
            </a:ext>
          </a:extLst>
        </xdr:cNvPr>
        <xdr:cNvSpPr>
          <a:spLocks/>
        </xdr:cNvSpPr>
      </xdr:nvSpPr>
      <xdr:spPr bwMode="auto">
        <a:xfrm>
          <a:off x="11903075" y="9236075"/>
          <a:ext cx="125782" cy="500215"/>
        </a:xfrm>
        <a:prstGeom prst="leftBrace">
          <a:avLst>
            <a:gd name="adj1" fmla="val 3048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1171575</xdr:colOff>
      <xdr:row>98</xdr:row>
      <xdr:rowOff>0</xdr:rowOff>
    </xdr:from>
    <xdr:to>
      <xdr:col>10</xdr:col>
      <xdr:colOff>1228725</xdr:colOff>
      <xdr:row>98</xdr:row>
      <xdr:rowOff>0</xdr:rowOff>
    </xdr:to>
    <xdr:sp macro="" textlink="">
      <xdr:nvSpPr>
        <xdr:cNvPr id="2" name="Text Box 1">
          <a:extLst>
            <a:ext uri="{FF2B5EF4-FFF2-40B4-BE49-F238E27FC236}">
              <a16:creationId xmlns:a16="http://schemas.microsoft.com/office/drawing/2014/main" id="{79E37BAA-5BA3-45E5-92D7-EA1577B96708}"/>
            </a:ext>
          </a:extLst>
        </xdr:cNvPr>
        <xdr:cNvSpPr txBox="1">
          <a:spLocks noChangeArrowheads="1"/>
        </xdr:cNvSpPr>
      </xdr:nvSpPr>
      <xdr:spPr bwMode="auto">
        <a:xfrm>
          <a:off x="10169525" y="28232100"/>
          <a:ext cx="571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ja-JP" altLang="en-US" sz="900" b="0" i="0" u="none" strike="noStrike" baseline="0">
              <a:solidFill>
                <a:srgbClr val="000000"/>
              </a:solidFill>
              <a:latin typeface="ＭＳ Ｐゴシック"/>
              <a:ea typeface="ＭＳ Ｐゴシック"/>
            </a:rPr>
            <a:t>4</a:t>
          </a:r>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1171575</xdr:colOff>
      <xdr:row>48</xdr:row>
      <xdr:rowOff>0</xdr:rowOff>
    </xdr:from>
    <xdr:to>
      <xdr:col>12</xdr:col>
      <xdr:colOff>1228725</xdr:colOff>
      <xdr:row>48</xdr:row>
      <xdr:rowOff>0</xdr:rowOff>
    </xdr:to>
    <xdr:sp macro="" textlink="">
      <xdr:nvSpPr>
        <xdr:cNvPr id="2" name="Text Box 1">
          <a:extLst>
            <a:ext uri="{FF2B5EF4-FFF2-40B4-BE49-F238E27FC236}">
              <a16:creationId xmlns:a16="http://schemas.microsoft.com/office/drawing/2014/main" id="{9DA2AFB5-FF3A-4BB2-B453-AF8323D1BDAB}"/>
            </a:ext>
          </a:extLst>
        </xdr:cNvPr>
        <xdr:cNvSpPr txBox="1">
          <a:spLocks noChangeArrowheads="1"/>
        </xdr:cNvSpPr>
      </xdr:nvSpPr>
      <xdr:spPr bwMode="auto">
        <a:xfrm>
          <a:off x="9045575" y="15601950"/>
          <a:ext cx="571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ja-JP" altLang="en-US" sz="900" b="0" i="0" u="none" strike="noStrike" baseline="0">
              <a:solidFill>
                <a:srgbClr val="000000"/>
              </a:solidFill>
              <a:latin typeface="ＭＳ Ｐゴシック"/>
              <a:ea typeface="ＭＳ Ｐゴシック"/>
            </a:rPr>
            <a:t>4</a:t>
          </a:r>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28575</xdr:colOff>
      <xdr:row>16</xdr:row>
      <xdr:rowOff>0</xdr:rowOff>
    </xdr:from>
    <xdr:to>
      <xdr:col>15</xdr:col>
      <xdr:colOff>1447800</xdr:colOff>
      <xdr:row>16</xdr:row>
      <xdr:rowOff>0</xdr:rowOff>
    </xdr:to>
    <xdr:sp macro="" textlink="">
      <xdr:nvSpPr>
        <xdr:cNvPr id="2" name="テキスト 510">
          <a:extLst>
            <a:ext uri="{FF2B5EF4-FFF2-40B4-BE49-F238E27FC236}">
              <a16:creationId xmlns:a16="http://schemas.microsoft.com/office/drawing/2014/main" id="{1B5444A5-5F0F-47A9-938C-54F70185FC57}"/>
            </a:ext>
          </a:extLst>
        </xdr:cNvPr>
        <xdr:cNvSpPr txBox="1">
          <a:spLocks noChangeArrowheads="1"/>
        </xdr:cNvSpPr>
      </xdr:nvSpPr>
      <xdr:spPr bwMode="auto">
        <a:xfrm>
          <a:off x="13169900" y="6753225"/>
          <a:ext cx="142240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細明朝体"/>
            </a:rPr>
            <a:t>情報処理の促進に関する法律（昭和45年法律第90号）第35条の2　　　　　　　　　　　　　一般会計予算　予算総則</a:t>
          </a:r>
          <a:endParaRPr lang="ja-JP"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of2021.sharepoint.com/&#12371;&#12393;&#12418;/&#12371;&#12393;&#12418;&#2225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2371;&#12393;&#12418;\&#12371;&#12393;&#12418;&#2225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of2021.sharepoint.com/KEIRI2/kane/&#27494;&#30000;&#24184;&#19977;/&#9678;&#20250;&#35336;&#26908;&#26619;&#38498;&#65288;&#36939;&#29992;&#65289;/19&#24180;&#24230;/19-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KEIRI2\kane\&#27494;&#30000;&#24184;&#19977;\&#9678;&#20250;&#35336;&#26908;&#26619;&#38498;&#65288;&#36939;&#29992;&#65289;\19&#24180;&#24230;\19-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of2021.sharepoint.com/&#32113;&#35336;&#20418;&#20316;&#26989;&#65420;&#65387;&#65433;&#65408;&#65438;/&#30330;&#34920;&#36039;&#26009;&#31561;&#65409;&#65386;&#65391;&#65400;&#29992;/&#25152;&#26377;&#32773;&#21029;/&#12381;&#12398;&#20182;/2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32113;&#35336;&#20418;&#20316;&#26989;&#65420;&#65387;&#65433;&#65408;&#65438;\&#30330;&#34920;&#36039;&#26009;&#31561;&#65409;&#65386;&#65391;&#65400;&#29992;\&#25152;&#26377;&#32773;&#21029;\&#12381;&#12398;&#20182;\21-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3"/>
      <sheetName val="図8"/>
      <sheetName val="図9"/>
      <sheetName val="図10"/>
      <sheetName val="図9 test"/>
      <sheetName val="図１０(2)"/>
    </sheetNames>
    <sheetDataSet>
      <sheetData sheetId="0">
        <row r="2">
          <cell r="B2" t="str">
            <v>　　　　平 成 6 年 1 0 月 1 日</v>
          </cell>
          <cell r="F2" t="str">
            <v>平成5年10月1日</v>
          </cell>
          <cell r="I2" t="str">
            <v>　　　平 成 6 年 1 0 月 1 日</v>
          </cell>
          <cell r="M2" t="str">
            <v>　　平成5年10月1日</v>
          </cell>
        </row>
        <row r="3">
          <cell r="A3" t="str">
            <v>都 道 府 県</v>
          </cell>
          <cell r="B3" t="str">
            <v>　　　　　(推 計 人 口)</v>
          </cell>
          <cell r="F3" t="str">
            <v>　(推計人口)</v>
          </cell>
          <cell r="H3" t="str">
            <v>都 道 府 県</v>
          </cell>
          <cell r="I3" t="str">
            <v>　　　　　(推 計 人 口)</v>
          </cell>
          <cell r="M3" t="str">
            <v>　　　(推計人口)</v>
          </cell>
        </row>
        <row r="4">
          <cell r="B4" t="str">
            <v>こどもの数</v>
          </cell>
          <cell r="C4" t="str">
            <v>こどもの</v>
          </cell>
          <cell r="E4" t="str">
            <v>順　　位</v>
          </cell>
          <cell r="F4" t="str">
            <v>こどもの</v>
          </cell>
          <cell r="G4" t="str">
            <v>順　　位</v>
          </cell>
          <cell r="I4" t="str">
            <v>こどもの数</v>
          </cell>
          <cell r="J4" t="str">
            <v>こどもの</v>
          </cell>
          <cell r="L4" t="str">
            <v>順　　位</v>
          </cell>
          <cell r="M4" t="str">
            <v>こどもの</v>
          </cell>
          <cell r="N4" t="str">
            <v>順　　位</v>
          </cell>
        </row>
        <row r="5">
          <cell r="B5" t="str">
            <v>(万人)</v>
          </cell>
          <cell r="D5" t="str">
            <v>割合(%)</v>
          </cell>
          <cell r="E5" t="str">
            <v>(高い順)</v>
          </cell>
          <cell r="F5" t="str">
            <v>割合(%)</v>
          </cell>
          <cell r="G5" t="str">
            <v>(高い順)</v>
          </cell>
          <cell r="I5" t="str">
            <v>(万人)</v>
          </cell>
          <cell r="K5" t="str">
            <v>割合(%)</v>
          </cell>
          <cell r="L5" t="str">
            <v>(高い順)</v>
          </cell>
          <cell r="M5" t="str">
            <v>割合(%)</v>
          </cell>
          <cell r="N5" t="str">
            <v>(高い順)</v>
          </cell>
        </row>
        <row r="6">
          <cell r="A6" t="str">
            <v>全　　　国</v>
          </cell>
          <cell r="B6">
            <v>2042</v>
          </cell>
          <cell r="D6">
            <v>16.3</v>
          </cell>
          <cell r="E6" t="str">
            <v>-</v>
          </cell>
          <cell r="F6">
            <v>16.7</v>
          </cell>
          <cell r="G6" t="str">
            <v>-</v>
          </cell>
        </row>
        <row r="7">
          <cell r="A7" t="str">
            <v>　北 海 道</v>
          </cell>
          <cell r="B7">
            <v>92</v>
          </cell>
          <cell r="D7">
            <v>16.100000000000001</v>
          </cell>
          <cell r="E7">
            <v>36</v>
          </cell>
          <cell r="F7">
            <v>16.600000000000001</v>
          </cell>
          <cell r="G7">
            <v>36</v>
          </cell>
          <cell r="H7" t="str">
            <v>　滋 賀 県</v>
          </cell>
          <cell r="I7">
            <v>23</v>
          </cell>
          <cell r="K7">
            <v>18.3</v>
          </cell>
          <cell r="L7">
            <v>4</v>
          </cell>
          <cell r="M7">
            <v>18.7</v>
          </cell>
          <cell r="N7">
            <v>4</v>
          </cell>
        </row>
        <row r="8">
          <cell r="A8" t="str">
            <v>　青 森 県</v>
          </cell>
          <cell r="B8">
            <v>25</v>
          </cell>
          <cell r="D8">
            <v>17.2</v>
          </cell>
          <cell r="E8">
            <v>13</v>
          </cell>
          <cell r="F8">
            <v>17.7</v>
          </cell>
          <cell r="G8">
            <v>13</v>
          </cell>
          <cell r="H8" t="str">
            <v>　京 都 府</v>
          </cell>
          <cell r="I8">
            <v>41</v>
          </cell>
          <cell r="K8">
            <v>15.6</v>
          </cell>
          <cell r="L8">
            <v>44</v>
          </cell>
          <cell r="M8">
            <v>15.9</v>
          </cell>
          <cell r="N8">
            <v>44</v>
          </cell>
        </row>
        <row r="9">
          <cell r="A9" t="str">
            <v>　岩 手 県</v>
          </cell>
          <cell r="B9">
            <v>24</v>
          </cell>
          <cell r="D9">
            <v>16.7</v>
          </cell>
          <cell r="E9">
            <v>20</v>
          </cell>
          <cell r="F9">
            <v>17.100000000000001</v>
          </cell>
          <cell r="G9">
            <v>18</v>
          </cell>
          <cell r="H9" t="str">
            <v>　大 阪 府</v>
          </cell>
          <cell r="I9">
            <v>136</v>
          </cell>
          <cell r="K9">
            <v>15.7</v>
          </cell>
          <cell r="L9">
            <v>43</v>
          </cell>
          <cell r="M9">
            <v>15.9</v>
          </cell>
          <cell r="N9">
            <v>43</v>
          </cell>
        </row>
        <row r="10">
          <cell r="A10" t="str">
            <v>　宮 城 県</v>
          </cell>
          <cell r="B10">
            <v>40</v>
          </cell>
          <cell r="D10">
            <v>17.399999999999999</v>
          </cell>
          <cell r="E10">
            <v>11</v>
          </cell>
          <cell r="F10">
            <v>17.899999999999999</v>
          </cell>
          <cell r="G10">
            <v>10</v>
          </cell>
          <cell r="H10" t="str">
            <v xml:space="preserve">  兵 庫 県</v>
          </cell>
          <cell r="I10">
            <v>91</v>
          </cell>
          <cell r="K10">
            <v>16.5</v>
          </cell>
          <cell r="L10">
            <v>27</v>
          </cell>
          <cell r="M10">
            <v>16.899999999999999</v>
          </cell>
          <cell r="N10">
            <v>30</v>
          </cell>
        </row>
        <row r="11">
          <cell r="A11" t="str">
            <v>　秋 田 県</v>
          </cell>
          <cell r="B11">
            <v>19</v>
          </cell>
          <cell r="D11">
            <v>15.9</v>
          </cell>
          <cell r="E11">
            <v>40</v>
          </cell>
          <cell r="F11">
            <v>16.399999999999999</v>
          </cell>
          <cell r="G11">
            <v>40</v>
          </cell>
          <cell r="H11" t="str">
            <v>　奈 良 県</v>
          </cell>
          <cell r="I11">
            <v>24</v>
          </cell>
          <cell r="K11">
            <v>16.7</v>
          </cell>
          <cell r="L11">
            <v>21</v>
          </cell>
          <cell r="M11">
            <v>17.100000000000001</v>
          </cell>
          <cell r="N11">
            <v>20</v>
          </cell>
        </row>
        <row r="13">
          <cell r="A13" t="str">
            <v>　山 形 県</v>
          </cell>
          <cell r="B13">
            <v>21</v>
          </cell>
          <cell r="D13">
            <v>16.899999999999999</v>
          </cell>
          <cell r="E13">
            <v>16</v>
          </cell>
          <cell r="F13">
            <v>17.3</v>
          </cell>
          <cell r="G13">
            <v>16</v>
          </cell>
          <cell r="H13" t="str">
            <v xml:space="preserve">  和歌山県</v>
          </cell>
          <cell r="I13">
            <v>17</v>
          </cell>
          <cell r="K13">
            <v>16.100000000000001</v>
          </cell>
          <cell r="L13">
            <v>37</v>
          </cell>
          <cell r="M13">
            <v>16.399999999999999</v>
          </cell>
          <cell r="N13">
            <v>38</v>
          </cell>
        </row>
        <row r="14">
          <cell r="A14" t="str">
            <v>　福 島 県</v>
          </cell>
          <cell r="B14">
            <v>38</v>
          </cell>
          <cell r="D14">
            <v>17.899999999999999</v>
          </cell>
          <cell r="E14">
            <v>5</v>
          </cell>
          <cell r="F14">
            <v>18.399999999999999</v>
          </cell>
          <cell r="G14">
            <v>5</v>
          </cell>
          <cell r="H14" t="str">
            <v>　鳥 取 県</v>
          </cell>
          <cell r="I14">
            <v>11</v>
          </cell>
          <cell r="K14">
            <v>17.5</v>
          </cell>
          <cell r="L14">
            <v>34</v>
          </cell>
          <cell r="M14">
            <v>17.899999999999999</v>
          </cell>
          <cell r="N14">
            <v>11</v>
          </cell>
        </row>
        <row r="15">
          <cell r="A15" t="str">
            <v>　茨 城 県</v>
          </cell>
          <cell r="B15">
            <v>51</v>
          </cell>
          <cell r="D15">
            <v>17.2</v>
          </cell>
          <cell r="E15">
            <v>12</v>
          </cell>
          <cell r="F15">
            <v>17.7</v>
          </cell>
          <cell r="G15">
            <v>12</v>
          </cell>
          <cell r="H15" t="str">
            <v>　島 根 県</v>
          </cell>
          <cell r="I15">
            <v>13</v>
          </cell>
          <cell r="K15">
            <v>16.7</v>
          </cell>
          <cell r="L15">
            <v>42</v>
          </cell>
          <cell r="M15">
            <v>17.100000000000001</v>
          </cell>
          <cell r="N15">
            <v>24</v>
          </cell>
        </row>
        <row r="16">
          <cell r="A16" t="str">
            <v>　栃 木 県</v>
          </cell>
          <cell r="B16">
            <v>34</v>
          </cell>
          <cell r="D16">
            <v>17.399999999999999</v>
          </cell>
          <cell r="E16">
            <v>10</v>
          </cell>
          <cell r="F16">
            <v>17.899999999999999</v>
          </cell>
          <cell r="G16">
            <v>9</v>
          </cell>
          <cell r="H16" t="str">
            <v>　岡 山 県</v>
          </cell>
          <cell r="I16">
            <v>32</v>
          </cell>
          <cell r="K16">
            <v>16.5</v>
          </cell>
          <cell r="L16">
            <v>28</v>
          </cell>
          <cell r="M16">
            <v>16.8</v>
          </cell>
          <cell r="N16">
            <v>31</v>
          </cell>
        </row>
        <row r="17">
          <cell r="A17" t="str">
            <v>　群 馬 県</v>
          </cell>
          <cell r="B17">
            <v>33</v>
          </cell>
          <cell r="D17">
            <v>16.399999999999999</v>
          </cell>
          <cell r="E17">
            <v>33</v>
          </cell>
          <cell r="F17">
            <v>16.899999999999999</v>
          </cell>
          <cell r="G17">
            <v>28</v>
          </cell>
          <cell r="H17" t="str">
            <v>　広 島 県</v>
          </cell>
          <cell r="I17">
            <v>48</v>
          </cell>
          <cell r="K17">
            <v>16.5</v>
          </cell>
          <cell r="L17">
            <v>26</v>
          </cell>
          <cell r="M17">
            <v>16.899999999999999</v>
          </cell>
          <cell r="N17">
            <v>26</v>
          </cell>
        </row>
        <row r="19">
          <cell r="A19" t="str">
            <v>　埼 玉 県</v>
          </cell>
          <cell r="B19">
            <v>110</v>
          </cell>
          <cell r="D19">
            <v>16.399999999999999</v>
          </cell>
          <cell r="E19">
            <v>29</v>
          </cell>
          <cell r="F19">
            <v>16.899999999999999</v>
          </cell>
          <cell r="G19">
            <v>29</v>
          </cell>
          <cell r="H19" t="str">
            <v>　山 口 県</v>
          </cell>
          <cell r="I19">
            <v>25</v>
          </cell>
          <cell r="K19">
            <v>15.8</v>
          </cell>
          <cell r="L19">
            <v>7</v>
          </cell>
          <cell r="M19">
            <v>16.2</v>
          </cell>
          <cell r="N19">
            <v>41</v>
          </cell>
        </row>
        <row r="20">
          <cell r="A20" t="str">
            <v>　千 葉 県</v>
          </cell>
          <cell r="B20">
            <v>93</v>
          </cell>
          <cell r="D20">
            <v>16.2</v>
          </cell>
          <cell r="E20">
            <v>35</v>
          </cell>
          <cell r="F20">
            <v>16.7</v>
          </cell>
          <cell r="G20">
            <v>35</v>
          </cell>
          <cell r="H20" t="str">
            <v>　徳 島 県</v>
          </cell>
          <cell r="I20">
            <v>13</v>
          </cell>
          <cell r="K20">
            <v>16.100000000000001</v>
          </cell>
          <cell r="L20">
            <v>38</v>
          </cell>
          <cell r="M20">
            <v>16.5</v>
          </cell>
          <cell r="N20">
            <v>37</v>
          </cell>
        </row>
        <row r="21">
          <cell r="A21" t="str">
            <v>　東 京 都</v>
          </cell>
          <cell r="B21">
            <v>161</v>
          </cell>
          <cell r="D21">
            <v>13.7</v>
          </cell>
          <cell r="E21">
            <v>47</v>
          </cell>
          <cell r="F21">
            <v>13.9</v>
          </cell>
          <cell r="G21">
            <v>47</v>
          </cell>
          <cell r="H21" t="str">
            <v>　香 川 県</v>
          </cell>
          <cell r="I21">
            <v>16</v>
          </cell>
          <cell r="K21">
            <v>16</v>
          </cell>
          <cell r="L21">
            <v>39</v>
          </cell>
          <cell r="M21">
            <v>16.399999999999999</v>
          </cell>
          <cell r="N21">
            <v>39</v>
          </cell>
        </row>
        <row r="22">
          <cell r="A22" t="str">
            <v>　神奈川県</v>
          </cell>
          <cell r="B22">
            <v>128</v>
          </cell>
          <cell r="D22">
            <v>15.6</v>
          </cell>
          <cell r="E22">
            <v>45</v>
          </cell>
          <cell r="F22">
            <v>15.9</v>
          </cell>
          <cell r="G22">
            <v>45</v>
          </cell>
          <cell r="H22" t="str">
            <v>　愛 媛 県</v>
          </cell>
          <cell r="I22">
            <v>25</v>
          </cell>
          <cell r="K22">
            <v>16.3</v>
          </cell>
          <cell r="L22">
            <v>34</v>
          </cell>
          <cell r="M22">
            <v>16.7</v>
          </cell>
          <cell r="N22">
            <v>34</v>
          </cell>
        </row>
        <row r="23">
          <cell r="A23" t="str">
            <v>　新 潟 県</v>
          </cell>
          <cell r="B23">
            <v>41</v>
          </cell>
          <cell r="D23">
            <v>16.7</v>
          </cell>
          <cell r="E23">
            <v>23</v>
          </cell>
          <cell r="F23">
            <v>17.100000000000001</v>
          </cell>
          <cell r="G23">
            <v>21</v>
          </cell>
          <cell r="H23" t="str">
            <v>　高 知 県</v>
          </cell>
          <cell r="I23">
            <v>13</v>
          </cell>
          <cell r="K23">
            <v>15.7</v>
          </cell>
          <cell r="L23">
            <v>42</v>
          </cell>
          <cell r="M23">
            <v>16.100000000000001</v>
          </cell>
          <cell r="N23">
            <v>42</v>
          </cell>
        </row>
        <row r="25">
          <cell r="A25" t="str">
            <v xml:space="preserve">  富 山 県</v>
          </cell>
          <cell r="B25">
            <v>17</v>
          </cell>
          <cell r="D25">
            <v>15.3</v>
          </cell>
          <cell r="E25">
            <v>46</v>
          </cell>
          <cell r="F25">
            <v>15.8</v>
          </cell>
          <cell r="G25">
            <v>46</v>
          </cell>
          <cell r="H25" t="str">
            <v>　福 岡 県</v>
          </cell>
          <cell r="I25">
            <v>84</v>
          </cell>
          <cell r="K25">
            <v>17.100000000000001</v>
          </cell>
          <cell r="L25">
            <v>15</v>
          </cell>
          <cell r="M25">
            <v>17.600000000000001</v>
          </cell>
          <cell r="N25">
            <v>14</v>
          </cell>
        </row>
        <row r="26">
          <cell r="A26" t="str">
            <v>　石 川 県</v>
          </cell>
          <cell r="B26">
            <v>19</v>
          </cell>
          <cell r="D26">
            <v>16.399999999999999</v>
          </cell>
          <cell r="E26">
            <v>31</v>
          </cell>
          <cell r="F26">
            <v>16.8</v>
          </cell>
          <cell r="G26">
            <v>32</v>
          </cell>
          <cell r="H26" t="str">
            <v>　佐 賀 県</v>
          </cell>
          <cell r="I26">
            <v>16</v>
          </cell>
          <cell r="K26">
            <v>18.5</v>
          </cell>
          <cell r="L26">
            <v>2</v>
          </cell>
          <cell r="M26">
            <v>18.899999999999999</v>
          </cell>
          <cell r="N26">
            <v>2</v>
          </cell>
        </row>
        <row r="27">
          <cell r="A27" t="str">
            <v>　福 井 県</v>
          </cell>
          <cell r="B27">
            <v>14</v>
          </cell>
          <cell r="D27">
            <v>17.2</v>
          </cell>
          <cell r="E27">
            <v>14</v>
          </cell>
          <cell r="F27">
            <v>17.5</v>
          </cell>
          <cell r="G27">
            <v>15</v>
          </cell>
          <cell r="H27" t="str">
            <v>　長 崎 県</v>
          </cell>
          <cell r="I27">
            <v>28</v>
          </cell>
          <cell r="K27">
            <v>17.8</v>
          </cell>
          <cell r="L27">
            <v>7</v>
          </cell>
          <cell r="M27">
            <v>18.399999999999999</v>
          </cell>
          <cell r="N27">
            <v>6</v>
          </cell>
        </row>
        <row r="28">
          <cell r="A28" t="str">
            <v xml:space="preserve">  山 梨 県</v>
          </cell>
          <cell r="B28">
            <v>15</v>
          </cell>
          <cell r="D28">
            <v>16.899999999999999</v>
          </cell>
          <cell r="E28">
            <v>17</v>
          </cell>
          <cell r="F28">
            <v>17.100000000000001</v>
          </cell>
          <cell r="G28">
            <v>19</v>
          </cell>
          <cell r="H28" t="str">
            <v>　熊 本 県</v>
          </cell>
          <cell r="I28">
            <v>33</v>
          </cell>
          <cell r="K28">
            <v>17.7</v>
          </cell>
          <cell r="L28">
            <v>8</v>
          </cell>
          <cell r="M28">
            <v>18.100000000000001</v>
          </cell>
          <cell r="N28">
            <v>8</v>
          </cell>
        </row>
        <row r="29">
          <cell r="A29" t="str">
            <v xml:space="preserve">  長 野 県</v>
          </cell>
          <cell r="B29">
            <v>36</v>
          </cell>
          <cell r="D29">
            <v>16.399999999999999</v>
          </cell>
          <cell r="E29">
            <v>32</v>
          </cell>
          <cell r="F29">
            <v>16.7</v>
          </cell>
          <cell r="G29">
            <v>33</v>
          </cell>
          <cell r="H29" t="str">
            <v>　大 分 県</v>
          </cell>
          <cell r="I29">
            <v>21</v>
          </cell>
          <cell r="K29">
            <v>16.600000000000001</v>
          </cell>
          <cell r="L29">
            <v>24</v>
          </cell>
          <cell r="M29">
            <v>17.100000000000001</v>
          </cell>
          <cell r="N29">
            <v>22</v>
          </cell>
        </row>
        <row r="31">
          <cell r="A31" t="str">
            <v>　岐 阜 県</v>
          </cell>
          <cell r="B31">
            <v>35</v>
          </cell>
          <cell r="D31">
            <v>16.7</v>
          </cell>
          <cell r="E31">
            <v>18</v>
          </cell>
          <cell r="F31">
            <v>17.2</v>
          </cell>
          <cell r="G31">
            <v>17</v>
          </cell>
          <cell r="H31" t="str">
            <v>　宮 崎 県</v>
          </cell>
          <cell r="I31">
            <v>22</v>
          </cell>
          <cell r="K31">
            <v>18.3</v>
          </cell>
          <cell r="L31">
            <v>3</v>
          </cell>
          <cell r="M31">
            <v>18.899999999999999</v>
          </cell>
          <cell r="N31">
            <v>3</v>
          </cell>
        </row>
        <row r="32">
          <cell r="A32" t="str">
            <v>　静 岡 県</v>
          </cell>
          <cell r="B32">
            <v>61</v>
          </cell>
          <cell r="D32">
            <v>16.399999999999999</v>
          </cell>
          <cell r="E32">
            <v>30</v>
          </cell>
          <cell r="F32">
            <v>16.899999999999999</v>
          </cell>
          <cell r="G32">
            <v>25</v>
          </cell>
          <cell r="H32" t="str">
            <v xml:space="preserve">  鹿児島県</v>
          </cell>
          <cell r="I32">
            <v>32</v>
          </cell>
          <cell r="K32">
            <v>17.8</v>
          </cell>
          <cell r="L32">
            <v>6</v>
          </cell>
          <cell r="M32">
            <v>18.3</v>
          </cell>
          <cell r="N32">
            <v>7</v>
          </cell>
        </row>
        <row r="33">
          <cell r="A33" t="str">
            <v>　愛 知 県</v>
          </cell>
          <cell r="B33">
            <v>114</v>
          </cell>
          <cell r="D33">
            <v>16.7</v>
          </cell>
          <cell r="E33">
            <v>19</v>
          </cell>
          <cell r="F33">
            <v>17.100000000000001</v>
          </cell>
          <cell r="G33">
            <v>23</v>
          </cell>
          <cell r="H33" t="str">
            <v>　沖 縄 県</v>
          </cell>
          <cell r="I33">
            <v>28</v>
          </cell>
          <cell r="K33">
            <v>22.3</v>
          </cell>
          <cell r="L33">
            <v>1</v>
          </cell>
          <cell r="M33">
            <v>22.8</v>
          </cell>
          <cell r="N33">
            <v>1</v>
          </cell>
        </row>
        <row r="34">
          <cell r="A34" t="str">
            <v>　三 重 県</v>
          </cell>
          <cell r="B34">
            <v>30</v>
          </cell>
          <cell r="D34">
            <v>16.5</v>
          </cell>
          <cell r="E34">
            <v>25</v>
          </cell>
          <cell r="F34">
            <v>16.899999999999999</v>
          </cell>
          <cell r="G34">
            <v>27</v>
          </cell>
        </row>
      </sheetData>
      <sheetData sheetId="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3"/>
      <sheetName val="図8"/>
      <sheetName val="図9"/>
      <sheetName val="図10"/>
      <sheetName val="図9 test"/>
      <sheetName val="図１０(2)"/>
    </sheetNames>
    <sheetDataSet>
      <sheetData sheetId="0">
        <row r="2">
          <cell r="B2" t="str">
            <v>　　　　平 成 6 年 1 0 月 1 日</v>
          </cell>
          <cell r="F2" t="str">
            <v>平成5年10月1日</v>
          </cell>
          <cell r="I2" t="str">
            <v>　　　平 成 6 年 1 0 月 1 日</v>
          </cell>
          <cell r="M2" t="str">
            <v>　　平成5年10月1日</v>
          </cell>
        </row>
        <row r="3">
          <cell r="A3" t="str">
            <v>都 道 府 県</v>
          </cell>
          <cell r="B3" t="str">
            <v>　　　　　(推 計 人 口)</v>
          </cell>
          <cell r="F3" t="str">
            <v>　(推計人口)</v>
          </cell>
          <cell r="H3" t="str">
            <v>都 道 府 県</v>
          </cell>
          <cell r="I3" t="str">
            <v>　　　　　(推 計 人 口)</v>
          </cell>
          <cell r="M3" t="str">
            <v>　　　(推計人口)</v>
          </cell>
        </row>
        <row r="4">
          <cell r="B4" t="str">
            <v>こどもの数</v>
          </cell>
          <cell r="C4" t="str">
            <v>こどもの</v>
          </cell>
          <cell r="E4" t="str">
            <v>順　　位</v>
          </cell>
          <cell r="F4" t="str">
            <v>こどもの</v>
          </cell>
          <cell r="G4" t="str">
            <v>順　　位</v>
          </cell>
          <cell r="I4" t="str">
            <v>こどもの数</v>
          </cell>
          <cell r="J4" t="str">
            <v>こどもの</v>
          </cell>
          <cell r="L4" t="str">
            <v>順　　位</v>
          </cell>
          <cell r="M4" t="str">
            <v>こどもの</v>
          </cell>
          <cell r="N4" t="str">
            <v>順　　位</v>
          </cell>
        </row>
        <row r="5">
          <cell r="B5" t="str">
            <v>(万人)</v>
          </cell>
          <cell r="D5" t="str">
            <v>割合(%)</v>
          </cell>
          <cell r="E5" t="str">
            <v>(高い順)</v>
          </cell>
          <cell r="F5" t="str">
            <v>割合(%)</v>
          </cell>
          <cell r="G5" t="str">
            <v>(高い順)</v>
          </cell>
          <cell r="I5" t="str">
            <v>(万人)</v>
          </cell>
          <cell r="K5" t="str">
            <v>割合(%)</v>
          </cell>
          <cell r="L5" t="str">
            <v>(高い順)</v>
          </cell>
          <cell r="M5" t="str">
            <v>割合(%)</v>
          </cell>
          <cell r="N5" t="str">
            <v>(高い順)</v>
          </cell>
        </row>
        <row r="6">
          <cell r="A6" t="str">
            <v>全　　　国</v>
          </cell>
          <cell r="B6">
            <v>2042</v>
          </cell>
          <cell r="D6">
            <v>16.3</v>
          </cell>
          <cell r="E6" t="str">
            <v>-</v>
          </cell>
          <cell r="F6">
            <v>16.7</v>
          </cell>
          <cell r="G6" t="str">
            <v>-</v>
          </cell>
        </row>
        <row r="7">
          <cell r="A7" t="str">
            <v>　北 海 道</v>
          </cell>
          <cell r="B7">
            <v>92</v>
          </cell>
          <cell r="D7">
            <v>16.100000000000001</v>
          </cell>
          <cell r="E7">
            <v>36</v>
          </cell>
          <cell r="F7">
            <v>16.600000000000001</v>
          </cell>
          <cell r="G7">
            <v>36</v>
          </cell>
          <cell r="H7" t="str">
            <v>　滋 賀 県</v>
          </cell>
          <cell r="I7">
            <v>23</v>
          </cell>
          <cell r="K7">
            <v>18.3</v>
          </cell>
          <cell r="L7">
            <v>4</v>
          </cell>
          <cell r="M7">
            <v>18.7</v>
          </cell>
          <cell r="N7">
            <v>4</v>
          </cell>
        </row>
        <row r="8">
          <cell r="A8" t="str">
            <v>　青 森 県</v>
          </cell>
          <cell r="B8">
            <v>25</v>
          </cell>
          <cell r="D8">
            <v>17.2</v>
          </cell>
          <cell r="E8">
            <v>13</v>
          </cell>
          <cell r="F8">
            <v>17.7</v>
          </cell>
          <cell r="G8">
            <v>13</v>
          </cell>
          <cell r="H8" t="str">
            <v>　京 都 府</v>
          </cell>
          <cell r="I8">
            <v>41</v>
          </cell>
          <cell r="K8">
            <v>15.6</v>
          </cell>
          <cell r="L8">
            <v>44</v>
          </cell>
          <cell r="M8">
            <v>15.9</v>
          </cell>
          <cell r="N8">
            <v>44</v>
          </cell>
        </row>
        <row r="9">
          <cell r="A9" t="str">
            <v>　岩 手 県</v>
          </cell>
          <cell r="B9">
            <v>24</v>
          </cell>
          <cell r="D9">
            <v>16.7</v>
          </cell>
          <cell r="E9">
            <v>20</v>
          </cell>
          <cell r="F9">
            <v>17.100000000000001</v>
          </cell>
          <cell r="G9">
            <v>18</v>
          </cell>
          <cell r="H9" t="str">
            <v>　大 阪 府</v>
          </cell>
          <cell r="I9">
            <v>136</v>
          </cell>
          <cell r="K9">
            <v>15.7</v>
          </cell>
          <cell r="L9">
            <v>43</v>
          </cell>
          <cell r="M9">
            <v>15.9</v>
          </cell>
          <cell r="N9">
            <v>43</v>
          </cell>
        </row>
        <row r="10">
          <cell r="A10" t="str">
            <v>　宮 城 県</v>
          </cell>
          <cell r="B10">
            <v>40</v>
          </cell>
          <cell r="D10">
            <v>17.399999999999999</v>
          </cell>
          <cell r="E10">
            <v>11</v>
          </cell>
          <cell r="F10">
            <v>17.899999999999999</v>
          </cell>
          <cell r="G10">
            <v>10</v>
          </cell>
          <cell r="H10" t="str">
            <v xml:space="preserve">  兵 庫 県</v>
          </cell>
          <cell r="I10">
            <v>91</v>
          </cell>
          <cell r="K10">
            <v>16.5</v>
          </cell>
          <cell r="L10">
            <v>27</v>
          </cell>
          <cell r="M10">
            <v>16.899999999999999</v>
          </cell>
          <cell r="N10">
            <v>30</v>
          </cell>
        </row>
        <row r="11">
          <cell r="A11" t="str">
            <v>　秋 田 県</v>
          </cell>
          <cell r="B11">
            <v>19</v>
          </cell>
          <cell r="D11">
            <v>15.9</v>
          </cell>
          <cell r="E11">
            <v>40</v>
          </cell>
          <cell r="F11">
            <v>16.399999999999999</v>
          </cell>
          <cell r="G11">
            <v>40</v>
          </cell>
          <cell r="H11" t="str">
            <v>　奈 良 県</v>
          </cell>
          <cell r="I11">
            <v>24</v>
          </cell>
          <cell r="K11">
            <v>16.7</v>
          </cell>
          <cell r="L11">
            <v>21</v>
          </cell>
          <cell r="M11">
            <v>17.100000000000001</v>
          </cell>
          <cell r="N11">
            <v>20</v>
          </cell>
        </row>
        <row r="13">
          <cell r="A13" t="str">
            <v>　山 形 県</v>
          </cell>
          <cell r="B13">
            <v>21</v>
          </cell>
          <cell r="D13">
            <v>16.899999999999999</v>
          </cell>
          <cell r="E13">
            <v>16</v>
          </cell>
          <cell r="F13">
            <v>17.3</v>
          </cell>
          <cell r="G13">
            <v>16</v>
          </cell>
          <cell r="H13" t="str">
            <v xml:space="preserve">  和歌山県</v>
          </cell>
          <cell r="I13">
            <v>17</v>
          </cell>
          <cell r="K13">
            <v>16.100000000000001</v>
          </cell>
          <cell r="L13">
            <v>37</v>
          </cell>
          <cell r="M13">
            <v>16.399999999999999</v>
          </cell>
          <cell r="N13">
            <v>38</v>
          </cell>
        </row>
        <row r="14">
          <cell r="A14" t="str">
            <v>　福 島 県</v>
          </cell>
          <cell r="B14">
            <v>38</v>
          </cell>
          <cell r="D14">
            <v>17.899999999999999</v>
          </cell>
          <cell r="E14">
            <v>5</v>
          </cell>
          <cell r="F14">
            <v>18.399999999999999</v>
          </cell>
          <cell r="G14">
            <v>5</v>
          </cell>
          <cell r="H14" t="str">
            <v>　鳥 取 県</v>
          </cell>
          <cell r="I14">
            <v>11</v>
          </cell>
          <cell r="K14">
            <v>17.5</v>
          </cell>
          <cell r="L14">
            <v>34</v>
          </cell>
          <cell r="M14">
            <v>17.899999999999999</v>
          </cell>
          <cell r="N14">
            <v>11</v>
          </cell>
        </row>
        <row r="15">
          <cell r="A15" t="str">
            <v>　茨 城 県</v>
          </cell>
          <cell r="B15">
            <v>51</v>
          </cell>
          <cell r="D15">
            <v>17.2</v>
          </cell>
          <cell r="E15">
            <v>12</v>
          </cell>
          <cell r="F15">
            <v>17.7</v>
          </cell>
          <cell r="G15">
            <v>12</v>
          </cell>
          <cell r="H15" t="str">
            <v>　島 根 県</v>
          </cell>
          <cell r="I15">
            <v>13</v>
          </cell>
          <cell r="K15">
            <v>16.7</v>
          </cell>
          <cell r="L15">
            <v>42</v>
          </cell>
          <cell r="M15">
            <v>17.100000000000001</v>
          </cell>
          <cell r="N15">
            <v>24</v>
          </cell>
        </row>
        <row r="16">
          <cell r="A16" t="str">
            <v>　栃 木 県</v>
          </cell>
          <cell r="B16">
            <v>34</v>
          </cell>
          <cell r="D16">
            <v>17.399999999999999</v>
          </cell>
          <cell r="E16">
            <v>10</v>
          </cell>
          <cell r="F16">
            <v>17.899999999999999</v>
          </cell>
          <cell r="G16">
            <v>9</v>
          </cell>
          <cell r="H16" t="str">
            <v>　岡 山 県</v>
          </cell>
          <cell r="I16">
            <v>32</v>
          </cell>
          <cell r="K16">
            <v>16.5</v>
          </cell>
          <cell r="L16">
            <v>28</v>
          </cell>
          <cell r="M16">
            <v>16.8</v>
          </cell>
          <cell r="N16">
            <v>31</v>
          </cell>
        </row>
        <row r="17">
          <cell r="A17" t="str">
            <v>　群 馬 県</v>
          </cell>
          <cell r="B17">
            <v>33</v>
          </cell>
          <cell r="D17">
            <v>16.399999999999999</v>
          </cell>
          <cell r="E17">
            <v>33</v>
          </cell>
          <cell r="F17">
            <v>16.899999999999999</v>
          </cell>
          <cell r="G17">
            <v>28</v>
          </cell>
          <cell r="H17" t="str">
            <v>　広 島 県</v>
          </cell>
          <cell r="I17">
            <v>48</v>
          </cell>
          <cell r="K17">
            <v>16.5</v>
          </cell>
          <cell r="L17">
            <v>26</v>
          </cell>
          <cell r="M17">
            <v>16.899999999999999</v>
          </cell>
          <cell r="N17">
            <v>26</v>
          </cell>
        </row>
        <row r="19">
          <cell r="A19" t="str">
            <v>　埼 玉 県</v>
          </cell>
          <cell r="B19">
            <v>110</v>
          </cell>
          <cell r="D19">
            <v>16.399999999999999</v>
          </cell>
          <cell r="E19">
            <v>29</v>
          </cell>
          <cell r="F19">
            <v>16.899999999999999</v>
          </cell>
          <cell r="G19">
            <v>29</v>
          </cell>
          <cell r="H19" t="str">
            <v>　山 口 県</v>
          </cell>
          <cell r="I19">
            <v>25</v>
          </cell>
          <cell r="K19">
            <v>15.8</v>
          </cell>
          <cell r="L19">
            <v>7</v>
          </cell>
          <cell r="M19">
            <v>16.2</v>
          </cell>
          <cell r="N19">
            <v>41</v>
          </cell>
        </row>
        <row r="20">
          <cell r="A20" t="str">
            <v>　千 葉 県</v>
          </cell>
          <cell r="B20">
            <v>93</v>
          </cell>
          <cell r="D20">
            <v>16.2</v>
          </cell>
          <cell r="E20">
            <v>35</v>
          </cell>
          <cell r="F20">
            <v>16.7</v>
          </cell>
          <cell r="G20">
            <v>35</v>
          </cell>
          <cell r="H20" t="str">
            <v>　徳 島 県</v>
          </cell>
          <cell r="I20">
            <v>13</v>
          </cell>
          <cell r="K20">
            <v>16.100000000000001</v>
          </cell>
          <cell r="L20">
            <v>38</v>
          </cell>
          <cell r="M20">
            <v>16.5</v>
          </cell>
          <cell r="N20">
            <v>37</v>
          </cell>
        </row>
        <row r="21">
          <cell r="A21" t="str">
            <v>　東 京 都</v>
          </cell>
          <cell r="B21">
            <v>161</v>
          </cell>
          <cell r="D21">
            <v>13.7</v>
          </cell>
          <cell r="E21">
            <v>47</v>
          </cell>
          <cell r="F21">
            <v>13.9</v>
          </cell>
          <cell r="G21">
            <v>47</v>
          </cell>
          <cell r="H21" t="str">
            <v>　香 川 県</v>
          </cell>
          <cell r="I21">
            <v>16</v>
          </cell>
          <cell r="K21">
            <v>16</v>
          </cell>
          <cell r="L21">
            <v>39</v>
          </cell>
          <cell r="M21">
            <v>16.399999999999999</v>
          </cell>
          <cell r="N21">
            <v>39</v>
          </cell>
        </row>
        <row r="22">
          <cell r="A22" t="str">
            <v>　神奈川県</v>
          </cell>
          <cell r="B22">
            <v>128</v>
          </cell>
          <cell r="D22">
            <v>15.6</v>
          </cell>
          <cell r="E22">
            <v>45</v>
          </cell>
          <cell r="F22">
            <v>15.9</v>
          </cell>
          <cell r="G22">
            <v>45</v>
          </cell>
          <cell r="H22" t="str">
            <v>　愛 媛 県</v>
          </cell>
          <cell r="I22">
            <v>25</v>
          </cell>
          <cell r="K22">
            <v>16.3</v>
          </cell>
          <cell r="L22">
            <v>34</v>
          </cell>
          <cell r="M22">
            <v>16.7</v>
          </cell>
          <cell r="N22">
            <v>34</v>
          </cell>
        </row>
        <row r="23">
          <cell r="A23" t="str">
            <v>　新 潟 県</v>
          </cell>
          <cell r="B23">
            <v>41</v>
          </cell>
          <cell r="D23">
            <v>16.7</v>
          </cell>
          <cell r="E23">
            <v>23</v>
          </cell>
          <cell r="F23">
            <v>17.100000000000001</v>
          </cell>
          <cell r="G23">
            <v>21</v>
          </cell>
          <cell r="H23" t="str">
            <v>　高 知 県</v>
          </cell>
          <cell r="I23">
            <v>13</v>
          </cell>
          <cell r="K23">
            <v>15.7</v>
          </cell>
          <cell r="L23">
            <v>42</v>
          </cell>
          <cell r="M23">
            <v>16.100000000000001</v>
          </cell>
          <cell r="N23">
            <v>42</v>
          </cell>
        </row>
        <row r="25">
          <cell r="A25" t="str">
            <v xml:space="preserve">  富 山 県</v>
          </cell>
          <cell r="B25">
            <v>17</v>
          </cell>
          <cell r="D25">
            <v>15.3</v>
          </cell>
          <cell r="E25">
            <v>46</v>
          </cell>
          <cell r="F25">
            <v>15.8</v>
          </cell>
          <cell r="G25">
            <v>46</v>
          </cell>
          <cell r="H25" t="str">
            <v>　福 岡 県</v>
          </cell>
          <cell r="I25">
            <v>84</v>
          </cell>
          <cell r="K25">
            <v>17.100000000000001</v>
          </cell>
          <cell r="L25">
            <v>15</v>
          </cell>
          <cell r="M25">
            <v>17.600000000000001</v>
          </cell>
          <cell r="N25">
            <v>14</v>
          </cell>
        </row>
        <row r="26">
          <cell r="A26" t="str">
            <v>　石 川 県</v>
          </cell>
          <cell r="B26">
            <v>19</v>
          </cell>
          <cell r="D26">
            <v>16.399999999999999</v>
          </cell>
          <cell r="E26">
            <v>31</v>
          </cell>
          <cell r="F26">
            <v>16.8</v>
          </cell>
          <cell r="G26">
            <v>32</v>
          </cell>
          <cell r="H26" t="str">
            <v>　佐 賀 県</v>
          </cell>
          <cell r="I26">
            <v>16</v>
          </cell>
          <cell r="K26">
            <v>18.5</v>
          </cell>
          <cell r="L26">
            <v>2</v>
          </cell>
          <cell r="M26">
            <v>18.899999999999999</v>
          </cell>
          <cell r="N26">
            <v>2</v>
          </cell>
        </row>
        <row r="27">
          <cell r="A27" t="str">
            <v>　福 井 県</v>
          </cell>
          <cell r="B27">
            <v>14</v>
          </cell>
          <cell r="D27">
            <v>17.2</v>
          </cell>
          <cell r="E27">
            <v>14</v>
          </cell>
          <cell r="F27">
            <v>17.5</v>
          </cell>
          <cell r="G27">
            <v>15</v>
          </cell>
          <cell r="H27" t="str">
            <v>　長 崎 県</v>
          </cell>
          <cell r="I27">
            <v>28</v>
          </cell>
          <cell r="K27">
            <v>17.8</v>
          </cell>
          <cell r="L27">
            <v>7</v>
          </cell>
          <cell r="M27">
            <v>18.399999999999999</v>
          </cell>
          <cell r="N27">
            <v>6</v>
          </cell>
        </row>
        <row r="28">
          <cell r="A28" t="str">
            <v xml:space="preserve">  山 梨 県</v>
          </cell>
          <cell r="B28">
            <v>15</v>
          </cell>
          <cell r="D28">
            <v>16.899999999999999</v>
          </cell>
          <cell r="E28">
            <v>17</v>
          </cell>
          <cell r="F28">
            <v>17.100000000000001</v>
          </cell>
          <cell r="G28">
            <v>19</v>
          </cell>
          <cell r="H28" t="str">
            <v>　熊 本 県</v>
          </cell>
          <cell r="I28">
            <v>33</v>
          </cell>
          <cell r="K28">
            <v>17.7</v>
          </cell>
          <cell r="L28">
            <v>8</v>
          </cell>
          <cell r="M28">
            <v>18.100000000000001</v>
          </cell>
          <cell r="N28">
            <v>8</v>
          </cell>
        </row>
        <row r="29">
          <cell r="A29" t="str">
            <v xml:space="preserve">  長 野 県</v>
          </cell>
          <cell r="B29">
            <v>36</v>
          </cell>
          <cell r="D29">
            <v>16.399999999999999</v>
          </cell>
          <cell r="E29">
            <v>32</v>
          </cell>
          <cell r="F29">
            <v>16.7</v>
          </cell>
          <cell r="G29">
            <v>33</v>
          </cell>
          <cell r="H29" t="str">
            <v>　大 分 県</v>
          </cell>
          <cell r="I29">
            <v>21</v>
          </cell>
          <cell r="K29">
            <v>16.600000000000001</v>
          </cell>
          <cell r="L29">
            <v>24</v>
          </cell>
          <cell r="M29">
            <v>17.100000000000001</v>
          </cell>
          <cell r="N29">
            <v>22</v>
          </cell>
        </row>
        <row r="31">
          <cell r="A31" t="str">
            <v>　岐 阜 県</v>
          </cell>
          <cell r="B31">
            <v>35</v>
          </cell>
          <cell r="D31">
            <v>16.7</v>
          </cell>
          <cell r="E31">
            <v>18</v>
          </cell>
          <cell r="F31">
            <v>17.2</v>
          </cell>
          <cell r="G31">
            <v>17</v>
          </cell>
          <cell r="H31" t="str">
            <v>　宮 崎 県</v>
          </cell>
          <cell r="I31">
            <v>22</v>
          </cell>
          <cell r="K31">
            <v>18.3</v>
          </cell>
          <cell r="L31">
            <v>3</v>
          </cell>
          <cell r="M31">
            <v>18.899999999999999</v>
          </cell>
          <cell r="N31">
            <v>3</v>
          </cell>
        </row>
        <row r="32">
          <cell r="A32" t="str">
            <v>　静 岡 県</v>
          </cell>
          <cell r="B32">
            <v>61</v>
          </cell>
          <cell r="D32">
            <v>16.399999999999999</v>
          </cell>
          <cell r="E32">
            <v>30</v>
          </cell>
          <cell r="F32">
            <v>16.899999999999999</v>
          </cell>
          <cell r="G32">
            <v>25</v>
          </cell>
          <cell r="H32" t="str">
            <v xml:space="preserve">  鹿児島県</v>
          </cell>
          <cell r="I32">
            <v>32</v>
          </cell>
          <cell r="K32">
            <v>17.8</v>
          </cell>
          <cell r="L32">
            <v>6</v>
          </cell>
          <cell r="M32">
            <v>18.3</v>
          </cell>
          <cell r="N32">
            <v>7</v>
          </cell>
        </row>
        <row r="33">
          <cell r="A33" t="str">
            <v>　愛 知 県</v>
          </cell>
          <cell r="B33">
            <v>114</v>
          </cell>
          <cell r="D33">
            <v>16.7</v>
          </cell>
          <cell r="E33">
            <v>19</v>
          </cell>
          <cell r="F33">
            <v>17.100000000000001</v>
          </cell>
          <cell r="G33">
            <v>23</v>
          </cell>
          <cell r="H33" t="str">
            <v>　沖 縄 県</v>
          </cell>
          <cell r="I33">
            <v>28</v>
          </cell>
          <cell r="K33">
            <v>22.3</v>
          </cell>
          <cell r="L33">
            <v>1</v>
          </cell>
          <cell r="M33">
            <v>22.8</v>
          </cell>
          <cell r="N33">
            <v>1</v>
          </cell>
        </row>
        <row r="34">
          <cell r="A34" t="str">
            <v>　三 重 県</v>
          </cell>
          <cell r="B34">
            <v>30</v>
          </cell>
          <cell r="D34">
            <v>16.5</v>
          </cell>
          <cell r="E34">
            <v>25</v>
          </cell>
          <cell r="F34">
            <v>16.899999999999999</v>
          </cell>
          <cell r="G34">
            <v>27</v>
          </cell>
        </row>
      </sheetData>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括表"/>
      <sheetName val="資金交付"/>
      <sheetName val="交付返納計算"/>
      <sheetName val="損益金"/>
      <sheetName val="利益明細"/>
      <sheetName val="利益明細（長国）"/>
      <sheetName val="利益明細（長国償還） (2)"/>
      <sheetName val="損失金"/>
      <sheetName val="損失金 (償還) (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括表"/>
      <sheetName val="資金交付"/>
      <sheetName val="交付返納計算"/>
      <sheetName val="損益金"/>
      <sheetName val="利益明細"/>
      <sheetName val="利益明細（長国）"/>
      <sheetName val="利益明細（長国償還） (2)"/>
      <sheetName val="損失金"/>
      <sheetName val="損失金 (償還) (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括表"/>
      <sheetName val="資金交付"/>
      <sheetName val="交付返納計算"/>
      <sheetName val="有価証券"/>
      <sheetName val="損益金"/>
      <sheetName val="利益明細"/>
      <sheetName val="利益明細（長国）"/>
      <sheetName val="利益明細（長国償還）（2）"/>
      <sheetName val="損失金"/>
      <sheetName val="損失金 (償還)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括表"/>
      <sheetName val="資金交付"/>
      <sheetName val="交付返納計算"/>
      <sheetName val="有価証券"/>
      <sheetName val="損益金"/>
      <sheetName val="利益明細"/>
      <sheetName val="利益明細（長国）"/>
      <sheetName val="利益明細（長国償還）（2）"/>
      <sheetName val="損失金"/>
      <sheetName val="損失金 (償還) (2)"/>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48"/>
  <sheetViews>
    <sheetView showGridLines="0" tabSelected="1" zoomScaleNormal="100" zoomScaleSheetLayoutView="100" workbookViewId="0"/>
  </sheetViews>
  <sheetFormatPr defaultColWidth="9" defaultRowHeight="15" customHeight="1" x14ac:dyDescent="0.2"/>
  <cols>
    <col min="1" max="1" width="1.6328125" style="28" customWidth="1"/>
    <col min="2" max="2" width="1.6328125" style="29" customWidth="1"/>
    <col min="3" max="4" width="5.6328125" style="29" customWidth="1"/>
    <col min="5" max="5" width="1.6328125" style="29" customWidth="1"/>
    <col min="6" max="6" width="20.6328125" style="27" customWidth="1"/>
    <col min="7" max="9" width="22.1796875" style="27" bestFit="1" customWidth="1"/>
    <col min="10" max="18" width="20.6328125" style="27" customWidth="1"/>
    <col min="19" max="19" width="20.6328125" style="28" customWidth="1"/>
    <col min="20" max="20" width="1.6328125" style="28" customWidth="1"/>
    <col min="21" max="22" width="5.6328125" style="28" customWidth="1"/>
    <col min="23" max="23" width="1.6328125" style="28" customWidth="1"/>
    <col min="24" max="16384" width="9" style="28"/>
  </cols>
  <sheetData>
    <row r="1" spans="1:23" s="1" customFormat="1" ht="27" customHeight="1" x14ac:dyDescent="0.2">
      <c r="B1" s="2243" t="s">
        <v>34</v>
      </c>
      <c r="C1" s="2243"/>
      <c r="D1" s="2243"/>
      <c r="E1" s="2243"/>
      <c r="F1" s="2243"/>
      <c r="G1" s="2243"/>
      <c r="H1" s="2243"/>
      <c r="I1" s="2243"/>
      <c r="J1" s="2243"/>
      <c r="K1" s="2243"/>
      <c r="L1" s="2243"/>
      <c r="M1" s="2243"/>
      <c r="N1" s="2243"/>
      <c r="O1" s="2243"/>
      <c r="P1" s="2243"/>
      <c r="Q1" s="2243"/>
      <c r="R1" s="2243"/>
      <c r="S1" s="2243"/>
      <c r="T1" s="2243"/>
      <c r="U1" s="2243"/>
      <c r="V1" s="2243"/>
      <c r="W1" s="2243"/>
    </row>
    <row r="2" spans="1:23" s="2" customFormat="1" ht="13.5" customHeight="1" thickBot="1" x14ac:dyDescent="0.25">
      <c r="B2" s="3"/>
      <c r="C2" s="3"/>
      <c r="D2" s="3"/>
      <c r="E2" s="3"/>
      <c r="F2" s="4"/>
      <c r="G2" s="5"/>
      <c r="H2" s="6"/>
      <c r="I2" s="6"/>
      <c r="J2" s="6"/>
      <c r="K2" s="6"/>
      <c r="L2" s="6"/>
      <c r="M2" s="6"/>
      <c r="N2" s="6"/>
      <c r="O2" s="6"/>
      <c r="P2" s="6"/>
      <c r="Q2" s="6"/>
      <c r="R2" s="7"/>
      <c r="S2" s="8"/>
      <c r="T2" s="8"/>
      <c r="W2" s="8"/>
    </row>
    <row r="3" spans="1:23" s="2" customFormat="1" ht="13.5" customHeight="1" x14ac:dyDescent="0.2">
      <c r="B3" s="2260" t="s">
        <v>0</v>
      </c>
      <c r="C3" s="2260"/>
      <c r="D3" s="2260"/>
      <c r="E3" s="2261"/>
      <c r="F3" s="2244" t="s">
        <v>1</v>
      </c>
      <c r="G3" s="2247" t="s">
        <v>2</v>
      </c>
      <c r="H3" s="9"/>
      <c r="I3" s="10"/>
      <c r="J3" s="10"/>
      <c r="K3" s="10"/>
      <c r="L3" s="10"/>
      <c r="M3" s="10"/>
      <c r="N3" s="10"/>
      <c r="O3" s="10"/>
      <c r="P3" s="10"/>
      <c r="Q3" s="10"/>
      <c r="R3" s="2250" t="s">
        <v>20</v>
      </c>
      <c r="S3" s="2256" t="s">
        <v>3</v>
      </c>
      <c r="T3" s="2266" t="s">
        <v>0</v>
      </c>
      <c r="U3" s="2260"/>
      <c r="V3" s="2260"/>
      <c r="W3" s="2260"/>
    </row>
    <row r="4" spans="1:23" s="2" customFormat="1" ht="13.5" customHeight="1" x14ac:dyDescent="0.2">
      <c r="B4" s="2262"/>
      <c r="C4" s="2262"/>
      <c r="D4" s="2262"/>
      <c r="E4" s="2263"/>
      <c r="F4" s="2245"/>
      <c r="G4" s="2248"/>
      <c r="H4" s="2257" t="s">
        <v>4</v>
      </c>
      <c r="I4" s="11"/>
      <c r="J4" s="11"/>
      <c r="K4" s="11"/>
      <c r="L4" s="12"/>
      <c r="M4" s="12"/>
      <c r="N4" s="11"/>
      <c r="O4" s="11"/>
      <c r="P4" s="11"/>
      <c r="Q4" s="13"/>
      <c r="R4" s="2251"/>
      <c r="S4" s="2251"/>
      <c r="T4" s="2267"/>
      <c r="U4" s="2262"/>
      <c r="V4" s="2262"/>
      <c r="W4" s="2262"/>
    </row>
    <row r="5" spans="1:23" s="2" customFormat="1" ht="13.5" customHeight="1" x14ac:dyDescent="0.2">
      <c r="B5" s="2262"/>
      <c r="C5" s="2262"/>
      <c r="D5" s="2262"/>
      <c r="E5" s="2263"/>
      <c r="F5" s="2245"/>
      <c r="G5" s="2248"/>
      <c r="H5" s="2248"/>
      <c r="I5" s="14"/>
      <c r="J5" s="11"/>
      <c r="K5" s="11"/>
      <c r="L5" s="12"/>
      <c r="M5" s="12"/>
      <c r="N5" s="12"/>
      <c r="O5" s="12"/>
      <c r="P5" s="15"/>
      <c r="Q5" s="16"/>
      <c r="R5" s="2251"/>
      <c r="S5" s="2251"/>
      <c r="T5" s="2267"/>
      <c r="U5" s="2262"/>
      <c r="V5" s="2262"/>
      <c r="W5" s="2262"/>
    </row>
    <row r="6" spans="1:23" s="2" customFormat="1" ht="27" customHeight="1" x14ac:dyDescent="0.2">
      <c r="B6" s="2262"/>
      <c r="C6" s="2262"/>
      <c r="D6" s="2262"/>
      <c r="E6" s="2263"/>
      <c r="F6" s="2245"/>
      <c r="G6" s="2248"/>
      <c r="H6" s="2248"/>
      <c r="I6" s="2258" t="s">
        <v>5</v>
      </c>
      <c r="J6" s="2253" t="s">
        <v>6</v>
      </c>
      <c r="K6" s="2253" t="s">
        <v>7</v>
      </c>
      <c r="L6" s="2253" t="s">
        <v>8</v>
      </c>
      <c r="M6" s="2253" t="s">
        <v>9</v>
      </c>
      <c r="N6" s="2253" t="s">
        <v>10</v>
      </c>
      <c r="O6" s="2253" t="s">
        <v>11</v>
      </c>
      <c r="P6" s="2253" t="s">
        <v>12</v>
      </c>
      <c r="Q6" s="2269" t="s">
        <v>13</v>
      </c>
      <c r="R6" s="2251"/>
      <c r="S6" s="2251"/>
      <c r="T6" s="2267"/>
      <c r="U6" s="2262"/>
      <c r="V6" s="2262"/>
      <c r="W6" s="2262"/>
    </row>
    <row r="7" spans="1:23" s="2" customFormat="1" ht="27" customHeight="1" x14ac:dyDescent="0.2">
      <c r="B7" s="2264"/>
      <c r="C7" s="2264"/>
      <c r="D7" s="2264"/>
      <c r="E7" s="2265"/>
      <c r="F7" s="2246"/>
      <c r="G7" s="2249"/>
      <c r="H7" s="2249"/>
      <c r="I7" s="2259"/>
      <c r="J7" s="2255"/>
      <c r="K7" s="2255"/>
      <c r="L7" s="2254"/>
      <c r="M7" s="2254"/>
      <c r="N7" s="2254"/>
      <c r="O7" s="2255"/>
      <c r="P7" s="2255"/>
      <c r="Q7" s="2254"/>
      <c r="R7" s="2252"/>
      <c r="S7" s="2252"/>
      <c r="T7" s="2268"/>
      <c r="U7" s="2264"/>
      <c r="V7" s="2264"/>
      <c r="W7" s="2264"/>
    </row>
    <row r="8" spans="1:23" s="2" customFormat="1" ht="13.5" customHeight="1" x14ac:dyDescent="0.2">
      <c r="B8" s="33"/>
      <c r="C8" s="33"/>
      <c r="D8" s="17"/>
      <c r="E8" s="17"/>
      <c r="F8" s="43" t="s">
        <v>21</v>
      </c>
      <c r="G8" s="42" t="s">
        <v>21</v>
      </c>
      <c r="H8" s="42" t="s">
        <v>21</v>
      </c>
      <c r="I8" s="42" t="s">
        <v>21</v>
      </c>
      <c r="J8" s="42" t="s">
        <v>21</v>
      </c>
      <c r="K8" s="42" t="s">
        <v>21</v>
      </c>
      <c r="L8" s="42" t="s">
        <v>21</v>
      </c>
      <c r="M8" s="42" t="s">
        <v>21</v>
      </c>
      <c r="N8" s="42" t="s">
        <v>21</v>
      </c>
      <c r="O8" s="42" t="s">
        <v>21</v>
      </c>
      <c r="P8" s="42" t="s">
        <v>21</v>
      </c>
      <c r="Q8" s="42" t="s">
        <v>21</v>
      </c>
      <c r="R8" s="42" t="s">
        <v>21</v>
      </c>
      <c r="S8" s="42" t="s">
        <v>21</v>
      </c>
      <c r="T8" s="35"/>
      <c r="U8" s="34"/>
      <c r="V8" s="34"/>
      <c r="W8" s="17"/>
    </row>
    <row r="9" spans="1:23" s="2" customFormat="1" ht="13.5" customHeight="1" x14ac:dyDescent="0.2">
      <c r="B9" s="37"/>
      <c r="C9" s="37"/>
      <c r="D9" s="3"/>
      <c r="E9" s="3"/>
      <c r="F9" s="38"/>
      <c r="G9" s="39"/>
      <c r="H9" s="39"/>
      <c r="I9" s="39"/>
      <c r="J9" s="39"/>
      <c r="K9" s="39"/>
      <c r="L9" s="39"/>
      <c r="M9" s="39"/>
      <c r="N9" s="39"/>
      <c r="O9" s="39"/>
      <c r="P9" s="39"/>
      <c r="Q9" s="40"/>
      <c r="R9" s="39"/>
      <c r="S9" s="39"/>
      <c r="T9" s="5"/>
      <c r="U9" s="41"/>
      <c r="V9" s="41"/>
      <c r="W9" s="3"/>
    </row>
    <row r="10" spans="1:23" s="2" customFormat="1" ht="27" customHeight="1" x14ac:dyDescent="0.2">
      <c r="A10" s="18"/>
      <c r="B10" s="32"/>
      <c r="C10" s="32" t="s">
        <v>33</v>
      </c>
      <c r="D10" s="44" t="s">
        <v>37</v>
      </c>
      <c r="E10" s="31"/>
      <c r="F10" s="19">
        <v>827480496228</v>
      </c>
      <c r="G10" s="20">
        <v>670579401544</v>
      </c>
      <c r="H10" s="20">
        <v>670579401544</v>
      </c>
      <c r="I10" s="20">
        <v>526927936605</v>
      </c>
      <c r="J10" s="20">
        <v>247039600180</v>
      </c>
      <c r="K10" s="20">
        <v>257996317925</v>
      </c>
      <c r="L10" s="20">
        <v>18391501000</v>
      </c>
      <c r="M10" s="20">
        <v>2747695250</v>
      </c>
      <c r="N10" s="20">
        <v>752822250</v>
      </c>
      <c r="O10" s="20">
        <v>0</v>
      </c>
      <c r="P10" s="20">
        <v>0</v>
      </c>
      <c r="Q10" s="20">
        <v>139353221915</v>
      </c>
      <c r="R10" s="20">
        <v>97627420000</v>
      </c>
      <c r="S10" s="20">
        <v>59273674685</v>
      </c>
      <c r="T10" s="36"/>
      <c r="U10" s="32" t="s">
        <v>40</v>
      </c>
      <c r="V10" s="44" t="s">
        <v>23</v>
      </c>
      <c r="W10" s="31"/>
    </row>
    <row r="11" spans="1:23" s="2" customFormat="1" ht="27" customHeight="1" x14ac:dyDescent="0.2">
      <c r="A11" s="18"/>
      <c r="B11" s="32"/>
      <c r="C11" s="32"/>
      <c r="D11" s="44" t="s">
        <v>14</v>
      </c>
      <c r="E11" s="31"/>
      <c r="F11" s="19">
        <v>834401743408</v>
      </c>
      <c r="G11" s="20">
        <v>674122065597</v>
      </c>
      <c r="H11" s="20">
        <v>674122065597</v>
      </c>
      <c r="I11" s="20">
        <v>531701474752</v>
      </c>
      <c r="J11" s="20">
        <v>243227067499</v>
      </c>
      <c r="K11" s="20">
        <v>266010720502</v>
      </c>
      <c r="L11" s="20">
        <v>18983505200</v>
      </c>
      <c r="M11" s="20">
        <v>2727359300</v>
      </c>
      <c r="N11" s="20">
        <v>752822250</v>
      </c>
      <c r="O11" s="20">
        <v>0</v>
      </c>
      <c r="P11" s="20">
        <v>0</v>
      </c>
      <c r="Q11" s="20">
        <v>138906124948</v>
      </c>
      <c r="R11" s="20">
        <v>100974140000</v>
      </c>
      <c r="S11" s="20">
        <v>59305537811</v>
      </c>
      <c r="T11" s="36"/>
      <c r="U11" s="32"/>
      <c r="V11" s="44" t="s">
        <v>14</v>
      </c>
      <c r="W11" s="31"/>
    </row>
    <row r="12" spans="1:23" s="2" customFormat="1" ht="27" customHeight="1" x14ac:dyDescent="0.2">
      <c r="A12" s="18"/>
      <c r="B12" s="32"/>
      <c r="C12" s="32"/>
      <c r="D12" s="44" t="s">
        <v>24</v>
      </c>
      <c r="E12" s="31"/>
      <c r="F12" s="19">
        <v>846139571137</v>
      </c>
      <c r="G12" s="20">
        <v>684327831587</v>
      </c>
      <c r="H12" s="20">
        <v>684327831587</v>
      </c>
      <c r="I12" s="20">
        <v>541458362111</v>
      </c>
      <c r="J12" s="20">
        <v>236933964282</v>
      </c>
      <c r="K12" s="20">
        <v>281653797779</v>
      </c>
      <c r="L12" s="20">
        <v>19412859950</v>
      </c>
      <c r="M12" s="20">
        <v>2704917850</v>
      </c>
      <c r="N12" s="20">
        <v>752822250</v>
      </c>
      <c r="O12" s="20">
        <v>0</v>
      </c>
      <c r="P12" s="20">
        <v>0</v>
      </c>
      <c r="Q12" s="20">
        <v>139754339419</v>
      </c>
      <c r="R12" s="20">
        <v>104652790000</v>
      </c>
      <c r="S12" s="20">
        <v>57158949550</v>
      </c>
      <c r="T12" s="36"/>
      <c r="U12" s="32"/>
      <c r="V12" s="44" t="s">
        <v>24</v>
      </c>
      <c r="W12" s="31"/>
    </row>
    <row r="13" spans="1:23" s="2" customFormat="1" ht="27" customHeight="1" x14ac:dyDescent="0.2">
      <c r="A13" s="18"/>
      <c r="B13" s="32"/>
      <c r="C13" s="32"/>
      <c r="D13" s="44" t="s">
        <v>15</v>
      </c>
      <c r="E13" s="31"/>
      <c r="F13" s="19">
        <v>846496975380</v>
      </c>
      <c r="G13" s="20">
        <v>680448221292</v>
      </c>
      <c r="H13" s="20">
        <v>680448221292</v>
      </c>
      <c r="I13" s="20">
        <v>545935606541</v>
      </c>
      <c r="J13" s="20">
        <v>224912250715</v>
      </c>
      <c r="K13" s="20">
        <v>299044161276</v>
      </c>
      <c r="L13" s="20">
        <v>18685896950</v>
      </c>
      <c r="M13" s="20">
        <v>2420235350</v>
      </c>
      <c r="N13" s="20">
        <v>873062250</v>
      </c>
      <c r="O13" s="20">
        <v>0</v>
      </c>
      <c r="P13" s="20">
        <v>0</v>
      </c>
      <c r="Q13" s="20">
        <v>131050138089</v>
      </c>
      <c r="R13" s="20">
        <v>108482630000</v>
      </c>
      <c r="S13" s="20">
        <v>57566124088</v>
      </c>
      <c r="T13" s="36"/>
      <c r="U13" s="32"/>
      <c r="V13" s="44" t="s">
        <v>15</v>
      </c>
      <c r="W13" s="31"/>
    </row>
    <row r="14" spans="1:23" s="2" customFormat="1" ht="27" customHeight="1" x14ac:dyDescent="0.2">
      <c r="A14" s="18"/>
      <c r="B14" s="32"/>
      <c r="C14" s="32"/>
      <c r="D14" s="44" t="s">
        <v>16</v>
      </c>
      <c r="E14" s="31"/>
      <c r="F14" s="19">
        <v>882923463937</v>
      </c>
      <c r="G14" s="20">
        <v>720489021220</v>
      </c>
      <c r="H14" s="20">
        <v>720489021220</v>
      </c>
      <c r="I14" s="20">
        <v>593971651159</v>
      </c>
      <c r="J14" s="20">
        <v>238345304376</v>
      </c>
      <c r="K14" s="20">
        <v>333559772532</v>
      </c>
      <c r="L14" s="20">
        <v>18679708650</v>
      </c>
      <c r="M14" s="20">
        <v>2366773350</v>
      </c>
      <c r="N14" s="20">
        <v>1020092250</v>
      </c>
      <c r="O14" s="20">
        <v>0</v>
      </c>
      <c r="P14" s="20">
        <v>0</v>
      </c>
      <c r="Q14" s="20">
        <v>122225304822</v>
      </c>
      <c r="R14" s="20">
        <v>106028100000</v>
      </c>
      <c r="S14" s="20">
        <v>56406342716</v>
      </c>
      <c r="T14" s="36"/>
      <c r="U14" s="32"/>
      <c r="V14" s="44" t="s">
        <v>16</v>
      </c>
      <c r="W14" s="31"/>
    </row>
    <row r="15" spans="1:23" s="2" customFormat="1" ht="27" customHeight="1" x14ac:dyDescent="0.2">
      <c r="A15" s="18"/>
      <c r="B15" s="32"/>
      <c r="C15" s="32"/>
      <c r="D15" s="44" t="s">
        <v>25</v>
      </c>
      <c r="E15" s="31"/>
      <c r="F15" s="19">
        <v>924359575222</v>
      </c>
      <c r="G15" s="20">
        <v>758569022708</v>
      </c>
      <c r="H15" s="20">
        <v>758569022708</v>
      </c>
      <c r="I15" s="20">
        <v>636311656903</v>
      </c>
      <c r="J15" s="20">
        <v>246306347651</v>
      </c>
      <c r="K15" s="20">
        <v>367876211702</v>
      </c>
      <c r="L15" s="20">
        <v>18643782650</v>
      </c>
      <c r="M15" s="20">
        <v>2310722650</v>
      </c>
      <c r="N15" s="20">
        <v>1174592250</v>
      </c>
      <c r="O15" s="20">
        <v>0</v>
      </c>
      <c r="P15" s="20">
        <v>0</v>
      </c>
      <c r="Q15" s="20">
        <v>118191753637</v>
      </c>
      <c r="R15" s="20">
        <v>110784740000</v>
      </c>
      <c r="S15" s="20">
        <v>55005812514</v>
      </c>
      <c r="T15" s="36"/>
      <c r="U15" s="32"/>
      <c r="V15" s="44" t="s">
        <v>25</v>
      </c>
      <c r="W15" s="31"/>
    </row>
    <row r="16" spans="1:23" s="2" customFormat="1" ht="27" customHeight="1" x14ac:dyDescent="0.2">
      <c r="A16" s="18"/>
      <c r="B16" s="32"/>
      <c r="C16" s="32"/>
      <c r="D16" s="44" t="s">
        <v>26</v>
      </c>
      <c r="E16" s="31"/>
      <c r="F16" s="19">
        <v>959950295807</v>
      </c>
      <c r="G16" s="20">
        <v>789342038592</v>
      </c>
      <c r="H16" s="20">
        <v>789342038592</v>
      </c>
      <c r="I16" s="20">
        <v>669867425830</v>
      </c>
      <c r="J16" s="20">
        <v>248306551124</v>
      </c>
      <c r="K16" s="20">
        <v>388673008786</v>
      </c>
      <c r="L16" s="20">
        <v>18643169600</v>
      </c>
      <c r="M16" s="20">
        <v>2255346050</v>
      </c>
      <c r="N16" s="20">
        <v>1336432250</v>
      </c>
      <c r="O16" s="20">
        <v>10652918020</v>
      </c>
      <c r="P16" s="20">
        <v>0</v>
      </c>
      <c r="Q16" s="20">
        <v>110912224460</v>
      </c>
      <c r="R16" s="20">
        <v>116867290000</v>
      </c>
      <c r="S16" s="20">
        <v>53740967215</v>
      </c>
      <c r="T16" s="36"/>
      <c r="U16" s="32"/>
      <c r="V16" s="44" t="s">
        <v>26</v>
      </c>
      <c r="W16" s="31"/>
    </row>
    <row r="17" spans="1:23" s="2" customFormat="1" ht="27" customHeight="1" x14ac:dyDescent="0.2">
      <c r="A17" s="18"/>
      <c r="B17" s="32"/>
      <c r="C17" s="32"/>
      <c r="D17" s="44" t="s">
        <v>27</v>
      </c>
      <c r="E17" s="31"/>
      <c r="F17" s="19">
        <v>991601100367</v>
      </c>
      <c r="G17" s="20">
        <v>821474106571</v>
      </c>
      <c r="H17" s="20">
        <v>821474106571</v>
      </c>
      <c r="I17" s="20">
        <v>705007215693</v>
      </c>
      <c r="J17" s="20">
        <v>249898655435</v>
      </c>
      <c r="K17" s="20">
        <v>420147137418</v>
      </c>
      <c r="L17" s="20">
        <v>18405404300</v>
      </c>
      <c r="M17" s="20">
        <v>2206576050</v>
      </c>
      <c r="N17" s="20">
        <v>1434325750</v>
      </c>
      <c r="O17" s="20">
        <v>10328317440</v>
      </c>
      <c r="P17" s="20">
        <v>2586799300</v>
      </c>
      <c r="Q17" s="20">
        <v>109260713687</v>
      </c>
      <c r="R17" s="20">
        <v>115267660000</v>
      </c>
      <c r="S17" s="20">
        <v>54859333796</v>
      </c>
      <c r="T17" s="36"/>
      <c r="U17" s="32"/>
      <c r="V17" s="44" t="s">
        <v>27</v>
      </c>
      <c r="W17" s="31"/>
    </row>
    <row r="18" spans="1:23" s="2" customFormat="1" ht="27" customHeight="1" x14ac:dyDescent="0.2">
      <c r="A18" s="18"/>
      <c r="B18" s="32"/>
      <c r="C18" s="32"/>
      <c r="D18" s="44" t="s">
        <v>28</v>
      </c>
      <c r="E18" s="31"/>
      <c r="F18" s="19">
        <v>1024956817394</v>
      </c>
      <c r="G18" s="20">
        <v>853763644595</v>
      </c>
      <c r="H18" s="20">
        <v>853763644595</v>
      </c>
      <c r="I18" s="20">
        <v>743867638655</v>
      </c>
      <c r="J18" s="20">
        <v>258024904546</v>
      </c>
      <c r="K18" s="20">
        <v>449855797259</v>
      </c>
      <c r="L18" s="20">
        <v>18108336850</v>
      </c>
      <c r="M18" s="20">
        <v>2162326050</v>
      </c>
      <c r="N18" s="20">
        <v>1509545900</v>
      </c>
      <c r="O18" s="20">
        <v>9013536250</v>
      </c>
      <c r="P18" s="20">
        <v>5193191800</v>
      </c>
      <c r="Q18" s="20">
        <v>104210415975</v>
      </c>
      <c r="R18" s="20">
        <v>115688430000</v>
      </c>
      <c r="S18" s="20">
        <v>55504742799</v>
      </c>
      <c r="T18" s="36"/>
      <c r="U18" s="32"/>
      <c r="V18" s="44" t="s">
        <v>28</v>
      </c>
      <c r="W18" s="31"/>
    </row>
    <row r="19" spans="1:23" s="2" customFormat="1" ht="27" customHeight="1" x14ac:dyDescent="0.2">
      <c r="A19" s="18"/>
      <c r="B19" s="32"/>
      <c r="C19" s="32"/>
      <c r="D19" s="44" t="s">
        <v>29</v>
      </c>
      <c r="E19" s="31"/>
      <c r="F19" s="19">
        <v>1053357151082</v>
      </c>
      <c r="G19" s="20">
        <v>881484725030</v>
      </c>
      <c r="H19" s="20">
        <v>881484725030</v>
      </c>
      <c r="I19" s="20">
        <v>774083106950</v>
      </c>
      <c r="J19" s="20">
        <v>260116162579</v>
      </c>
      <c r="K19" s="20">
        <v>479035060971</v>
      </c>
      <c r="L19" s="20">
        <v>17978433650</v>
      </c>
      <c r="M19" s="20">
        <v>2116956050</v>
      </c>
      <c r="N19" s="20">
        <v>1654560000</v>
      </c>
      <c r="O19" s="20">
        <v>8279527950</v>
      </c>
      <c r="P19" s="20">
        <v>4902405750</v>
      </c>
      <c r="Q19" s="20">
        <v>98990964360</v>
      </c>
      <c r="R19" s="20">
        <v>116888340000</v>
      </c>
      <c r="S19" s="20">
        <v>54984086051</v>
      </c>
      <c r="T19" s="36"/>
      <c r="U19" s="32"/>
      <c r="V19" s="44" t="s">
        <v>29</v>
      </c>
      <c r="W19" s="31"/>
    </row>
    <row r="20" spans="1:23" s="22" customFormat="1" ht="27" customHeight="1" x14ac:dyDescent="0.2">
      <c r="A20" s="21"/>
      <c r="B20" s="32"/>
      <c r="C20" s="32"/>
      <c r="D20" s="44" t="s">
        <v>30</v>
      </c>
      <c r="E20" s="31"/>
      <c r="F20" s="19">
        <v>1049366088211</v>
      </c>
      <c r="G20" s="20">
        <v>910809723041</v>
      </c>
      <c r="H20" s="20">
        <v>910809723041</v>
      </c>
      <c r="I20" s="20">
        <v>805418170976</v>
      </c>
      <c r="J20" s="20">
        <v>265952914905</v>
      </c>
      <c r="K20" s="20">
        <v>507231839311</v>
      </c>
      <c r="L20" s="20">
        <v>17768982900</v>
      </c>
      <c r="M20" s="20">
        <v>2054616050</v>
      </c>
      <c r="N20" s="20">
        <v>1823810000</v>
      </c>
      <c r="O20" s="20">
        <v>5945620160</v>
      </c>
      <c r="P20" s="20">
        <v>4640387650</v>
      </c>
      <c r="Q20" s="20">
        <v>96115461374</v>
      </c>
      <c r="R20" s="20">
        <v>83748860000</v>
      </c>
      <c r="S20" s="20">
        <v>54807505170</v>
      </c>
      <c r="T20" s="36"/>
      <c r="U20" s="32"/>
      <c r="V20" s="44" t="s">
        <v>30</v>
      </c>
      <c r="W20" s="31"/>
    </row>
    <row r="21" spans="1:23" s="2" customFormat="1" ht="27" customHeight="1" x14ac:dyDescent="0.2">
      <c r="A21" s="18"/>
      <c r="B21" s="32"/>
      <c r="C21" s="32"/>
      <c r="D21" s="44" t="s">
        <v>31</v>
      </c>
      <c r="E21" s="31"/>
      <c r="F21" s="19">
        <v>1071559393433</v>
      </c>
      <c r="G21" s="20">
        <v>934900240299</v>
      </c>
      <c r="H21" s="20">
        <v>934900240299</v>
      </c>
      <c r="I21" s="20">
        <v>830573349952</v>
      </c>
      <c r="J21" s="20">
        <v>268358658540</v>
      </c>
      <c r="K21" s="20">
        <v>529460109273</v>
      </c>
      <c r="L21" s="20">
        <v>17657004250</v>
      </c>
      <c r="M21" s="20">
        <v>2002816050</v>
      </c>
      <c r="N21" s="20">
        <v>1993310000</v>
      </c>
      <c r="O21" s="20">
        <v>6721266540</v>
      </c>
      <c r="P21" s="20">
        <v>4380185300</v>
      </c>
      <c r="Q21" s="20">
        <v>96250920458</v>
      </c>
      <c r="R21" s="20">
        <v>82239200000</v>
      </c>
      <c r="S21" s="20">
        <v>54419953134</v>
      </c>
      <c r="T21" s="36"/>
      <c r="U21" s="32"/>
      <c r="V21" s="44" t="s">
        <v>31</v>
      </c>
      <c r="W21" s="31"/>
    </row>
    <row r="22" spans="1:23" s="2" customFormat="1" ht="27" customHeight="1" x14ac:dyDescent="0.2">
      <c r="A22" s="18"/>
      <c r="B22" s="32"/>
      <c r="C22" s="32"/>
      <c r="D22" s="44" t="s">
        <v>32</v>
      </c>
      <c r="E22" s="31"/>
      <c r="F22" s="19">
        <v>1087812990700</v>
      </c>
      <c r="G22" s="20">
        <v>959141256394</v>
      </c>
      <c r="H22" s="20">
        <v>959141256394</v>
      </c>
      <c r="I22" s="20">
        <v>853178899620</v>
      </c>
      <c r="J22" s="20">
        <v>269158266326</v>
      </c>
      <c r="K22" s="20">
        <v>553081305454</v>
      </c>
      <c r="L22" s="20">
        <v>17218691900</v>
      </c>
      <c r="M22" s="20">
        <v>1955458900</v>
      </c>
      <c r="N22" s="20">
        <v>2172560800</v>
      </c>
      <c r="O22" s="20">
        <v>5481324440</v>
      </c>
      <c r="P22" s="20">
        <v>4111291800</v>
      </c>
      <c r="Q22" s="20">
        <v>94525905500</v>
      </c>
      <c r="R22" s="20">
        <v>74648930000</v>
      </c>
      <c r="S22" s="20">
        <v>54022804306</v>
      </c>
      <c r="T22" s="36"/>
      <c r="U22" s="32"/>
      <c r="V22" s="44" t="s">
        <v>32</v>
      </c>
      <c r="W22" s="31"/>
    </row>
    <row r="23" spans="1:23" s="2" customFormat="1" ht="27" customHeight="1" x14ac:dyDescent="0.2">
      <c r="A23" s="18"/>
      <c r="B23" s="32"/>
      <c r="C23" s="32"/>
      <c r="D23" s="44" t="s">
        <v>17</v>
      </c>
      <c r="E23" s="31"/>
      <c r="F23" s="19">
        <v>1103354342043</v>
      </c>
      <c r="G23" s="20">
        <v>976803486049</v>
      </c>
      <c r="H23" s="20">
        <v>976803486049</v>
      </c>
      <c r="I23" s="20">
        <v>874043441122</v>
      </c>
      <c r="J23" s="20">
        <v>270185261483</v>
      </c>
      <c r="K23" s="20">
        <v>573654098929</v>
      </c>
      <c r="L23" s="20">
        <v>16755323350</v>
      </c>
      <c r="M23" s="20">
        <v>1867944500</v>
      </c>
      <c r="N23" s="20">
        <v>2357740000</v>
      </c>
      <c r="O23" s="20">
        <v>5376273560</v>
      </c>
      <c r="P23" s="20">
        <v>3846799300</v>
      </c>
      <c r="Q23" s="20">
        <v>92245641100</v>
      </c>
      <c r="R23" s="20">
        <v>73349010000</v>
      </c>
      <c r="S23" s="20">
        <v>53201845994</v>
      </c>
      <c r="T23" s="36"/>
      <c r="U23" s="32"/>
      <c r="V23" s="44" t="s">
        <v>17</v>
      </c>
      <c r="W23" s="31"/>
    </row>
    <row r="24" spans="1:23" s="2" customFormat="1" ht="27" customHeight="1" x14ac:dyDescent="0.2">
      <c r="A24" s="18"/>
      <c r="B24" s="32"/>
      <c r="C24" s="32" t="s">
        <v>18</v>
      </c>
      <c r="D24" s="44" t="s">
        <v>19</v>
      </c>
      <c r="E24" s="31"/>
      <c r="F24" s="19">
        <v>1114539981052</v>
      </c>
      <c r="G24" s="20">
        <v>987588642951</v>
      </c>
      <c r="H24" s="20">
        <v>987588642951</v>
      </c>
      <c r="I24" s="20">
        <v>886694538814</v>
      </c>
      <c r="J24" s="20">
        <v>273214640898</v>
      </c>
      <c r="K24" s="20">
        <v>583402231706</v>
      </c>
      <c r="L24" s="20">
        <v>16262846300</v>
      </c>
      <c r="M24" s="20">
        <v>1817700100</v>
      </c>
      <c r="N24" s="20">
        <v>2552190000</v>
      </c>
      <c r="O24" s="20">
        <v>5858481060</v>
      </c>
      <c r="P24" s="20">
        <v>3586448750</v>
      </c>
      <c r="Q24" s="20">
        <v>91090081500</v>
      </c>
      <c r="R24" s="20">
        <v>74418820000</v>
      </c>
      <c r="S24" s="20">
        <v>52532518101</v>
      </c>
      <c r="T24" s="36"/>
      <c r="U24" s="32" t="s">
        <v>18</v>
      </c>
      <c r="V24" s="44" t="s">
        <v>19</v>
      </c>
      <c r="W24" s="31"/>
    </row>
    <row r="25" spans="1:23" s="2" customFormat="1" ht="27" customHeight="1" x14ac:dyDescent="0.2">
      <c r="A25" s="18"/>
      <c r="B25" s="32"/>
      <c r="C25" s="32"/>
      <c r="D25" s="44" t="s">
        <v>35</v>
      </c>
      <c r="E25" s="31"/>
      <c r="F25" s="19">
        <v>1216463367298</v>
      </c>
      <c r="G25" s="20">
        <v>1074159591748</v>
      </c>
      <c r="H25" s="20">
        <v>1074159591748</v>
      </c>
      <c r="I25" s="20">
        <v>946646801748</v>
      </c>
      <c r="J25" s="20">
        <v>283310398841</v>
      </c>
      <c r="K25" s="20">
        <v>632780411107</v>
      </c>
      <c r="L25" s="20">
        <v>15929999200</v>
      </c>
      <c r="M25" s="20">
        <v>1767485350</v>
      </c>
      <c r="N25" s="20">
        <v>2749067950</v>
      </c>
      <c r="O25" s="20">
        <v>6784517750</v>
      </c>
      <c r="P25" s="20">
        <v>3324921550</v>
      </c>
      <c r="Q25" s="20">
        <v>118644989750</v>
      </c>
      <c r="R25" s="20">
        <v>90299000000</v>
      </c>
      <c r="S25" s="20">
        <v>52004775550</v>
      </c>
      <c r="T25" s="36"/>
      <c r="U25" s="32"/>
      <c r="V25" s="44" t="s">
        <v>35</v>
      </c>
      <c r="W25" s="31"/>
    </row>
    <row r="26" spans="1:23" s="2" customFormat="1" ht="27" customHeight="1" x14ac:dyDescent="0.2">
      <c r="A26" s="18"/>
      <c r="B26" s="32"/>
      <c r="C26" s="32"/>
      <c r="D26" s="44" t="s">
        <v>36</v>
      </c>
      <c r="E26" s="31"/>
      <c r="F26" s="19">
        <v>1241307439294</v>
      </c>
      <c r="G26" s="20">
        <v>1104680011157</v>
      </c>
      <c r="H26" s="20">
        <v>1104680011157</v>
      </c>
      <c r="I26" s="20">
        <v>991411129792</v>
      </c>
      <c r="J26" s="20">
        <v>287352645422</v>
      </c>
      <c r="K26" s="20">
        <v>675324269830</v>
      </c>
      <c r="L26" s="20">
        <v>15567803400</v>
      </c>
      <c r="M26" s="20">
        <v>1718559050</v>
      </c>
      <c r="N26" s="20">
        <v>2952810000</v>
      </c>
      <c r="O26" s="20">
        <v>5430268740</v>
      </c>
      <c r="P26" s="20">
        <v>3064773350</v>
      </c>
      <c r="Q26" s="20">
        <v>104624153350</v>
      </c>
      <c r="R26" s="20">
        <v>86198880000</v>
      </c>
      <c r="S26" s="20">
        <v>50428548137</v>
      </c>
      <c r="T26" s="36"/>
      <c r="U26" s="32"/>
      <c r="V26" s="44" t="s">
        <v>36</v>
      </c>
      <c r="W26" s="31"/>
    </row>
    <row r="27" spans="1:23" s="2" customFormat="1" ht="27" customHeight="1" x14ac:dyDescent="0.2">
      <c r="A27" s="18"/>
      <c r="B27" s="32"/>
      <c r="C27" s="32"/>
      <c r="D27" s="44" t="s">
        <v>39</v>
      </c>
      <c r="E27" s="31"/>
      <c r="F27" s="19">
        <v>1270499033271</v>
      </c>
      <c r="G27" s="20">
        <v>1136383004697</v>
      </c>
      <c r="H27" s="20">
        <v>1136383004697</v>
      </c>
      <c r="I27" s="20">
        <v>1027097343168</v>
      </c>
      <c r="J27" s="20">
        <v>292206749585</v>
      </c>
      <c r="K27" s="20">
        <v>706817960853</v>
      </c>
      <c r="L27" s="20">
        <v>15256097150</v>
      </c>
      <c r="M27" s="20">
        <v>1670255000</v>
      </c>
      <c r="N27" s="20">
        <v>3163630000</v>
      </c>
      <c r="O27" s="20">
        <v>5179210980</v>
      </c>
      <c r="P27" s="20">
        <v>2803439600</v>
      </c>
      <c r="Q27" s="20">
        <v>100836137700</v>
      </c>
      <c r="R27" s="20">
        <v>84499320000</v>
      </c>
      <c r="S27" s="20">
        <v>49616708573</v>
      </c>
      <c r="T27" s="36"/>
      <c r="U27" s="32"/>
      <c r="V27" s="44" t="s">
        <v>38</v>
      </c>
      <c r="W27" s="31"/>
    </row>
    <row r="28" spans="1:23" s="30" customFormat="1" ht="54" customHeight="1" x14ac:dyDescent="0.2">
      <c r="B28" s="2270" t="s">
        <v>22</v>
      </c>
      <c r="C28" s="2270"/>
      <c r="D28" s="2270"/>
      <c r="E28" s="2270"/>
      <c r="F28" s="2270"/>
      <c r="G28" s="2270"/>
      <c r="H28" s="2270"/>
      <c r="I28" s="2270"/>
      <c r="J28" s="2270"/>
      <c r="K28" s="2270"/>
      <c r="L28" s="2270"/>
      <c r="M28" s="2270"/>
      <c r="N28" s="2270"/>
      <c r="O28" s="2270"/>
      <c r="P28" s="2270"/>
      <c r="Q28" s="2270"/>
      <c r="R28" s="2270"/>
      <c r="S28" s="2270"/>
      <c r="T28" s="2270"/>
      <c r="U28" s="2270"/>
      <c r="V28" s="2270"/>
      <c r="W28" s="2270"/>
    </row>
    <row r="29" spans="1:23" s="23" customFormat="1" ht="15" customHeight="1" x14ac:dyDescent="0.2">
      <c r="B29" s="24"/>
      <c r="C29" s="24"/>
      <c r="D29" s="24"/>
      <c r="E29" s="24"/>
      <c r="F29" s="25"/>
      <c r="G29" s="25"/>
      <c r="H29" s="25"/>
      <c r="I29" s="25"/>
      <c r="J29" s="25"/>
      <c r="K29" s="25"/>
      <c r="L29" s="25"/>
      <c r="N29" s="26"/>
      <c r="Q29" s="25"/>
      <c r="R29" s="25"/>
    </row>
    <row r="30" spans="1:23" ht="15" customHeight="1" x14ac:dyDescent="0.2">
      <c r="B30" s="27"/>
      <c r="C30" s="27"/>
      <c r="D30" s="27"/>
      <c r="E30" s="27"/>
      <c r="R30" s="28"/>
    </row>
    <row r="31" spans="1:23" ht="15" customHeight="1" x14ac:dyDescent="0.2">
      <c r="B31" s="27"/>
      <c r="C31" s="27"/>
      <c r="D31" s="27"/>
      <c r="E31" s="27"/>
      <c r="R31" s="28"/>
    </row>
    <row r="32" spans="1:23" ht="15" customHeight="1" x14ac:dyDescent="0.2">
      <c r="B32" s="27"/>
      <c r="C32" s="27"/>
      <c r="D32" s="27"/>
      <c r="E32" s="27"/>
      <c r="R32" s="28"/>
    </row>
    <row r="33" spans="2:18" ht="15" customHeight="1" x14ac:dyDescent="0.2">
      <c r="B33" s="27"/>
      <c r="C33" s="27"/>
      <c r="D33" s="27"/>
      <c r="E33" s="27"/>
      <c r="R33" s="28"/>
    </row>
    <row r="34" spans="2:18" ht="15" customHeight="1" x14ac:dyDescent="0.2">
      <c r="B34" s="27"/>
      <c r="C34" s="27"/>
      <c r="D34" s="27"/>
      <c r="E34" s="27"/>
      <c r="R34" s="28"/>
    </row>
    <row r="35" spans="2:18" ht="15" customHeight="1" x14ac:dyDescent="0.2">
      <c r="B35" s="27"/>
      <c r="C35" s="27"/>
      <c r="D35" s="27"/>
      <c r="E35" s="27"/>
      <c r="R35" s="28"/>
    </row>
    <row r="36" spans="2:18" ht="15" customHeight="1" x14ac:dyDescent="0.2">
      <c r="B36" s="27"/>
      <c r="C36" s="27"/>
      <c r="D36" s="27"/>
      <c r="E36" s="27"/>
      <c r="R36" s="28"/>
    </row>
    <row r="37" spans="2:18" ht="15" customHeight="1" x14ac:dyDescent="0.2">
      <c r="B37" s="27"/>
      <c r="C37" s="27"/>
      <c r="D37" s="27"/>
      <c r="E37" s="27"/>
      <c r="R37" s="28"/>
    </row>
    <row r="38" spans="2:18" ht="15" customHeight="1" x14ac:dyDescent="0.2">
      <c r="B38" s="27"/>
      <c r="C38" s="27"/>
      <c r="D38" s="27"/>
      <c r="E38" s="27"/>
      <c r="R38" s="28"/>
    </row>
    <row r="39" spans="2:18" ht="15" customHeight="1" x14ac:dyDescent="0.2">
      <c r="B39" s="27"/>
      <c r="C39" s="27"/>
      <c r="D39" s="27"/>
      <c r="E39" s="27"/>
      <c r="R39" s="28"/>
    </row>
    <row r="40" spans="2:18" ht="15" customHeight="1" x14ac:dyDescent="0.2">
      <c r="B40" s="27"/>
      <c r="C40" s="27"/>
      <c r="D40" s="27"/>
      <c r="E40" s="27"/>
      <c r="R40" s="28"/>
    </row>
    <row r="41" spans="2:18" ht="15" customHeight="1" x14ac:dyDescent="0.2">
      <c r="B41" s="27"/>
      <c r="C41" s="27"/>
      <c r="D41" s="27"/>
      <c r="E41" s="27"/>
      <c r="R41" s="28"/>
    </row>
    <row r="42" spans="2:18" ht="15" customHeight="1" x14ac:dyDescent="0.2">
      <c r="B42" s="27"/>
      <c r="C42" s="27"/>
      <c r="D42" s="27"/>
      <c r="E42" s="27"/>
      <c r="R42" s="28"/>
    </row>
    <row r="43" spans="2:18" ht="15" customHeight="1" x14ac:dyDescent="0.2">
      <c r="B43" s="27"/>
      <c r="C43" s="27"/>
      <c r="D43" s="27"/>
      <c r="E43" s="27"/>
      <c r="R43" s="28"/>
    </row>
    <row r="44" spans="2:18" ht="15" customHeight="1" x14ac:dyDescent="0.2">
      <c r="B44" s="27"/>
      <c r="C44" s="27"/>
      <c r="D44" s="27"/>
      <c r="E44" s="27"/>
      <c r="R44" s="28"/>
    </row>
    <row r="45" spans="2:18" ht="15" customHeight="1" x14ac:dyDescent="0.2">
      <c r="R45" s="28"/>
    </row>
    <row r="46" spans="2:18" ht="15" customHeight="1" x14ac:dyDescent="0.2">
      <c r="R46" s="28"/>
    </row>
    <row r="47" spans="2:18" ht="15" customHeight="1" x14ac:dyDescent="0.2">
      <c r="R47" s="28"/>
    </row>
    <row r="48" spans="2:18" ht="15" customHeight="1" x14ac:dyDescent="0.2">
      <c r="R48" s="28"/>
    </row>
  </sheetData>
  <mergeCells count="18">
    <mergeCell ref="Q6:Q7"/>
    <mergeCell ref="B28:W28"/>
    <mergeCell ref="B1:W1"/>
    <mergeCell ref="F3:F7"/>
    <mergeCell ref="G3:G7"/>
    <mergeCell ref="R3:R7"/>
    <mergeCell ref="L6:L7"/>
    <mergeCell ref="M6:M7"/>
    <mergeCell ref="N6:N7"/>
    <mergeCell ref="O6:O7"/>
    <mergeCell ref="P6:P7"/>
    <mergeCell ref="S3:S7"/>
    <mergeCell ref="H4:H7"/>
    <mergeCell ref="I6:I7"/>
    <mergeCell ref="J6:J7"/>
    <mergeCell ref="B3:E7"/>
    <mergeCell ref="T3:W7"/>
    <mergeCell ref="K6:K7"/>
  </mergeCells>
  <phoneticPr fontId="5"/>
  <printOptions horizontalCentered="1"/>
  <pageMargins left="0.39370078740157483" right="0.19685039370078741" top="0.78740157480314965" bottom="0.59055118110236227" header="0.19685039370078741" footer="0.19685039370078741"/>
  <pageSetup paperSize="8" scale="63"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73F31-ECDC-44B8-854E-C9DD6D51AC82}">
  <sheetPr>
    <pageSetUpPr fitToPage="1"/>
  </sheetPr>
  <dimension ref="B1:S44"/>
  <sheetViews>
    <sheetView showGridLines="0" zoomScaleNormal="100" zoomScaleSheetLayoutView="85" workbookViewId="0"/>
  </sheetViews>
  <sheetFormatPr defaultColWidth="9" defaultRowHeight="15" customHeight="1" x14ac:dyDescent="0.2"/>
  <cols>
    <col min="1" max="2" width="1.6328125" style="448" customWidth="1"/>
    <col min="3" max="3" width="4.08984375" style="448" customWidth="1"/>
    <col min="4" max="4" width="30.6328125" style="448" customWidth="1"/>
    <col min="5" max="5" width="1.6328125" style="448" customWidth="1"/>
    <col min="6" max="6" width="3.6328125" style="508" customWidth="1"/>
    <col min="7" max="7" width="25" style="448" bestFit="1" customWidth="1"/>
    <col min="8" max="8" width="26.7265625" style="448" customWidth="1"/>
    <col min="9" max="9" width="26.7265625" style="507" customWidth="1"/>
    <col min="10" max="10" width="25" style="448" bestFit="1" customWidth="1"/>
    <col min="11" max="11" width="26.7265625" style="448" customWidth="1"/>
    <col min="12" max="12" width="26.7265625" style="507" customWidth="1"/>
    <col min="13" max="13" width="25" style="448" customWidth="1"/>
    <col min="14" max="14" width="26.7265625" style="448" customWidth="1"/>
    <col min="15" max="15" width="26.7265625" style="507" customWidth="1"/>
    <col min="16" max="16" width="25" style="448" customWidth="1"/>
    <col min="17" max="17" width="26.7265625" style="448" customWidth="1"/>
    <col min="18" max="18" width="26.7265625" style="507" customWidth="1"/>
    <col min="19" max="19" width="3.6328125" style="508" customWidth="1"/>
    <col min="20" max="16384" width="9" style="448"/>
  </cols>
  <sheetData>
    <row r="1" spans="2:19" ht="27" customHeight="1" x14ac:dyDescent="0.2">
      <c r="B1" s="2388" t="s">
        <v>309</v>
      </c>
      <c r="C1" s="2388"/>
      <c r="D1" s="2388"/>
      <c r="E1" s="2388"/>
      <c r="F1" s="2388"/>
      <c r="G1" s="2388"/>
      <c r="H1" s="2388"/>
      <c r="I1" s="2388"/>
      <c r="J1" s="2388"/>
      <c r="K1" s="2388"/>
      <c r="L1" s="2388"/>
      <c r="M1" s="2388"/>
      <c r="N1" s="2388"/>
      <c r="O1" s="2388"/>
      <c r="P1" s="2388"/>
      <c r="Q1" s="2388"/>
      <c r="R1" s="2388"/>
      <c r="S1" s="2388"/>
    </row>
    <row r="2" spans="2:19" ht="13.5" customHeight="1" thickBot="1" x14ac:dyDescent="0.25">
      <c r="C2" s="449"/>
      <c r="D2" s="449"/>
      <c r="E2" s="449"/>
      <c r="F2" s="450"/>
      <c r="G2" s="449"/>
      <c r="H2" s="449"/>
      <c r="I2" s="451"/>
      <c r="J2" s="449"/>
      <c r="K2" s="449"/>
      <c r="L2" s="451"/>
      <c r="M2" s="449"/>
      <c r="N2" s="449"/>
      <c r="O2" s="451"/>
      <c r="P2" s="449"/>
      <c r="Q2" s="449"/>
      <c r="R2" s="452"/>
      <c r="S2" s="450"/>
    </row>
    <row r="3" spans="2:19" ht="27" customHeight="1" x14ac:dyDescent="0.2">
      <c r="B3" s="2379" t="s">
        <v>310</v>
      </c>
      <c r="C3" s="2380"/>
      <c r="D3" s="2380"/>
      <c r="E3" s="2381"/>
      <c r="F3" s="453" t="s">
        <v>162</v>
      </c>
      <c r="G3" s="2389" t="s">
        <v>311</v>
      </c>
      <c r="H3" s="2390"/>
      <c r="I3" s="2391"/>
      <c r="J3" s="2392" t="s">
        <v>312</v>
      </c>
      <c r="K3" s="2393"/>
      <c r="L3" s="2394"/>
      <c r="M3" s="2384" t="s">
        <v>35</v>
      </c>
      <c r="N3" s="2385"/>
      <c r="O3" s="2386"/>
      <c r="P3" s="2395" t="s">
        <v>313</v>
      </c>
      <c r="Q3" s="2396"/>
      <c r="R3" s="2397"/>
      <c r="S3" s="454" t="s">
        <v>162</v>
      </c>
    </row>
    <row r="4" spans="2:19" ht="27" customHeight="1" x14ac:dyDescent="0.2">
      <c r="B4" s="2382"/>
      <c r="C4" s="2382"/>
      <c r="D4" s="2382"/>
      <c r="E4" s="2383"/>
      <c r="F4" s="455" t="s">
        <v>166</v>
      </c>
      <c r="G4" s="456" t="s">
        <v>314</v>
      </c>
      <c r="H4" s="456" t="s">
        <v>315</v>
      </c>
      <c r="I4" s="457" t="s">
        <v>316</v>
      </c>
      <c r="J4" s="456" t="s">
        <v>314</v>
      </c>
      <c r="K4" s="456" t="s">
        <v>315</v>
      </c>
      <c r="L4" s="457" t="s">
        <v>316</v>
      </c>
      <c r="M4" s="456" t="s">
        <v>314</v>
      </c>
      <c r="N4" s="456" t="s">
        <v>315</v>
      </c>
      <c r="O4" s="457" t="s">
        <v>316</v>
      </c>
      <c r="P4" s="456" t="s">
        <v>314</v>
      </c>
      <c r="Q4" s="456" t="s">
        <v>315</v>
      </c>
      <c r="R4" s="457" t="s">
        <v>316</v>
      </c>
      <c r="S4" s="458" t="s">
        <v>166</v>
      </c>
    </row>
    <row r="5" spans="2:19" ht="13.5" customHeight="1" x14ac:dyDescent="0.2">
      <c r="B5" s="459"/>
      <c r="C5" s="459"/>
      <c r="D5" s="459"/>
      <c r="E5" s="460"/>
      <c r="F5" s="461"/>
      <c r="G5" s="462" t="s">
        <v>21</v>
      </c>
      <c r="H5" s="462" t="s">
        <v>21</v>
      </c>
      <c r="I5" s="463" t="s">
        <v>21</v>
      </c>
      <c r="J5" s="462" t="s">
        <v>21</v>
      </c>
      <c r="K5" s="462" t="s">
        <v>21</v>
      </c>
      <c r="L5" s="463" t="s">
        <v>21</v>
      </c>
      <c r="M5" s="462" t="s">
        <v>21</v>
      </c>
      <c r="N5" s="462" t="s">
        <v>21</v>
      </c>
      <c r="O5" s="463" t="s">
        <v>21</v>
      </c>
      <c r="P5" s="462" t="s">
        <v>21</v>
      </c>
      <c r="Q5" s="462" t="s">
        <v>21</v>
      </c>
      <c r="R5" s="463" t="s">
        <v>21</v>
      </c>
      <c r="S5" s="464"/>
    </row>
    <row r="6" spans="2:19" ht="13.5" customHeight="1" x14ac:dyDescent="0.2">
      <c r="B6" s="459"/>
      <c r="C6" s="459"/>
      <c r="D6" s="459"/>
      <c r="E6" s="460"/>
      <c r="F6" s="461"/>
      <c r="G6" s="465"/>
      <c r="H6" s="465"/>
      <c r="I6" s="466"/>
      <c r="J6" s="465"/>
      <c r="K6" s="465"/>
      <c r="L6" s="466"/>
      <c r="M6" s="465"/>
      <c r="N6" s="465"/>
      <c r="O6" s="466"/>
      <c r="P6" s="465"/>
      <c r="Q6" s="465"/>
      <c r="R6" s="466"/>
      <c r="S6" s="464"/>
    </row>
    <row r="7" spans="2:19" ht="27" customHeight="1" x14ac:dyDescent="0.2">
      <c r="C7" s="2374" t="s">
        <v>317</v>
      </c>
      <c r="D7" s="2374"/>
      <c r="E7" s="467"/>
      <c r="F7" s="468"/>
      <c r="G7" s="469"/>
      <c r="H7" s="469"/>
      <c r="I7" s="470"/>
      <c r="J7" s="469"/>
      <c r="K7" s="469"/>
      <c r="L7" s="470"/>
      <c r="M7" s="469"/>
      <c r="N7" s="469"/>
      <c r="O7" s="470"/>
      <c r="P7" s="469"/>
      <c r="Q7" s="469"/>
      <c r="R7" s="470"/>
      <c r="S7" s="471"/>
    </row>
    <row r="8" spans="2:19" s="472" customFormat="1" ht="13.5" customHeight="1" x14ac:dyDescent="0.2">
      <c r="E8" s="473"/>
      <c r="F8" s="474"/>
      <c r="G8" s="475">
        <v>72288346</v>
      </c>
      <c r="H8" s="476"/>
      <c r="I8" s="477"/>
      <c r="J8" s="475">
        <v>86774373</v>
      </c>
      <c r="K8" s="476"/>
      <c r="L8" s="477"/>
      <c r="M8" s="475">
        <v>-88382389</v>
      </c>
      <c r="N8" s="476"/>
      <c r="O8" s="477"/>
      <c r="P8" s="475">
        <v>114282460</v>
      </c>
      <c r="Q8" s="476"/>
      <c r="R8" s="477"/>
      <c r="S8" s="478"/>
    </row>
    <row r="9" spans="2:19" s="479" customFormat="1" ht="27" customHeight="1" x14ac:dyDescent="0.2">
      <c r="C9" s="2387" t="s">
        <v>318</v>
      </c>
      <c r="D9" s="2387"/>
      <c r="E9" s="480"/>
      <c r="F9" s="481">
        <v>1</v>
      </c>
      <c r="G9" s="482">
        <v>135505227469.69998</v>
      </c>
      <c r="H9" s="482">
        <v>114633323594.037</v>
      </c>
      <c r="I9" s="483">
        <v>870444373508.20483</v>
      </c>
      <c r="J9" s="482">
        <v>127256163418</v>
      </c>
      <c r="K9" s="482">
        <v>115245605789</v>
      </c>
      <c r="L9" s="483">
        <v>882541705510</v>
      </c>
      <c r="M9" s="482">
        <v>179276694212.435</v>
      </c>
      <c r="N9" s="482">
        <v>120203626966.345</v>
      </c>
      <c r="O9" s="483">
        <v>941526390366.78882</v>
      </c>
      <c r="P9" s="484">
        <v>202947218891</v>
      </c>
      <c r="Q9" s="484">
        <v>156917640407</v>
      </c>
      <c r="R9" s="483">
        <v>987670251311</v>
      </c>
      <c r="S9" s="485">
        <v>1</v>
      </c>
    </row>
    <row r="10" spans="2:19" ht="27" customHeight="1" x14ac:dyDescent="0.2">
      <c r="C10" s="2375" t="s">
        <v>319</v>
      </c>
      <c r="D10" s="2375"/>
      <c r="E10" s="486"/>
      <c r="F10" s="468"/>
      <c r="G10" s="469"/>
      <c r="H10" s="469"/>
      <c r="I10" s="470"/>
      <c r="J10" s="469"/>
      <c r="K10" s="469"/>
      <c r="L10" s="470"/>
      <c r="M10" s="469"/>
      <c r="N10" s="469"/>
      <c r="O10" s="470"/>
      <c r="P10" s="469"/>
      <c r="Q10" s="469"/>
      <c r="R10" s="470"/>
      <c r="S10" s="471"/>
    </row>
    <row r="11" spans="2:19" ht="27" customHeight="1" x14ac:dyDescent="0.2">
      <c r="D11" s="487" t="s">
        <v>48</v>
      </c>
      <c r="E11" s="486"/>
      <c r="F11" s="468">
        <v>2</v>
      </c>
      <c r="G11" s="469">
        <v>135618713.99200001</v>
      </c>
      <c r="H11" s="469">
        <v>262066000</v>
      </c>
      <c r="I11" s="470">
        <v>4033797881.158</v>
      </c>
      <c r="J11" s="469">
        <v>57350000</v>
      </c>
      <c r="K11" s="469">
        <v>170173000</v>
      </c>
      <c r="L11" s="470">
        <v>3920974881</v>
      </c>
      <c r="M11" s="469">
        <v>4139000</v>
      </c>
      <c r="N11" s="469">
        <v>382320000</v>
      </c>
      <c r="O11" s="470">
        <v>3542793881.158</v>
      </c>
      <c r="P11" s="469">
        <v>267129875</v>
      </c>
      <c r="Q11" s="469">
        <v>119486000</v>
      </c>
      <c r="R11" s="470">
        <v>3690437756</v>
      </c>
      <c r="S11" s="471">
        <v>2</v>
      </c>
    </row>
    <row r="12" spans="2:19" s="472" customFormat="1" ht="13.5" customHeight="1" x14ac:dyDescent="0.2">
      <c r="E12" s="473"/>
      <c r="F12" s="474"/>
      <c r="G12" s="488"/>
      <c r="H12" s="476"/>
      <c r="I12" s="477"/>
      <c r="J12" s="488"/>
      <c r="K12" s="476"/>
      <c r="L12" s="477"/>
      <c r="M12" s="488"/>
      <c r="N12" s="476"/>
      <c r="O12" s="477"/>
      <c r="P12" s="488"/>
      <c r="Q12" s="476"/>
      <c r="R12" s="477"/>
      <c r="S12" s="478"/>
    </row>
    <row r="13" spans="2:19" s="479" customFormat="1" ht="27" customHeight="1" x14ac:dyDescent="0.2">
      <c r="D13" s="489" t="s">
        <v>49</v>
      </c>
      <c r="E13" s="480"/>
      <c r="F13" s="481">
        <v>3</v>
      </c>
      <c r="G13" s="482">
        <v>10615255100</v>
      </c>
      <c r="H13" s="482">
        <v>12895519500</v>
      </c>
      <c r="I13" s="483">
        <v>92245641100.000015</v>
      </c>
      <c r="J13" s="482">
        <v>12363421050</v>
      </c>
      <c r="K13" s="482">
        <v>13518980650</v>
      </c>
      <c r="L13" s="483">
        <v>91090081500</v>
      </c>
      <c r="M13" s="482">
        <v>38866425350</v>
      </c>
      <c r="N13" s="482">
        <v>11311517100</v>
      </c>
      <c r="O13" s="483">
        <v>118644989750.00002</v>
      </c>
      <c r="P13" s="482">
        <v>10130840950</v>
      </c>
      <c r="Q13" s="482">
        <v>24151677350</v>
      </c>
      <c r="R13" s="483">
        <v>104624153350</v>
      </c>
      <c r="S13" s="485">
        <v>3</v>
      </c>
    </row>
    <row r="14" spans="2:19" ht="27" customHeight="1" x14ac:dyDescent="0.2">
      <c r="D14" s="487" t="s">
        <v>320</v>
      </c>
      <c r="E14" s="490"/>
      <c r="F14" s="468">
        <v>4</v>
      </c>
      <c r="G14" s="491" t="s">
        <v>51</v>
      </c>
      <c r="H14" s="469">
        <v>770200000</v>
      </c>
      <c r="I14" s="470">
        <v>4703400000</v>
      </c>
      <c r="J14" s="491" t="s">
        <v>51</v>
      </c>
      <c r="K14" s="469">
        <v>526000000</v>
      </c>
      <c r="L14" s="470">
        <v>4177400000</v>
      </c>
      <c r="M14" s="491" t="s">
        <v>51</v>
      </c>
      <c r="N14" s="469">
        <v>516500000</v>
      </c>
      <c r="O14" s="470">
        <v>3660900000</v>
      </c>
      <c r="P14" s="491" t="s">
        <v>51</v>
      </c>
      <c r="Q14" s="469">
        <v>396000000</v>
      </c>
      <c r="R14" s="470">
        <v>3264900000</v>
      </c>
      <c r="S14" s="471">
        <v>4</v>
      </c>
    </row>
    <row r="15" spans="2:19" ht="27" customHeight="1" x14ac:dyDescent="0.2">
      <c r="D15" s="487" t="s">
        <v>321</v>
      </c>
      <c r="E15" s="490"/>
      <c r="F15" s="468">
        <v>5</v>
      </c>
      <c r="G15" s="469">
        <v>2803826650</v>
      </c>
      <c r="H15" s="469">
        <v>2908877530</v>
      </c>
      <c r="I15" s="470">
        <v>5376273560</v>
      </c>
      <c r="J15" s="469">
        <v>3581906050</v>
      </c>
      <c r="K15" s="469">
        <v>3099698550</v>
      </c>
      <c r="L15" s="470">
        <v>5858481060</v>
      </c>
      <c r="M15" s="469">
        <v>3629433800</v>
      </c>
      <c r="N15" s="469">
        <v>2703397110</v>
      </c>
      <c r="O15" s="470">
        <v>6784517750</v>
      </c>
      <c r="P15" s="469">
        <v>2731479950</v>
      </c>
      <c r="Q15" s="469">
        <v>4085728960</v>
      </c>
      <c r="R15" s="470">
        <v>5430268740</v>
      </c>
      <c r="S15" s="471">
        <v>5</v>
      </c>
    </row>
    <row r="16" spans="2:19" s="492" customFormat="1" ht="13.5" customHeight="1" x14ac:dyDescent="0.2">
      <c r="E16" s="493"/>
      <c r="F16" s="494"/>
      <c r="G16" s="198">
        <v>72288346</v>
      </c>
      <c r="H16" s="477"/>
      <c r="I16" s="477"/>
      <c r="J16" s="198">
        <v>86774373</v>
      </c>
      <c r="K16" s="477"/>
      <c r="L16" s="477"/>
      <c r="M16" s="198">
        <v>-88382389</v>
      </c>
      <c r="N16" s="477"/>
      <c r="O16" s="477"/>
      <c r="P16" s="198">
        <v>114282460</v>
      </c>
      <c r="Q16" s="477"/>
      <c r="R16" s="477"/>
      <c r="S16" s="495"/>
    </row>
    <row r="17" spans="2:19" s="496" customFormat="1" ht="27" customHeight="1" x14ac:dyDescent="0.2">
      <c r="C17" s="2373" t="s">
        <v>322</v>
      </c>
      <c r="D17" s="2373"/>
      <c r="E17" s="497"/>
      <c r="F17" s="498">
        <v>6</v>
      </c>
      <c r="G17" s="483">
        <v>149059927933.69199</v>
      </c>
      <c r="H17" s="483">
        <v>131469986624.037</v>
      </c>
      <c r="I17" s="483">
        <v>976803486049.36292</v>
      </c>
      <c r="J17" s="483">
        <v>143258840518</v>
      </c>
      <c r="K17" s="483">
        <v>132560457989</v>
      </c>
      <c r="L17" s="483">
        <v>987588642951</v>
      </c>
      <c r="M17" s="483">
        <v>221776692362.435</v>
      </c>
      <c r="N17" s="483">
        <v>135117361176.345</v>
      </c>
      <c r="O17" s="483">
        <v>1074159591747.947</v>
      </c>
      <c r="P17" s="483">
        <v>216076669666</v>
      </c>
      <c r="Q17" s="483">
        <v>185670532717</v>
      </c>
      <c r="R17" s="483">
        <v>1104680011157</v>
      </c>
      <c r="S17" s="499">
        <v>6</v>
      </c>
    </row>
    <row r="18" spans="2:19" ht="27" customHeight="1" x14ac:dyDescent="0.2">
      <c r="C18" s="2374" t="s">
        <v>323</v>
      </c>
      <c r="D18" s="2374"/>
      <c r="E18" s="467"/>
      <c r="F18" s="468"/>
      <c r="G18" s="469"/>
      <c r="H18" s="469"/>
      <c r="I18" s="470"/>
      <c r="J18" s="469"/>
      <c r="K18" s="469"/>
      <c r="L18" s="470"/>
      <c r="M18" s="469"/>
      <c r="N18" s="469"/>
      <c r="O18" s="470"/>
      <c r="P18" s="469"/>
      <c r="Q18" s="469"/>
      <c r="R18" s="470"/>
      <c r="S18" s="471"/>
    </row>
    <row r="19" spans="2:19" ht="27" customHeight="1" x14ac:dyDescent="0.2">
      <c r="C19" s="2375" t="s">
        <v>324</v>
      </c>
      <c r="D19" s="2376"/>
      <c r="E19" s="500"/>
      <c r="F19" s="468">
        <v>7</v>
      </c>
      <c r="G19" s="491" t="s">
        <v>51</v>
      </c>
      <c r="H19" s="469">
        <v>583881482</v>
      </c>
      <c r="I19" s="470">
        <v>10509866676</v>
      </c>
      <c r="J19" s="491" t="s">
        <v>51</v>
      </c>
      <c r="K19" s="469">
        <v>583881482</v>
      </c>
      <c r="L19" s="470">
        <v>9925985194</v>
      </c>
      <c r="M19" s="491" t="s">
        <v>51</v>
      </c>
      <c r="N19" s="469">
        <v>583881482</v>
      </c>
      <c r="O19" s="470">
        <v>9342103712</v>
      </c>
      <c r="P19" s="491" t="s">
        <v>51</v>
      </c>
      <c r="Q19" s="469">
        <v>583881482</v>
      </c>
      <c r="R19" s="470">
        <v>8758222230</v>
      </c>
      <c r="S19" s="471">
        <v>7</v>
      </c>
    </row>
    <row r="20" spans="2:19" s="492" customFormat="1" ht="13.5" customHeight="1" x14ac:dyDescent="0.2">
      <c r="E20" s="493"/>
      <c r="F20" s="494"/>
      <c r="G20" s="501">
        <v>104386306130</v>
      </c>
      <c r="H20" s="501">
        <v>103285347527</v>
      </c>
      <c r="I20" s="477"/>
      <c r="J20" s="501">
        <v>94382106890</v>
      </c>
      <c r="K20" s="501">
        <v>104238259537</v>
      </c>
      <c r="L20" s="477"/>
      <c r="M20" s="501">
        <v>71845170060</v>
      </c>
      <c r="N20" s="501">
        <v>108503859615</v>
      </c>
      <c r="O20" s="477"/>
      <c r="P20" s="501">
        <v>147607577420</v>
      </c>
      <c r="Q20" s="501">
        <v>142850158564</v>
      </c>
      <c r="R20" s="477"/>
      <c r="S20" s="495"/>
    </row>
    <row r="21" spans="2:19" s="492" customFormat="1" ht="13.5" customHeight="1" x14ac:dyDescent="0.2">
      <c r="E21" s="493"/>
      <c r="F21" s="494"/>
      <c r="G21" s="198">
        <v>72288346</v>
      </c>
      <c r="H21" s="501"/>
      <c r="I21" s="477"/>
      <c r="J21" s="198">
        <v>86774373</v>
      </c>
      <c r="K21" s="501"/>
      <c r="L21" s="477"/>
      <c r="M21" s="198">
        <v>-88382389</v>
      </c>
      <c r="N21" s="501"/>
      <c r="O21" s="477"/>
      <c r="P21" s="198">
        <v>114282460</v>
      </c>
      <c r="Q21" s="501"/>
      <c r="R21" s="477"/>
      <c r="S21" s="495"/>
    </row>
    <row r="22" spans="2:19" s="507" customFormat="1" ht="27" customHeight="1" x14ac:dyDescent="0.2">
      <c r="B22" s="502"/>
      <c r="C22" s="2378" t="s">
        <v>63</v>
      </c>
      <c r="D22" s="2378"/>
      <c r="E22" s="503"/>
      <c r="F22" s="504">
        <v>8</v>
      </c>
      <c r="G22" s="505">
        <v>149059927933.69199</v>
      </c>
      <c r="H22" s="505">
        <v>132053868106.037</v>
      </c>
      <c r="I22" s="505">
        <v>987313352725.36292</v>
      </c>
      <c r="J22" s="505">
        <v>143258840518</v>
      </c>
      <c r="K22" s="505">
        <v>133144339471</v>
      </c>
      <c r="L22" s="505">
        <v>997514628145</v>
      </c>
      <c r="M22" s="505">
        <v>221776692362.435</v>
      </c>
      <c r="N22" s="505">
        <v>135701242658.345</v>
      </c>
      <c r="O22" s="505">
        <v>1083501695459.947</v>
      </c>
      <c r="P22" s="505">
        <v>216076669666</v>
      </c>
      <c r="Q22" s="505">
        <v>186254414199</v>
      </c>
      <c r="R22" s="505">
        <v>1113438233387</v>
      </c>
      <c r="S22" s="506">
        <v>8</v>
      </c>
    </row>
    <row r="23" spans="2:19" ht="27" customHeight="1" thickBot="1" x14ac:dyDescent="0.25">
      <c r="C23" s="449"/>
      <c r="D23" s="449"/>
      <c r="E23" s="449"/>
      <c r="F23" s="450"/>
      <c r="G23" s="449"/>
      <c r="H23" s="449"/>
      <c r="I23" s="451"/>
    </row>
    <row r="24" spans="2:19" ht="27" customHeight="1" x14ac:dyDescent="0.2">
      <c r="B24" s="2379" t="s">
        <v>310</v>
      </c>
      <c r="C24" s="2380"/>
      <c r="D24" s="2380"/>
      <c r="E24" s="2381"/>
      <c r="F24" s="453" t="s">
        <v>162</v>
      </c>
      <c r="G24" s="2384" t="s">
        <v>325</v>
      </c>
      <c r="H24" s="2385"/>
      <c r="I24" s="2386"/>
    </row>
    <row r="25" spans="2:19" ht="27" customHeight="1" x14ac:dyDescent="0.2">
      <c r="B25" s="2382"/>
      <c r="C25" s="2382"/>
      <c r="D25" s="2382"/>
      <c r="E25" s="2383"/>
      <c r="F25" s="455" t="s">
        <v>166</v>
      </c>
      <c r="G25" s="456" t="s">
        <v>314</v>
      </c>
      <c r="H25" s="456" t="s">
        <v>315</v>
      </c>
      <c r="I25" s="457" t="s">
        <v>316</v>
      </c>
    </row>
    <row r="26" spans="2:19" ht="13.5" customHeight="1" x14ac:dyDescent="0.2">
      <c r="B26" s="459"/>
      <c r="C26" s="459"/>
      <c r="D26" s="459"/>
      <c r="E26" s="460"/>
      <c r="F26" s="461"/>
      <c r="G26" s="462" t="s">
        <v>21</v>
      </c>
      <c r="H26" s="462" t="s">
        <v>21</v>
      </c>
      <c r="I26" s="463" t="s">
        <v>21</v>
      </c>
    </row>
    <row r="27" spans="2:19" ht="13.5" customHeight="1" x14ac:dyDescent="0.2">
      <c r="B27" s="459"/>
      <c r="C27" s="459"/>
      <c r="D27" s="459"/>
      <c r="E27" s="460"/>
      <c r="F27" s="461"/>
      <c r="G27" s="465"/>
      <c r="H27" s="465"/>
      <c r="I27" s="466"/>
    </row>
    <row r="28" spans="2:19" ht="27" customHeight="1" x14ac:dyDescent="0.2">
      <c r="C28" s="2374" t="s">
        <v>317</v>
      </c>
      <c r="D28" s="2374"/>
      <c r="E28" s="467"/>
      <c r="F28" s="468"/>
      <c r="G28" s="469"/>
      <c r="H28" s="469"/>
      <c r="I28" s="470"/>
    </row>
    <row r="29" spans="2:19" s="472" customFormat="1" ht="13.5" customHeight="1" x14ac:dyDescent="0.2">
      <c r="E29" s="473"/>
      <c r="F29" s="474"/>
      <c r="G29" s="475">
        <v>511098645</v>
      </c>
      <c r="H29" s="476"/>
      <c r="I29" s="477"/>
      <c r="J29" s="509"/>
      <c r="K29" s="509"/>
      <c r="L29" s="510"/>
      <c r="O29" s="492"/>
      <c r="R29" s="492"/>
      <c r="S29" s="511"/>
    </row>
    <row r="30" spans="2:19" ht="27" customHeight="1" x14ac:dyDescent="0.2">
      <c r="C30" s="2387" t="s">
        <v>318</v>
      </c>
      <c r="D30" s="2387"/>
      <c r="E30" s="480"/>
      <c r="F30" s="481">
        <v>1</v>
      </c>
      <c r="G30" s="484">
        <v>195480799942.42419</v>
      </c>
      <c r="H30" s="484">
        <v>160067840690.7132</v>
      </c>
      <c r="I30" s="483">
        <v>1023594309207.7988</v>
      </c>
      <c r="J30" s="512"/>
      <c r="K30" s="512"/>
      <c r="L30" s="513"/>
    </row>
    <row r="31" spans="2:19" ht="27" customHeight="1" x14ac:dyDescent="0.2">
      <c r="C31" s="2375" t="s">
        <v>319</v>
      </c>
      <c r="D31" s="2375"/>
      <c r="E31" s="486"/>
      <c r="F31" s="468"/>
      <c r="G31" s="469"/>
      <c r="H31" s="469"/>
      <c r="I31" s="470"/>
      <c r="J31" s="512"/>
      <c r="K31" s="512"/>
      <c r="L31" s="513"/>
    </row>
    <row r="32" spans="2:19" ht="27" customHeight="1" x14ac:dyDescent="0.2">
      <c r="D32" s="487" t="s">
        <v>48</v>
      </c>
      <c r="E32" s="486"/>
      <c r="F32" s="468">
        <v>2</v>
      </c>
      <c r="G32" s="469">
        <v>433345053.18900001</v>
      </c>
      <c r="H32" s="491">
        <v>123036000</v>
      </c>
      <c r="I32" s="470">
        <v>4000746809.5030003</v>
      </c>
      <c r="J32" s="512"/>
      <c r="K32" s="512"/>
      <c r="L32" s="513"/>
    </row>
    <row r="33" spans="2:19" ht="27" customHeight="1" x14ac:dyDescent="0.2">
      <c r="D33" s="487" t="s">
        <v>49</v>
      </c>
      <c r="E33" s="486"/>
      <c r="F33" s="468">
        <v>3</v>
      </c>
      <c r="G33" s="469">
        <v>14131414350</v>
      </c>
      <c r="H33" s="514">
        <v>17919430000</v>
      </c>
      <c r="I33" s="470">
        <v>100836137700.00002</v>
      </c>
      <c r="J33" s="512"/>
      <c r="K33" s="512"/>
      <c r="L33" s="513"/>
    </row>
    <row r="34" spans="2:19" ht="27" customHeight="1" x14ac:dyDescent="0.2">
      <c r="D34" s="515" t="s">
        <v>320</v>
      </c>
      <c r="E34" s="490"/>
      <c r="F34" s="468">
        <v>4</v>
      </c>
      <c r="G34" s="491">
        <v>0</v>
      </c>
      <c r="H34" s="469">
        <v>492300000</v>
      </c>
      <c r="I34" s="470">
        <v>2772600000</v>
      </c>
      <c r="J34" s="512"/>
      <c r="K34" s="512"/>
      <c r="L34" s="513"/>
    </row>
    <row r="35" spans="2:19" ht="27" customHeight="1" x14ac:dyDescent="0.2">
      <c r="D35" s="487" t="s">
        <v>321</v>
      </c>
      <c r="E35" s="490"/>
      <c r="F35" s="468">
        <v>5</v>
      </c>
      <c r="G35" s="469">
        <v>3780705650</v>
      </c>
      <c r="H35" s="469">
        <v>4031763410</v>
      </c>
      <c r="I35" s="470">
        <v>5179210980</v>
      </c>
      <c r="J35" s="516"/>
      <c r="K35" s="512"/>
      <c r="L35" s="513"/>
    </row>
    <row r="36" spans="2:19" s="492" customFormat="1" ht="13.5" customHeight="1" x14ac:dyDescent="0.2">
      <c r="E36" s="493"/>
      <c r="F36" s="494"/>
      <c r="G36" s="517">
        <v>511098645</v>
      </c>
      <c r="H36" s="477"/>
      <c r="I36" s="477"/>
      <c r="J36" s="510"/>
      <c r="K36" s="510"/>
      <c r="L36" s="510"/>
      <c r="S36" s="518"/>
    </row>
    <row r="37" spans="2:19" s="507" customFormat="1" ht="27" customHeight="1" x14ac:dyDescent="0.2">
      <c r="C37" s="2373" t="s">
        <v>322</v>
      </c>
      <c r="D37" s="2373"/>
      <c r="E37" s="497"/>
      <c r="F37" s="498">
        <v>6</v>
      </c>
      <c r="G37" s="483">
        <v>213826264996</v>
      </c>
      <c r="H37" s="483">
        <v>182634370101</v>
      </c>
      <c r="I37" s="483">
        <v>1136383004697</v>
      </c>
      <c r="J37" s="516"/>
      <c r="K37" s="513"/>
      <c r="L37" s="513"/>
      <c r="S37" s="519"/>
    </row>
    <row r="38" spans="2:19" ht="27" customHeight="1" x14ac:dyDescent="0.2">
      <c r="C38" s="2374" t="s">
        <v>323</v>
      </c>
      <c r="D38" s="2374"/>
      <c r="E38" s="467"/>
      <c r="F38" s="468"/>
      <c r="G38" s="469"/>
      <c r="H38" s="469"/>
      <c r="I38" s="470"/>
      <c r="J38" s="512"/>
      <c r="K38" s="512"/>
      <c r="L38" s="513"/>
    </row>
    <row r="39" spans="2:19" ht="27" customHeight="1" x14ac:dyDescent="0.2">
      <c r="C39" s="2375" t="s">
        <v>324</v>
      </c>
      <c r="D39" s="2376"/>
      <c r="E39" s="500"/>
      <c r="F39" s="468">
        <v>7</v>
      </c>
      <c r="G39" s="491" t="s">
        <v>326</v>
      </c>
      <c r="H39" s="469">
        <v>583881482</v>
      </c>
      <c r="I39" s="470">
        <v>8174340748</v>
      </c>
      <c r="J39" s="512"/>
      <c r="K39" s="512"/>
      <c r="L39" s="513"/>
    </row>
    <row r="40" spans="2:19" s="492" customFormat="1" ht="13.5" customHeight="1" x14ac:dyDescent="0.2">
      <c r="E40" s="493"/>
      <c r="F40" s="494"/>
      <c r="G40" s="501">
        <v>148115017130</v>
      </c>
      <c r="H40" s="501">
        <v>147733485321</v>
      </c>
      <c r="I40" s="477"/>
      <c r="J40" s="510"/>
      <c r="K40" s="510"/>
      <c r="L40" s="510"/>
      <c r="S40" s="518"/>
    </row>
    <row r="41" spans="2:19" s="492" customFormat="1" ht="13.5" customHeight="1" x14ac:dyDescent="0.2">
      <c r="E41" s="493"/>
      <c r="F41" s="494"/>
      <c r="G41" s="517">
        <v>511098645</v>
      </c>
      <c r="H41" s="501"/>
      <c r="I41" s="477"/>
      <c r="J41" s="510"/>
      <c r="K41" s="510"/>
      <c r="L41" s="510"/>
      <c r="S41" s="518"/>
    </row>
    <row r="42" spans="2:19" s="507" customFormat="1" ht="27" customHeight="1" x14ac:dyDescent="0.2">
      <c r="C42" s="2373" t="s">
        <v>63</v>
      </c>
      <c r="D42" s="2373"/>
      <c r="E42" s="497"/>
      <c r="F42" s="498">
        <v>8</v>
      </c>
      <c r="G42" s="483">
        <v>213826264996</v>
      </c>
      <c r="H42" s="483">
        <v>183218251583</v>
      </c>
      <c r="I42" s="483">
        <v>1144557345445</v>
      </c>
      <c r="J42" s="448"/>
      <c r="K42" s="513"/>
      <c r="L42" s="513"/>
      <c r="S42" s="519"/>
    </row>
    <row r="43" spans="2:19" ht="13.5" customHeight="1" x14ac:dyDescent="0.2">
      <c r="B43" s="520"/>
      <c r="C43" s="520"/>
      <c r="D43" s="520"/>
      <c r="E43" s="521"/>
      <c r="F43" s="522"/>
      <c r="G43" s="523"/>
      <c r="H43" s="523"/>
      <c r="I43" s="524"/>
    </row>
    <row r="44" spans="2:19" ht="27" customHeight="1" x14ac:dyDescent="0.2">
      <c r="B44" s="2377" t="s">
        <v>327</v>
      </c>
      <c r="C44" s="2377"/>
      <c r="D44" s="2377"/>
      <c r="E44" s="2377"/>
      <c r="F44" s="2377"/>
      <c r="G44" s="2377"/>
      <c r="H44" s="2377"/>
      <c r="I44" s="2377"/>
      <c r="J44" s="2377"/>
      <c r="K44" s="2377"/>
      <c r="L44" s="2377"/>
      <c r="M44" s="2377"/>
      <c r="N44" s="2377"/>
      <c r="O44" s="2377"/>
      <c r="P44" s="2377"/>
      <c r="Q44" s="2377"/>
      <c r="R44" s="2377"/>
      <c r="S44" s="2377"/>
    </row>
  </sheetData>
  <mergeCells count="23">
    <mergeCell ref="B1:S1"/>
    <mergeCell ref="B3:E4"/>
    <mergeCell ref="G3:I3"/>
    <mergeCell ref="J3:L3"/>
    <mergeCell ref="M3:O3"/>
    <mergeCell ref="P3:R3"/>
    <mergeCell ref="C31:D31"/>
    <mergeCell ref="C7:D7"/>
    <mergeCell ref="C9:D9"/>
    <mergeCell ref="C10:D10"/>
    <mergeCell ref="C17:D17"/>
    <mergeCell ref="C18:D18"/>
    <mergeCell ref="C19:D19"/>
    <mergeCell ref="C22:D22"/>
    <mergeCell ref="B24:E25"/>
    <mergeCell ref="G24:I24"/>
    <mergeCell ref="C28:D28"/>
    <mergeCell ref="C30:D30"/>
    <mergeCell ref="C37:D37"/>
    <mergeCell ref="C38:D38"/>
    <mergeCell ref="C39:D39"/>
    <mergeCell ref="C42:D42"/>
    <mergeCell ref="B44:S44"/>
  </mergeCells>
  <phoneticPr fontId="5"/>
  <printOptions horizontalCentered="1"/>
  <pageMargins left="0.39370078740157483" right="0.19685039370078741" top="0.78740157480314965" bottom="0.59055118110236227" header="0.19685039370078741" footer="0.19685039370078741"/>
  <pageSetup paperSize="8" scale="55"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CF955-5D98-4B91-AC3F-0638F28771D2}">
  <sheetPr>
    <pageSetUpPr fitToPage="1"/>
  </sheetPr>
  <dimension ref="B1:R19"/>
  <sheetViews>
    <sheetView showGridLines="0" zoomScaleNormal="100" zoomScaleSheetLayoutView="100" workbookViewId="0"/>
  </sheetViews>
  <sheetFormatPr defaultColWidth="9" defaultRowHeight="15" customHeight="1" x14ac:dyDescent="0.2"/>
  <cols>
    <col min="1" max="2" width="1.6328125" style="525" customWidth="1"/>
    <col min="3" max="3" width="4.08984375" style="525" customWidth="1"/>
    <col min="4" max="4" width="30.6328125" style="525" customWidth="1"/>
    <col min="5" max="5" width="1.6328125" style="525" customWidth="1"/>
    <col min="6" max="6" width="3.6328125" style="526" customWidth="1"/>
    <col min="7" max="7" width="22.6328125" style="527" customWidth="1"/>
    <col min="8" max="8" width="9.6328125" style="528" bestFit="1" customWidth="1"/>
    <col min="9" max="9" width="22.6328125" style="528" customWidth="1"/>
    <col min="10" max="10" width="9.6328125" style="528" bestFit="1" customWidth="1"/>
    <col min="11" max="11" width="22.6328125" style="528" customWidth="1"/>
    <col min="12" max="12" width="9.6328125" style="528" bestFit="1" customWidth="1"/>
    <col min="13" max="13" width="22.6328125" style="528" customWidth="1"/>
    <col min="14" max="14" width="9.6328125" style="528" bestFit="1" customWidth="1"/>
    <col min="15" max="15" width="22.6328125" style="528" customWidth="1"/>
    <col min="16" max="16" width="9.6328125" style="528" bestFit="1" customWidth="1"/>
    <col min="17" max="17" width="3.6328125" style="526" customWidth="1"/>
    <col min="18" max="18" width="4.6328125" style="525" customWidth="1"/>
    <col min="19" max="16384" width="9" style="525"/>
  </cols>
  <sheetData>
    <row r="1" spans="2:17" ht="27" customHeight="1" x14ac:dyDescent="0.2">
      <c r="B1" s="2402" t="s">
        <v>328</v>
      </c>
      <c r="C1" s="2402"/>
      <c r="D1" s="2402"/>
      <c r="E1" s="2402"/>
      <c r="F1" s="2402"/>
      <c r="G1" s="2402"/>
      <c r="H1" s="2402"/>
      <c r="I1" s="2402"/>
      <c r="J1" s="2402"/>
      <c r="K1" s="2402"/>
      <c r="L1" s="2402"/>
      <c r="M1" s="2402"/>
      <c r="N1" s="2402"/>
      <c r="O1" s="2402"/>
      <c r="P1" s="2402"/>
      <c r="Q1" s="2402"/>
    </row>
    <row r="2" spans="2:17" ht="13.5" customHeight="1" thickBot="1" x14ac:dyDescent="0.25">
      <c r="I2" s="529"/>
      <c r="J2" s="529"/>
      <c r="K2" s="529"/>
      <c r="L2" s="529"/>
      <c r="M2" s="529"/>
      <c r="N2" s="529"/>
      <c r="O2" s="529"/>
      <c r="P2" s="183"/>
    </row>
    <row r="3" spans="2:17" s="328" customFormat="1" ht="27" customHeight="1" x14ac:dyDescent="0.2">
      <c r="B3" s="2357" t="s">
        <v>329</v>
      </c>
      <c r="C3" s="2357"/>
      <c r="D3" s="2357"/>
      <c r="E3" s="2358"/>
      <c r="F3" s="2403" t="s">
        <v>330</v>
      </c>
      <c r="G3" s="2405" t="s">
        <v>331</v>
      </c>
      <c r="H3" s="2406"/>
      <c r="I3" s="2407" t="s">
        <v>263</v>
      </c>
      <c r="J3" s="2408"/>
      <c r="K3" s="2407" t="s">
        <v>35</v>
      </c>
      <c r="L3" s="2409"/>
      <c r="M3" s="2410" t="s">
        <v>36</v>
      </c>
      <c r="N3" s="2411"/>
      <c r="O3" s="2410" t="s">
        <v>39</v>
      </c>
      <c r="P3" s="2411"/>
      <c r="Q3" s="2412" t="s">
        <v>330</v>
      </c>
    </row>
    <row r="4" spans="2:17" s="328" customFormat="1" ht="27" customHeight="1" x14ac:dyDescent="0.2">
      <c r="B4" s="2354"/>
      <c r="C4" s="2354"/>
      <c r="D4" s="2354"/>
      <c r="E4" s="2355"/>
      <c r="F4" s="2404"/>
      <c r="G4" s="97" t="s">
        <v>72</v>
      </c>
      <c r="H4" s="98" t="s">
        <v>73</v>
      </c>
      <c r="I4" s="97" t="s">
        <v>72</v>
      </c>
      <c r="J4" s="98" t="s">
        <v>73</v>
      </c>
      <c r="K4" s="97" t="s">
        <v>72</v>
      </c>
      <c r="L4" s="98" t="s">
        <v>73</v>
      </c>
      <c r="M4" s="97" t="s">
        <v>72</v>
      </c>
      <c r="N4" s="98" t="s">
        <v>73</v>
      </c>
      <c r="O4" s="97" t="s">
        <v>72</v>
      </c>
      <c r="P4" s="98" t="s">
        <v>73</v>
      </c>
      <c r="Q4" s="2413"/>
    </row>
    <row r="5" spans="2:17" s="328" customFormat="1" ht="13.5" customHeight="1" x14ac:dyDescent="0.2">
      <c r="B5" s="530"/>
      <c r="C5" s="530"/>
      <c r="D5" s="530"/>
      <c r="E5" s="531"/>
      <c r="F5" s="532"/>
      <c r="G5" s="533" t="s">
        <v>332</v>
      </c>
      <c r="H5" s="162" t="s">
        <v>79</v>
      </c>
      <c r="I5" s="533" t="s">
        <v>332</v>
      </c>
      <c r="J5" s="162" t="s">
        <v>79</v>
      </c>
      <c r="K5" s="533" t="s">
        <v>332</v>
      </c>
      <c r="L5" s="162" t="s">
        <v>79</v>
      </c>
      <c r="M5" s="533" t="s">
        <v>332</v>
      </c>
      <c r="N5" s="162" t="s">
        <v>79</v>
      </c>
      <c r="O5" s="533" t="s">
        <v>332</v>
      </c>
      <c r="P5" s="162" t="s">
        <v>79</v>
      </c>
      <c r="Q5" s="534"/>
    </row>
    <row r="6" spans="2:17" s="328" customFormat="1" ht="13.5" customHeight="1" x14ac:dyDescent="0.2">
      <c r="B6" s="530"/>
      <c r="C6" s="530"/>
      <c r="D6" s="530"/>
      <c r="E6" s="531"/>
      <c r="F6" s="532"/>
      <c r="G6" s="533"/>
      <c r="H6" s="535"/>
      <c r="I6" s="533"/>
      <c r="J6" s="535"/>
      <c r="K6" s="533"/>
      <c r="L6" s="535"/>
      <c r="M6" s="533"/>
      <c r="N6" s="535"/>
      <c r="O6" s="533"/>
      <c r="P6" s="535"/>
      <c r="Q6" s="534"/>
    </row>
    <row r="7" spans="2:17" s="425" customFormat="1" ht="27" customHeight="1" x14ac:dyDescent="0.2">
      <c r="C7" s="2292" t="s">
        <v>130</v>
      </c>
      <c r="D7" s="2292"/>
      <c r="E7" s="536"/>
      <c r="F7" s="422">
        <v>1</v>
      </c>
      <c r="G7" s="288">
        <v>193633</v>
      </c>
      <c r="H7" s="537">
        <v>0</v>
      </c>
      <c r="I7" s="288">
        <v>631063</v>
      </c>
      <c r="J7" s="537">
        <v>0.1</v>
      </c>
      <c r="K7" s="288">
        <v>200815</v>
      </c>
      <c r="L7" s="537">
        <v>0</v>
      </c>
      <c r="M7" s="288">
        <v>139938</v>
      </c>
      <c r="N7" s="537">
        <v>0</v>
      </c>
      <c r="O7" s="288">
        <v>123826</v>
      </c>
      <c r="P7" s="537">
        <v>0</v>
      </c>
      <c r="Q7" s="424">
        <v>1</v>
      </c>
    </row>
    <row r="8" spans="2:17" s="328" customFormat="1" ht="27" customHeight="1" x14ac:dyDescent="0.2">
      <c r="C8" s="327"/>
      <c r="D8" s="340" t="s">
        <v>333</v>
      </c>
      <c r="E8" s="343"/>
      <c r="F8" s="361">
        <v>2</v>
      </c>
      <c r="G8" s="287">
        <v>1000</v>
      </c>
      <c r="H8" s="538">
        <v>0</v>
      </c>
      <c r="I8" s="287">
        <v>500</v>
      </c>
      <c r="J8" s="538">
        <v>0</v>
      </c>
      <c r="K8" s="539" t="s">
        <v>51</v>
      </c>
      <c r="L8" s="540" t="s">
        <v>51</v>
      </c>
      <c r="M8" s="539" t="s">
        <v>51</v>
      </c>
      <c r="N8" s="540" t="s">
        <v>51</v>
      </c>
      <c r="O8" s="539" t="s">
        <v>113</v>
      </c>
      <c r="P8" s="540" t="s">
        <v>113</v>
      </c>
      <c r="Q8" s="364">
        <v>2</v>
      </c>
    </row>
    <row r="9" spans="2:17" s="328" customFormat="1" ht="27" customHeight="1" x14ac:dyDescent="0.2">
      <c r="C9" s="327"/>
      <c r="D9" s="340" t="s">
        <v>334</v>
      </c>
      <c r="E9" s="343"/>
      <c r="F9" s="361">
        <v>3</v>
      </c>
      <c r="G9" s="287">
        <v>192633</v>
      </c>
      <c r="H9" s="538">
        <v>0</v>
      </c>
      <c r="I9" s="287">
        <v>630563</v>
      </c>
      <c r="J9" s="538">
        <v>0.1</v>
      </c>
      <c r="K9" s="287">
        <v>200815</v>
      </c>
      <c r="L9" s="538">
        <v>0</v>
      </c>
      <c r="M9" s="287">
        <v>139938</v>
      </c>
      <c r="N9" s="538">
        <v>0</v>
      </c>
      <c r="O9" s="287">
        <v>123826</v>
      </c>
      <c r="P9" s="538">
        <v>0</v>
      </c>
      <c r="Q9" s="364">
        <v>3</v>
      </c>
    </row>
    <row r="10" spans="2:17" s="328" customFormat="1" ht="13.5" customHeight="1" x14ac:dyDescent="0.2">
      <c r="C10" s="327"/>
      <c r="D10" s="340"/>
      <c r="E10" s="343"/>
      <c r="F10" s="361"/>
      <c r="G10" s="541">
        <v>1324665</v>
      </c>
      <c r="H10" s="542"/>
      <c r="I10" s="541">
        <v>1324665</v>
      </c>
      <c r="J10" s="542"/>
      <c r="K10" s="541">
        <v>1324665</v>
      </c>
      <c r="L10" s="543"/>
      <c r="M10" s="541">
        <v>1324665</v>
      </c>
      <c r="N10" s="543"/>
      <c r="O10" s="541">
        <v>1324665</v>
      </c>
      <c r="P10" s="543"/>
      <c r="Q10" s="364"/>
    </row>
    <row r="11" spans="2:17" s="328" customFormat="1" ht="13.5" customHeight="1" x14ac:dyDescent="0.2">
      <c r="C11" s="327"/>
      <c r="D11" s="340"/>
      <c r="E11" s="343"/>
      <c r="F11" s="361"/>
      <c r="G11" s="544">
        <v>4703400</v>
      </c>
      <c r="H11" s="545"/>
      <c r="I11" s="544">
        <v>4177400</v>
      </c>
      <c r="J11" s="545"/>
      <c r="K11" s="544">
        <v>3660900</v>
      </c>
      <c r="L11" s="543"/>
      <c r="M11" s="544">
        <v>3264900</v>
      </c>
      <c r="N11" s="543"/>
      <c r="O11" s="544">
        <v>2772600</v>
      </c>
      <c r="P11" s="543"/>
      <c r="Q11" s="364"/>
    </row>
    <row r="12" spans="2:17" s="419" customFormat="1" ht="27" customHeight="1" x14ac:dyDescent="0.2">
      <c r="C12" s="2398" t="s">
        <v>133</v>
      </c>
      <c r="D12" s="2398"/>
      <c r="E12" s="546"/>
      <c r="F12" s="417">
        <v>4</v>
      </c>
      <c r="G12" s="547">
        <v>6028065</v>
      </c>
      <c r="H12" s="548">
        <v>0.6</v>
      </c>
      <c r="I12" s="547">
        <v>5532065</v>
      </c>
      <c r="J12" s="548">
        <v>0.5</v>
      </c>
      <c r="K12" s="547">
        <v>4985565</v>
      </c>
      <c r="L12" s="548">
        <v>0.4</v>
      </c>
      <c r="M12" s="547">
        <v>4639565</v>
      </c>
      <c r="N12" s="548">
        <v>0.4</v>
      </c>
      <c r="O12" s="547">
        <v>4255265</v>
      </c>
      <c r="P12" s="548">
        <v>0.3</v>
      </c>
      <c r="Q12" s="418">
        <v>4</v>
      </c>
    </row>
    <row r="13" spans="2:17" s="425" customFormat="1" ht="27" customHeight="1" x14ac:dyDescent="0.2">
      <c r="C13" s="2292" t="s">
        <v>134</v>
      </c>
      <c r="D13" s="2292"/>
      <c r="E13" s="536"/>
      <c r="F13" s="422">
        <v>5</v>
      </c>
      <c r="G13" s="288">
        <v>511379790</v>
      </c>
      <c r="H13" s="542">
        <v>48.7</v>
      </c>
      <c r="I13" s="288">
        <v>513153271</v>
      </c>
      <c r="J13" s="542">
        <v>48.3</v>
      </c>
      <c r="K13" s="288">
        <v>599528973</v>
      </c>
      <c r="L13" s="542">
        <v>51.5</v>
      </c>
      <c r="M13" s="288">
        <v>589038052</v>
      </c>
      <c r="N13" s="542">
        <v>49.5</v>
      </c>
      <c r="O13" s="288">
        <v>607963549</v>
      </c>
      <c r="P13" s="542">
        <v>49.8</v>
      </c>
      <c r="Q13" s="424">
        <v>5</v>
      </c>
    </row>
    <row r="14" spans="2:17" s="328" customFormat="1" ht="27" customHeight="1" x14ac:dyDescent="0.2">
      <c r="C14" s="549"/>
      <c r="D14" s="340" t="s">
        <v>335</v>
      </c>
      <c r="E14" s="343"/>
      <c r="F14" s="361">
        <v>6</v>
      </c>
      <c r="G14" s="287">
        <v>458916783</v>
      </c>
      <c r="H14" s="550">
        <v>43.7</v>
      </c>
      <c r="I14" s="287">
        <v>450372485</v>
      </c>
      <c r="J14" s="550">
        <v>42.4</v>
      </c>
      <c r="K14" s="287">
        <v>519886952</v>
      </c>
      <c r="L14" s="550">
        <v>44.6</v>
      </c>
      <c r="M14" s="287">
        <v>514497059</v>
      </c>
      <c r="N14" s="550">
        <v>43.2</v>
      </c>
      <c r="O14" s="287">
        <v>566913504</v>
      </c>
      <c r="P14" s="550">
        <v>46.4</v>
      </c>
      <c r="Q14" s="364">
        <v>6</v>
      </c>
    </row>
    <row r="15" spans="2:17" s="328" customFormat="1" ht="27" customHeight="1" x14ac:dyDescent="0.2">
      <c r="C15" s="549"/>
      <c r="D15" s="340" t="s">
        <v>336</v>
      </c>
      <c r="E15" s="343"/>
      <c r="F15" s="361">
        <v>7</v>
      </c>
      <c r="G15" s="287">
        <v>52463007</v>
      </c>
      <c r="H15" s="550">
        <v>5</v>
      </c>
      <c r="I15" s="287">
        <v>62780786</v>
      </c>
      <c r="J15" s="550">
        <v>5.9</v>
      </c>
      <c r="K15" s="287">
        <v>79642021</v>
      </c>
      <c r="L15" s="550">
        <v>6.8</v>
      </c>
      <c r="M15" s="287">
        <v>74540993</v>
      </c>
      <c r="N15" s="550">
        <v>6.3</v>
      </c>
      <c r="O15" s="287">
        <v>41050045</v>
      </c>
      <c r="P15" s="550">
        <v>3.4</v>
      </c>
      <c r="Q15" s="364">
        <v>7</v>
      </c>
    </row>
    <row r="16" spans="2:17" s="425" customFormat="1" ht="27" customHeight="1" x14ac:dyDescent="0.2">
      <c r="C16" s="2292" t="s">
        <v>137</v>
      </c>
      <c r="D16" s="2292"/>
      <c r="E16" s="536"/>
      <c r="F16" s="422">
        <v>8</v>
      </c>
      <c r="G16" s="288">
        <v>532551008</v>
      </c>
      <c r="H16" s="542">
        <v>50.7</v>
      </c>
      <c r="I16" s="288">
        <v>542691063</v>
      </c>
      <c r="J16" s="542">
        <v>51.1</v>
      </c>
      <c r="K16" s="288">
        <v>559743239</v>
      </c>
      <c r="L16" s="542">
        <v>48.1</v>
      </c>
      <c r="M16" s="288">
        <v>597061336</v>
      </c>
      <c r="N16" s="542">
        <v>50.1</v>
      </c>
      <c r="O16" s="288">
        <v>608539684</v>
      </c>
      <c r="P16" s="542">
        <v>49.8</v>
      </c>
      <c r="Q16" s="424">
        <v>8</v>
      </c>
    </row>
    <row r="17" spans="2:18" s="367" customFormat="1" ht="13.5" customHeight="1" x14ac:dyDescent="0.2">
      <c r="E17" s="435"/>
      <c r="F17" s="370"/>
      <c r="G17" s="198">
        <v>24096070</v>
      </c>
      <c r="H17" s="551"/>
      <c r="I17" s="198">
        <v>23797400</v>
      </c>
      <c r="J17" s="551"/>
      <c r="K17" s="198">
        <v>83094780</v>
      </c>
      <c r="L17" s="551"/>
      <c r="M17" s="198">
        <v>69096640</v>
      </c>
      <c r="N17" s="551"/>
      <c r="O17" s="198">
        <v>65297640</v>
      </c>
      <c r="P17" s="552"/>
      <c r="Q17" s="375"/>
    </row>
    <row r="18" spans="2:18" s="419" customFormat="1" ht="27" customHeight="1" x14ac:dyDescent="0.2">
      <c r="B18" s="2399" t="s">
        <v>138</v>
      </c>
      <c r="C18" s="2400"/>
      <c r="D18" s="2400"/>
      <c r="E18" s="2401"/>
      <c r="F18" s="553">
        <v>9</v>
      </c>
      <c r="G18" s="554">
        <v>1050152496</v>
      </c>
      <c r="H18" s="555">
        <v>100</v>
      </c>
      <c r="I18" s="554">
        <v>1062007463</v>
      </c>
      <c r="J18" s="555">
        <v>100</v>
      </c>
      <c r="K18" s="554">
        <v>1164458592</v>
      </c>
      <c r="L18" s="555">
        <v>100</v>
      </c>
      <c r="M18" s="554">
        <v>1190878891</v>
      </c>
      <c r="N18" s="555">
        <v>100</v>
      </c>
      <c r="O18" s="554">
        <v>1220882325</v>
      </c>
      <c r="P18" s="555">
        <v>100</v>
      </c>
      <c r="Q18" s="444">
        <v>9</v>
      </c>
    </row>
    <row r="19" spans="2:18" s="376" customFormat="1" ht="114" customHeight="1" x14ac:dyDescent="0.2">
      <c r="B19" s="2310" t="s">
        <v>337</v>
      </c>
      <c r="C19" s="2310"/>
      <c r="D19" s="2310"/>
      <c r="E19" s="2310"/>
      <c r="F19" s="2310"/>
      <c r="G19" s="2310"/>
      <c r="H19" s="2310"/>
      <c r="I19" s="2310"/>
      <c r="J19" s="2310"/>
      <c r="K19" s="2310"/>
      <c r="L19" s="2310"/>
      <c r="M19" s="2310"/>
      <c r="N19" s="2310"/>
      <c r="O19" s="2310"/>
      <c r="P19" s="2310"/>
      <c r="Q19" s="2310"/>
      <c r="R19" s="150"/>
    </row>
  </sheetData>
  <mergeCells count="15">
    <mergeCell ref="B19:Q19"/>
    <mergeCell ref="B1:Q1"/>
    <mergeCell ref="B3:E4"/>
    <mergeCell ref="F3:F4"/>
    <mergeCell ref="G3:H3"/>
    <mergeCell ref="I3:J3"/>
    <mergeCell ref="K3:L3"/>
    <mergeCell ref="M3:N3"/>
    <mergeCell ref="O3:P3"/>
    <mergeCell ref="Q3:Q4"/>
    <mergeCell ref="C7:D7"/>
    <mergeCell ref="C12:D12"/>
    <mergeCell ref="C13:D13"/>
    <mergeCell ref="C16:D16"/>
    <mergeCell ref="B18:E18"/>
  </mergeCells>
  <phoneticPr fontId="5"/>
  <printOptions horizontalCentered="1"/>
  <pageMargins left="0.39370078740157483" right="0.19685039370078741" top="0.78740157480314965" bottom="0.59055118110236227" header="0.19685039370078741" footer="0.19685039370078741"/>
  <pageSetup paperSize="9" scale="6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75AEB-3438-4154-851C-2BDB69DA325F}">
  <sheetPr>
    <pageSetUpPr fitToPage="1"/>
  </sheetPr>
  <dimension ref="B1:V63"/>
  <sheetViews>
    <sheetView showGridLines="0" zoomScaleNormal="100" zoomScaleSheetLayoutView="80" workbookViewId="0"/>
  </sheetViews>
  <sheetFormatPr defaultColWidth="9" defaultRowHeight="13" x14ac:dyDescent="0.2"/>
  <cols>
    <col min="1" max="2" width="1.453125" style="556" customWidth="1"/>
    <col min="3" max="3" width="20.6328125" style="556" customWidth="1"/>
    <col min="4" max="4" width="1.6328125" style="556" customWidth="1"/>
    <col min="5" max="5" width="3.6328125" style="556" customWidth="1"/>
    <col min="6" max="6" width="22.6328125" style="557" customWidth="1"/>
    <col min="7" max="10" width="22.6328125" style="597" customWidth="1"/>
    <col min="11" max="11" width="3.6328125" style="556" customWidth="1"/>
    <col min="12" max="12" width="2.36328125" style="556" customWidth="1"/>
    <col min="13" max="13" width="1.6328125" style="556" customWidth="1"/>
    <col min="14" max="14" width="20.6328125" style="556" customWidth="1"/>
    <col min="15" max="15" width="1.6328125" style="556" customWidth="1"/>
    <col min="16" max="16" width="3.6328125" style="556" customWidth="1"/>
    <col min="17" max="17" width="22.6328125" style="557" customWidth="1"/>
    <col min="18" max="20" width="22.6328125" style="597" customWidth="1"/>
    <col min="21" max="21" width="26.7265625" style="597" bestFit="1" customWidth="1"/>
    <col min="22" max="22" width="3.6328125" style="556" customWidth="1"/>
    <col min="23" max="23" width="2.36328125" style="556" customWidth="1"/>
    <col min="24" max="16384" width="9" style="556"/>
  </cols>
  <sheetData>
    <row r="1" spans="2:22" ht="27" customHeight="1" x14ac:dyDescent="0.2">
      <c r="C1" s="2427" t="s">
        <v>338</v>
      </c>
      <c r="D1" s="2427"/>
      <c r="E1" s="2428"/>
      <c r="F1" s="2428"/>
      <c r="G1" s="2428"/>
      <c r="H1" s="2428"/>
      <c r="I1" s="2428"/>
      <c r="J1" s="2428"/>
      <c r="K1" s="2428"/>
      <c r="R1" s="557"/>
      <c r="S1" s="557"/>
      <c r="T1" s="557"/>
      <c r="U1" s="557"/>
    </row>
    <row r="2" spans="2:22" ht="13.5" customHeight="1" thickBot="1" x14ac:dyDescent="0.25">
      <c r="E2" s="558"/>
      <c r="F2" s="559"/>
      <c r="G2" s="560"/>
      <c r="H2" s="560"/>
      <c r="I2" s="560"/>
      <c r="J2" s="560"/>
      <c r="K2" s="558"/>
      <c r="N2" s="558"/>
      <c r="O2" s="558"/>
      <c r="P2" s="558"/>
      <c r="Q2" s="559"/>
      <c r="R2" s="560"/>
      <c r="S2" s="560"/>
      <c r="T2" s="560"/>
      <c r="U2" s="560"/>
      <c r="V2" s="558"/>
    </row>
    <row r="3" spans="2:22" ht="27" customHeight="1" x14ac:dyDescent="0.2">
      <c r="B3" s="2417" t="s">
        <v>339</v>
      </c>
      <c r="C3" s="2417"/>
      <c r="D3" s="2418"/>
      <c r="E3" s="453" t="s">
        <v>162</v>
      </c>
      <c r="F3" s="2419" t="s">
        <v>340</v>
      </c>
      <c r="G3" s="2419" t="s">
        <v>341</v>
      </c>
      <c r="H3" s="2421" t="s">
        <v>35</v>
      </c>
      <c r="I3" s="2423" t="s">
        <v>36</v>
      </c>
      <c r="J3" s="2423" t="s">
        <v>66</v>
      </c>
      <c r="K3" s="454" t="s">
        <v>162</v>
      </c>
      <c r="M3" s="2417" t="s">
        <v>339</v>
      </c>
      <c r="N3" s="2417"/>
      <c r="O3" s="2418"/>
      <c r="P3" s="453" t="s">
        <v>162</v>
      </c>
      <c r="Q3" s="2419" t="s">
        <v>340</v>
      </c>
      <c r="R3" s="2419" t="s">
        <v>341</v>
      </c>
      <c r="S3" s="2421" t="s">
        <v>35</v>
      </c>
      <c r="T3" s="2423" t="s">
        <v>36</v>
      </c>
      <c r="U3" s="2423" t="s">
        <v>66</v>
      </c>
      <c r="V3" s="454" t="s">
        <v>162</v>
      </c>
    </row>
    <row r="4" spans="2:22" ht="27" customHeight="1" x14ac:dyDescent="0.2">
      <c r="B4" s="2425" t="s">
        <v>342</v>
      </c>
      <c r="C4" s="2425"/>
      <c r="D4" s="2426"/>
      <c r="E4" s="455" t="s">
        <v>166</v>
      </c>
      <c r="F4" s="2420"/>
      <c r="G4" s="2420"/>
      <c r="H4" s="2422"/>
      <c r="I4" s="2424"/>
      <c r="J4" s="2424"/>
      <c r="K4" s="458" t="s">
        <v>166</v>
      </c>
      <c r="M4" s="2425" t="s">
        <v>342</v>
      </c>
      <c r="N4" s="2425"/>
      <c r="O4" s="2426"/>
      <c r="P4" s="455" t="s">
        <v>166</v>
      </c>
      <c r="Q4" s="2420"/>
      <c r="R4" s="2420"/>
      <c r="S4" s="2422"/>
      <c r="T4" s="2424"/>
      <c r="U4" s="2424"/>
      <c r="V4" s="458" t="s">
        <v>166</v>
      </c>
    </row>
    <row r="5" spans="2:22" s="561" customFormat="1" ht="13.5" customHeight="1" x14ac:dyDescent="0.2">
      <c r="C5" s="2414" t="s">
        <v>343</v>
      </c>
      <c r="D5" s="562"/>
      <c r="E5" s="563"/>
      <c r="F5" s="564" t="s">
        <v>344</v>
      </c>
      <c r="G5" s="564" t="s">
        <v>344</v>
      </c>
      <c r="H5" s="564" t="s">
        <v>344</v>
      </c>
      <c r="I5" s="564" t="s">
        <v>344</v>
      </c>
      <c r="J5" s="564" t="s">
        <v>344</v>
      </c>
      <c r="K5" s="565"/>
      <c r="N5" s="566"/>
      <c r="O5" s="566"/>
      <c r="P5" s="563"/>
      <c r="Q5" s="564" t="s">
        <v>344</v>
      </c>
      <c r="R5" s="564" t="s">
        <v>344</v>
      </c>
      <c r="S5" s="564" t="s">
        <v>344</v>
      </c>
      <c r="T5" s="564" t="s">
        <v>344</v>
      </c>
      <c r="U5" s="564" t="s">
        <v>344</v>
      </c>
      <c r="V5" s="565"/>
    </row>
    <row r="6" spans="2:22" ht="27" customHeight="1" x14ac:dyDescent="0.2">
      <c r="C6" s="2415"/>
      <c r="D6" s="567"/>
      <c r="E6" s="568"/>
      <c r="F6" s="569"/>
      <c r="G6" s="569"/>
      <c r="H6" s="569"/>
      <c r="I6" s="570"/>
      <c r="J6" s="570"/>
      <c r="K6" s="571"/>
      <c r="L6" s="561"/>
      <c r="M6" s="561"/>
      <c r="N6" s="572">
        <v>0.4</v>
      </c>
      <c r="O6" s="572"/>
      <c r="P6" s="573">
        <v>24</v>
      </c>
      <c r="Q6" s="574">
        <v>29257627250</v>
      </c>
      <c r="R6" s="574">
        <v>39161872850</v>
      </c>
      <c r="S6" s="574">
        <v>52313577850</v>
      </c>
      <c r="T6" s="574">
        <v>56976548250</v>
      </c>
      <c r="U6" s="575">
        <v>57654348250</v>
      </c>
      <c r="V6" s="576">
        <v>24</v>
      </c>
    </row>
    <row r="7" spans="2:22" ht="27" customHeight="1" x14ac:dyDescent="0.2">
      <c r="C7" s="572">
        <v>2.9</v>
      </c>
      <c r="D7" s="572"/>
      <c r="E7" s="573">
        <v>1</v>
      </c>
      <c r="F7" s="575">
        <v>2174300000</v>
      </c>
      <c r="G7" s="575">
        <v>774800000</v>
      </c>
      <c r="H7" s="575">
        <v>805200000</v>
      </c>
      <c r="I7" s="575">
        <v>805200000</v>
      </c>
      <c r="J7" s="575">
        <v>810900000</v>
      </c>
      <c r="K7" s="576">
        <v>1</v>
      </c>
      <c r="N7" s="572">
        <v>0.33</v>
      </c>
      <c r="O7" s="572"/>
      <c r="P7" s="573">
        <v>25</v>
      </c>
      <c r="Q7" s="574" t="s">
        <v>51</v>
      </c>
      <c r="R7" s="574" t="s">
        <v>51</v>
      </c>
      <c r="S7" s="574" t="s">
        <v>51</v>
      </c>
      <c r="T7" s="574" t="s">
        <v>51</v>
      </c>
      <c r="U7" s="574">
        <v>1742992390</v>
      </c>
      <c r="V7" s="576">
        <v>25</v>
      </c>
    </row>
    <row r="8" spans="2:22" ht="27" customHeight="1" x14ac:dyDescent="0.2">
      <c r="C8" s="572">
        <v>2.8</v>
      </c>
      <c r="D8" s="572"/>
      <c r="E8" s="573">
        <v>2</v>
      </c>
      <c r="F8" s="575">
        <v>209200000</v>
      </c>
      <c r="G8" s="575">
        <v>215600000</v>
      </c>
      <c r="H8" s="575">
        <v>215600000</v>
      </c>
      <c r="I8" s="575">
        <v>215600000</v>
      </c>
      <c r="J8" s="575">
        <v>215600000</v>
      </c>
      <c r="K8" s="576">
        <v>2</v>
      </c>
      <c r="N8" s="572">
        <v>0.32</v>
      </c>
      <c r="O8" s="572"/>
      <c r="P8" s="573">
        <v>26</v>
      </c>
      <c r="Q8" s="574" t="s">
        <v>51</v>
      </c>
      <c r="R8" s="574" t="s">
        <v>51</v>
      </c>
      <c r="S8" s="574" t="s">
        <v>51</v>
      </c>
      <c r="T8" s="574" t="s">
        <v>51</v>
      </c>
      <c r="U8" s="574">
        <v>1743000250</v>
      </c>
      <c r="V8" s="576">
        <v>26</v>
      </c>
    </row>
    <row r="9" spans="2:22" ht="27" customHeight="1" x14ac:dyDescent="0.2">
      <c r="C9" s="572">
        <v>2.5</v>
      </c>
      <c r="D9" s="572"/>
      <c r="E9" s="573">
        <v>3</v>
      </c>
      <c r="F9" s="575">
        <v>13188106850</v>
      </c>
      <c r="G9" s="575">
        <v>12217706850</v>
      </c>
      <c r="H9" s="575">
        <v>10632106850</v>
      </c>
      <c r="I9" s="575">
        <v>10771306850</v>
      </c>
      <c r="J9" s="575">
        <v>10910306850</v>
      </c>
      <c r="K9" s="576">
        <v>3</v>
      </c>
      <c r="N9" s="572">
        <v>0.3</v>
      </c>
      <c r="O9" s="572"/>
      <c r="P9" s="573">
        <v>27</v>
      </c>
      <c r="Q9" s="574">
        <v>14542028550</v>
      </c>
      <c r="R9" s="574">
        <v>22955781550</v>
      </c>
      <c r="S9" s="574">
        <v>23693981550</v>
      </c>
      <c r="T9" s="574">
        <v>23973573550</v>
      </c>
      <c r="U9" s="575">
        <v>26912368250</v>
      </c>
      <c r="V9" s="576">
        <v>27</v>
      </c>
    </row>
    <row r="10" spans="2:22" ht="27" customHeight="1" x14ac:dyDescent="0.2">
      <c r="C10" s="572">
        <v>2.4</v>
      </c>
      <c r="D10" s="572"/>
      <c r="E10" s="573">
        <v>4</v>
      </c>
      <c r="F10" s="575">
        <v>12721294600</v>
      </c>
      <c r="G10" s="575">
        <v>12093994600</v>
      </c>
      <c r="H10" s="575">
        <v>12177494600</v>
      </c>
      <c r="I10" s="575">
        <v>12410594600</v>
      </c>
      <c r="J10" s="575">
        <v>12529794600</v>
      </c>
      <c r="K10" s="576">
        <v>4</v>
      </c>
      <c r="N10" s="572">
        <v>0.2</v>
      </c>
      <c r="O10" s="572"/>
      <c r="P10" s="573">
        <v>28</v>
      </c>
      <c r="Q10" s="574">
        <v>12778707450</v>
      </c>
      <c r="R10" s="574">
        <v>3527088550</v>
      </c>
      <c r="S10" s="574">
        <v>4233778640</v>
      </c>
      <c r="T10" s="574">
        <v>4248043748</v>
      </c>
      <c r="U10" s="574">
        <v>29452010348</v>
      </c>
      <c r="V10" s="576">
        <v>28</v>
      </c>
    </row>
    <row r="11" spans="2:22" ht="27" customHeight="1" x14ac:dyDescent="0.2">
      <c r="C11" s="572">
        <v>2.2999999999999998</v>
      </c>
      <c r="D11" s="572"/>
      <c r="E11" s="573">
        <v>5</v>
      </c>
      <c r="F11" s="575">
        <v>17072222350</v>
      </c>
      <c r="G11" s="575">
        <v>17850022350</v>
      </c>
      <c r="H11" s="575">
        <v>18212622350</v>
      </c>
      <c r="I11" s="575">
        <v>18559722350</v>
      </c>
      <c r="J11" s="575">
        <v>18717822350</v>
      </c>
      <c r="K11" s="576">
        <v>5</v>
      </c>
      <c r="N11" s="572">
        <v>0.18</v>
      </c>
      <c r="O11" s="572"/>
      <c r="P11" s="573">
        <v>29</v>
      </c>
      <c r="Q11" s="574" t="s">
        <v>51</v>
      </c>
      <c r="R11" s="574" t="s">
        <v>51</v>
      </c>
      <c r="S11" s="574" t="s">
        <v>51</v>
      </c>
      <c r="T11" s="574" t="s">
        <v>51</v>
      </c>
      <c r="U11" s="574">
        <v>53796430</v>
      </c>
      <c r="V11" s="576">
        <v>29</v>
      </c>
    </row>
    <row r="12" spans="2:22" ht="27" customHeight="1" x14ac:dyDescent="0.2">
      <c r="C12" s="572">
        <v>2.2000000000000002</v>
      </c>
      <c r="D12" s="572"/>
      <c r="E12" s="573">
        <v>6</v>
      </c>
      <c r="F12" s="575">
        <v>28268346700</v>
      </c>
      <c r="G12" s="575">
        <v>28694746700</v>
      </c>
      <c r="H12" s="575">
        <v>26973846700</v>
      </c>
      <c r="I12" s="575">
        <v>26946252950</v>
      </c>
      <c r="J12" s="575">
        <v>27112152950</v>
      </c>
      <c r="K12" s="576">
        <v>6</v>
      </c>
      <c r="N12" s="572">
        <v>0.17</v>
      </c>
      <c r="O12" s="572"/>
      <c r="P12" s="573">
        <v>30</v>
      </c>
      <c r="Q12" s="574" t="s">
        <v>51</v>
      </c>
      <c r="R12" s="574" t="s">
        <v>51</v>
      </c>
      <c r="S12" s="574" t="s">
        <v>51</v>
      </c>
      <c r="T12" s="574" t="s">
        <v>51</v>
      </c>
      <c r="U12" s="574">
        <v>4441244150</v>
      </c>
      <c r="V12" s="576">
        <v>30</v>
      </c>
    </row>
    <row r="13" spans="2:22" ht="27" customHeight="1" x14ac:dyDescent="0.2">
      <c r="C13" s="572">
        <v>2.1</v>
      </c>
      <c r="D13" s="572"/>
      <c r="E13" s="573">
        <v>7</v>
      </c>
      <c r="F13" s="575">
        <v>38200826150</v>
      </c>
      <c r="G13" s="575">
        <v>39410426150</v>
      </c>
      <c r="H13" s="575">
        <v>38879526150</v>
      </c>
      <c r="I13" s="575">
        <v>38552937700</v>
      </c>
      <c r="J13" s="575">
        <v>38848737700</v>
      </c>
      <c r="K13" s="576">
        <v>7</v>
      </c>
      <c r="N13" s="572">
        <v>0.16</v>
      </c>
      <c r="O13" s="572"/>
      <c r="P13" s="573">
        <v>31</v>
      </c>
      <c r="Q13" s="574" t="s">
        <v>51</v>
      </c>
      <c r="R13" s="574" t="s">
        <v>51</v>
      </c>
      <c r="S13" s="574" t="s">
        <v>51</v>
      </c>
      <c r="T13" s="574" t="s">
        <v>51</v>
      </c>
      <c r="U13" s="574">
        <v>2096464870</v>
      </c>
      <c r="V13" s="576">
        <v>31</v>
      </c>
    </row>
    <row r="14" spans="2:22" ht="27" customHeight="1" x14ac:dyDescent="0.2">
      <c r="C14" s="572">
        <v>2</v>
      </c>
      <c r="D14" s="572"/>
      <c r="E14" s="573">
        <v>8</v>
      </c>
      <c r="F14" s="575">
        <v>25662361500</v>
      </c>
      <c r="G14" s="575">
        <v>25915961500</v>
      </c>
      <c r="H14" s="575">
        <v>26356261500</v>
      </c>
      <c r="I14" s="575">
        <v>25549309700</v>
      </c>
      <c r="J14" s="575">
        <v>25132851950</v>
      </c>
      <c r="K14" s="576">
        <v>8</v>
      </c>
      <c r="N14" s="572">
        <v>0.15</v>
      </c>
      <c r="O14" s="572"/>
      <c r="P14" s="573">
        <v>32</v>
      </c>
      <c r="Q14" s="574">
        <v>53706010</v>
      </c>
      <c r="R14" s="574" t="s">
        <v>51</v>
      </c>
      <c r="S14" s="574" t="s">
        <v>51</v>
      </c>
      <c r="T14" s="574" t="s">
        <v>51</v>
      </c>
      <c r="U14" s="574">
        <v>51070470</v>
      </c>
      <c r="V14" s="576">
        <v>32</v>
      </c>
    </row>
    <row r="15" spans="2:22" ht="27" customHeight="1" x14ac:dyDescent="0.2">
      <c r="C15" s="572">
        <v>1.9</v>
      </c>
      <c r="D15" s="572"/>
      <c r="E15" s="573">
        <v>9</v>
      </c>
      <c r="F15" s="575">
        <v>25386894250</v>
      </c>
      <c r="G15" s="575">
        <v>25899994250</v>
      </c>
      <c r="H15" s="575">
        <v>25742668750</v>
      </c>
      <c r="I15" s="575">
        <v>25954668750</v>
      </c>
      <c r="J15" s="575">
        <v>24304524300</v>
      </c>
      <c r="K15" s="576">
        <v>9</v>
      </c>
      <c r="N15" s="572">
        <v>0.14000000000000001</v>
      </c>
      <c r="O15" s="572"/>
      <c r="P15" s="573">
        <v>33</v>
      </c>
      <c r="Q15" s="574">
        <v>111111080</v>
      </c>
      <c r="R15" s="574" t="s">
        <v>51</v>
      </c>
      <c r="S15" s="574" t="s">
        <v>51</v>
      </c>
      <c r="T15" s="574" t="s">
        <v>51</v>
      </c>
      <c r="U15" s="574" t="s">
        <v>51</v>
      </c>
      <c r="V15" s="576">
        <v>33</v>
      </c>
    </row>
    <row r="16" spans="2:22" ht="27" customHeight="1" x14ac:dyDescent="0.2">
      <c r="C16" s="572">
        <v>1.8</v>
      </c>
      <c r="D16" s="572"/>
      <c r="E16" s="573">
        <v>10</v>
      </c>
      <c r="F16" s="575">
        <v>18372048800</v>
      </c>
      <c r="G16" s="575">
        <v>18641148800</v>
      </c>
      <c r="H16" s="575">
        <v>18884148800</v>
      </c>
      <c r="I16" s="575">
        <v>19024248800</v>
      </c>
      <c r="J16" s="575">
        <v>19104648800</v>
      </c>
      <c r="K16" s="576">
        <v>10</v>
      </c>
      <c r="N16" s="572">
        <v>0.12</v>
      </c>
      <c r="O16" s="572"/>
      <c r="P16" s="573">
        <v>34</v>
      </c>
      <c r="Q16" s="574">
        <v>88437690</v>
      </c>
      <c r="R16" s="574" t="s">
        <v>51</v>
      </c>
      <c r="S16" s="574" t="s">
        <v>51</v>
      </c>
      <c r="T16" s="574" t="s">
        <v>51</v>
      </c>
      <c r="U16" s="574" t="s">
        <v>51</v>
      </c>
      <c r="V16" s="576">
        <v>34</v>
      </c>
    </row>
    <row r="17" spans="2:22" ht="27" customHeight="1" x14ac:dyDescent="0.2">
      <c r="C17" s="572">
        <v>1.7</v>
      </c>
      <c r="D17" s="572"/>
      <c r="E17" s="573">
        <v>11</v>
      </c>
      <c r="F17" s="575">
        <v>32078849150</v>
      </c>
      <c r="G17" s="575">
        <v>32513149150</v>
      </c>
      <c r="H17" s="575">
        <v>32841749150</v>
      </c>
      <c r="I17" s="575">
        <v>33265549150</v>
      </c>
      <c r="J17" s="575">
        <v>32491049150</v>
      </c>
      <c r="K17" s="576">
        <v>11</v>
      </c>
      <c r="N17" s="572">
        <v>0.11</v>
      </c>
      <c r="O17" s="572"/>
      <c r="P17" s="573">
        <v>35</v>
      </c>
      <c r="Q17" s="574">
        <v>44823590</v>
      </c>
      <c r="R17" s="574" t="s">
        <v>51</v>
      </c>
      <c r="S17" s="574" t="s">
        <v>51</v>
      </c>
      <c r="T17" s="574">
        <v>1649334180</v>
      </c>
      <c r="U17" s="574" t="s">
        <v>51</v>
      </c>
      <c r="V17" s="576">
        <v>35</v>
      </c>
    </row>
    <row r="18" spans="2:22" ht="27" customHeight="1" x14ac:dyDescent="0.2">
      <c r="C18" s="572">
        <v>1.6</v>
      </c>
      <c r="D18" s="572"/>
      <c r="E18" s="573">
        <v>12</v>
      </c>
      <c r="F18" s="575">
        <v>13865226650</v>
      </c>
      <c r="G18" s="575">
        <v>14188726650</v>
      </c>
      <c r="H18" s="575">
        <v>14238026650</v>
      </c>
      <c r="I18" s="575">
        <v>14562426650</v>
      </c>
      <c r="J18" s="575">
        <v>17235505350</v>
      </c>
      <c r="K18" s="576">
        <v>12</v>
      </c>
      <c r="N18" s="572">
        <v>0.1</v>
      </c>
      <c r="O18" s="572"/>
      <c r="P18" s="573">
        <v>36</v>
      </c>
      <c r="Q18" s="574">
        <v>255946419622</v>
      </c>
      <c r="R18" s="574">
        <v>279895544234</v>
      </c>
      <c r="S18" s="574">
        <v>299383859058</v>
      </c>
      <c r="T18" s="574">
        <v>283674968326</v>
      </c>
      <c r="U18" s="575">
        <v>240751404935</v>
      </c>
      <c r="V18" s="576">
        <v>36</v>
      </c>
    </row>
    <row r="19" spans="2:22" ht="27" customHeight="1" x14ac:dyDescent="0.2">
      <c r="C19" s="572">
        <v>1.5</v>
      </c>
      <c r="D19" s="572"/>
      <c r="E19" s="573">
        <v>13</v>
      </c>
      <c r="F19" s="575">
        <v>20288241500</v>
      </c>
      <c r="G19" s="575">
        <v>16486835050</v>
      </c>
      <c r="H19" s="575">
        <v>16672935050</v>
      </c>
      <c r="I19" s="575">
        <v>16895535050</v>
      </c>
      <c r="J19" s="575">
        <v>16987935050</v>
      </c>
      <c r="K19" s="576">
        <v>13</v>
      </c>
      <c r="N19" s="572">
        <v>0.09</v>
      </c>
      <c r="O19" s="572"/>
      <c r="P19" s="573">
        <v>37</v>
      </c>
      <c r="Q19" s="574">
        <v>2118416100</v>
      </c>
      <c r="R19" s="574">
        <v>22345870</v>
      </c>
      <c r="S19" s="574" t="s">
        <v>51</v>
      </c>
      <c r="T19" s="574" t="s">
        <v>51</v>
      </c>
      <c r="U19" s="574" t="s">
        <v>51</v>
      </c>
      <c r="V19" s="576">
        <v>37</v>
      </c>
    </row>
    <row r="20" spans="2:22" ht="27" customHeight="1" x14ac:dyDescent="0.2">
      <c r="C20" s="572">
        <v>1.4</v>
      </c>
      <c r="D20" s="572"/>
      <c r="E20" s="573">
        <v>14</v>
      </c>
      <c r="F20" s="575">
        <v>25113673450</v>
      </c>
      <c r="G20" s="575">
        <v>13774249150</v>
      </c>
      <c r="H20" s="575">
        <v>13854049150</v>
      </c>
      <c r="I20" s="575">
        <v>14018449150</v>
      </c>
      <c r="J20" s="575">
        <v>19684882650</v>
      </c>
      <c r="K20" s="576">
        <v>14</v>
      </c>
      <c r="N20" s="572">
        <v>0.08</v>
      </c>
      <c r="O20" s="572"/>
      <c r="P20" s="573">
        <v>38</v>
      </c>
      <c r="Q20" s="574">
        <v>19979060</v>
      </c>
      <c r="R20" s="574">
        <v>8709870</v>
      </c>
      <c r="S20" s="574" t="s">
        <v>51</v>
      </c>
      <c r="T20" s="574" t="s">
        <v>51</v>
      </c>
      <c r="U20" s="574" t="s">
        <v>51</v>
      </c>
      <c r="V20" s="576">
        <v>38</v>
      </c>
    </row>
    <row r="21" spans="2:22" ht="27" customHeight="1" x14ac:dyDescent="0.2">
      <c r="C21" s="572">
        <v>1.3</v>
      </c>
      <c r="D21" s="572"/>
      <c r="E21" s="573">
        <v>15</v>
      </c>
      <c r="F21" s="575">
        <v>22177629950</v>
      </c>
      <c r="G21" s="575">
        <v>12118613650</v>
      </c>
      <c r="H21" s="575">
        <v>4230153600</v>
      </c>
      <c r="I21" s="575">
        <v>4289853600</v>
      </c>
      <c r="J21" s="575">
        <v>7285376050</v>
      </c>
      <c r="K21" s="576">
        <v>15</v>
      </c>
      <c r="N21" s="572">
        <v>7.0000000000000007E-2</v>
      </c>
      <c r="O21" s="572"/>
      <c r="P21" s="573">
        <v>39</v>
      </c>
      <c r="Q21" s="574">
        <v>2043335650</v>
      </c>
      <c r="R21" s="574" t="s">
        <v>51</v>
      </c>
      <c r="S21" s="574" t="s">
        <v>51</v>
      </c>
      <c r="T21" s="574">
        <v>2474662660</v>
      </c>
      <c r="U21" s="575">
        <v>25584820</v>
      </c>
      <c r="V21" s="576">
        <v>39</v>
      </c>
    </row>
    <row r="22" spans="2:22" ht="27" customHeight="1" x14ac:dyDescent="0.2">
      <c r="C22" s="572">
        <v>1.2</v>
      </c>
      <c r="D22" s="572"/>
      <c r="E22" s="573">
        <v>16</v>
      </c>
      <c r="F22" s="575">
        <v>24602087000</v>
      </c>
      <c r="G22" s="575">
        <v>25171987000</v>
      </c>
      <c r="H22" s="575">
        <v>17751001700</v>
      </c>
      <c r="I22" s="575">
        <v>13168160900</v>
      </c>
      <c r="J22" s="575">
        <v>13239960900</v>
      </c>
      <c r="K22" s="576">
        <v>16</v>
      </c>
      <c r="N22" s="572">
        <v>0.05</v>
      </c>
      <c r="O22" s="572"/>
      <c r="P22" s="573">
        <v>40</v>
      </c>
      <c r="Q22" s="574">
        <v>8187264720</v>
      </c>
      <c r="R22" s="574">
        <v>13559796340</v>
      </c>
      <c r="S22" s="574">
        <v>12996154750</v>
      </c>
      <c r="T22" s="574">
        <v>8234638540</v>
      </c>
      <c r="U22" s="575">
        <v>2801759520</v>
      </c>
      <c r="V22" s="576">
        <v>40</v>
      </c>
    </row>
    <row r="23" spans="2:22" ht="27" customHeight="1" x14ac:dyDescent="0.2">
      <c r="C23" s="572">
        <v>1.1000000000000001</v>
      </c>
      <c r="D23" s="572"/>
      <c r="E23" s="573">
        <v>17</v>
      </c>
      <c r="F23" s="575">
        <v>15041178550</v>
      </c>
      <c r="G23" s="575">
        <v>15105478550</v>
      </c>
      <c r="H23" s="575">
        <v>8424140250</v>
      </c>
      <c r="I23" s="575">
        <v>733415050</v>
      </c>
      <c r="J23" s="575">
        <v>4350015950</v>
      </c>
      <c r="K23" s="576">
        <v>17</v>
      </c>
      <c r="N23" s="577">
        <v>5.0000000000000001E-3</v>
      </c>
      <c r="O23" s="572"/>
      <c r="P23" s="573">
        <v>41</v>
      </c>
      <c r="Q23" s="574" t="s">
        <v>51</v>
      </c>
      <c r="R23" s="574" t="s">
        <v>51</v>
      </c>
      <c r="S23" s="574" t="s">
        <v>51</v>
      </c>
      <c r="T23" s="574">
        <v>63799368138</v>
      </c>
      <c r="U23" s="575">
        <v>112443541235</v>
      </c>
      <c r="V23" s="576">
        <v>41</v>
      </c>
    </row>
    <row r="24" spans="2:22" ht="27" customHeight="1" x14ac:dyDescent="0.2">
      <c r="C24" s="572">
        <v>1</v>
      </c>
      <c r="D24" s="572"/>
      <c r="E24" s="573">
        <v>18</v>
      </c>
      <c r="F24" s="575">
        <v>24565503650</v>
      </c>
      <c r="G24" s="575">
        <v>24834303650</v>
      </c>
      <c r="H24" s="575">
        <v>19861634300</v>
      </c>
      <c r="I24" s="575">
        <v>5842205850</v>
      </c>
      <c r="J24" s="575">
        <v>11755338200</v>
      </c>
      <c r="K24" s="576">
        <v>18</v>
      </c>
      <c r="N24" s="572">
        <v>0</v>
      </c>
      <c r="O24" s="572"/>
      <c r="P24" s="573">
        <v>42</v>
      </c>
      <c r="Q24" s="574">
        <v>16988299000</v>
      </c>
      <c r="R24" s="574">
        <v>12545299000</v>
      </c>
      <c r="S24" s="574">
        <v>6624390300</v>
      </c>
      <c r="T24" s="574">
        <v>2837800000</v>
      </c>
      <c r="U24" s="574" t="s">
        <v>51</v>
      </c>
      <c r="V24" s="576">
        <v>42</v>
      </c>
    </row>
    <row r="25" spans="2:22" ht="27" customHeight="1" x14ac:dyDescent="0.2">
      <c r="C25" s="572">
        <v>0.9</v>
      </c>
      <c r="D25" s="572"/>
      <c r="E25" s="573">
        <v>19</v>
      </c>
      <c r="F25" s="575">
        <v>9283978250</v>
      </c>
      <c r="G25" s="575">
        <v>9595578250</v>
      </c>
      <c r="H25" s="575">
        <v>9658178250</v>
      </c>
      <c r="I25" s="575">
        <v>7745892800</v>
      </c>
      <c r="J25" s="575">
        <v>8952188300</v>
      </c>
      <c r="K25" s="576">
        <v>19</v>
      </c>
      <c r="N25" s="578" t="s">
        <v>345</v>
      </c>
      <c r="O25" s="572"/>
      <c r="P25" s="573">
        <v>43</v>
      </c>
      <c r="Q25" s="574">
        <v>24096070000</v>
      </c>
      <c r="R25" s="574">
        <v>23797400000</v>
      </c>
      <c r="S25" s="574">
        <v>72702637300</v>
      </c>
      <c r="T25" s="574">
        <v>69096640000</v>
      </c>
      <c r="U25" s="575">
        <v>65297640000</v>
      </c>
      <c r="V25" s="576">
        <v>43</v>
      </c>
    </row>
    <row r="26" spans="2:22" ht="27" customHeight="1" x14ac:dyDescent="0.2">
      <c r="C26" s="572">
        <v>0.8</v>
      </c>
      <c r="D26" s="572"/>
      <c r="E26" s="573">
        <v>20</v>
      </c>
      <c r="F26" s="575">
        <v>50597273400</v>
      </c>
      <c r="G26" s="575">
        <v>51178373400</v>
      </c>
      <c r="H26" s="575">
        <v>48484043100</v>
      </c>
      <c r="I26" s="575">
        <v>48737343100</v>
      </c>
      <c r="J26" s="575">
        <v>36801104350</v>
      </c>
      <c r="K26" s="576">
        <v>20</v>
      </c>
      <c r="N26" s="579" t="s">
        <v>63</v>
      </c>
      <c r="O26" s="578"/>
      <c r="P26" s="580">
        <v>44</v>
      </c>
      <c r="Q26" s="581">
        <v>874043441122</v>
      </c>
      <c r="R26" s="581">
        <v>886694538814</v>
      </c>
      <c r="S26" s="581">
        <v>946646801748</v>
      </c>
      <c r="T26" s="581">
        <v>991411129792</v>
      </c>
      <c r="U26" s="582">
        <v>1027097343168</v>
      </c>
      <c r="V26" s="583">
        <v>44</v>
      </c>
    </row>
    <row r="27" spans="2:22" ht="27" customHeight="1" x14ac:dyDescent="0.2">
      <c r="C27" s="572">
        <v>0.7</v>
      </c>
      <c r="D27" s="572"/>
      <c r="E27" s="573">
        <v>21</v>
      </c>
      <c r="F27" s="575">
        <v>13077062450</v>
      </c>
      <c r="G27" s="575">
        <v>13228162450</v>
      </c>
      <c r="H27" s="575">
        <v>15520364650</v>
      </c>
      <c r="I27" s="575">
        <v>29980279050</v>
      </c>
      <c r="J27" s="575">
        <v>27450535200</v>
      </c>
      <c r="K27" s="576">
        <v>21</v>
      </c>
      <c r="N27" s="579"/>
      <c r="O27" s="579"/>
      <c r="P27" s="571"/>
      <c r="Q27" s="584" t="s">
        <v>77</v>
      </c>
      <c r="R27" s="584" t="s">
        <v>77</v>
      </c>
      <c r="S27" s="584" t="s">
        <v>77</v>
      </c>
      <c r="T27" s="584" t="s">
        <v>77</v>
      </c>
      <c r="U27" s="584" t="s">
        <v>77</v>
      </c>
      <c r="V27" s="585"/>
    </row>
    <row r="28" spans="2:22" ht="27" customHeight="1" x14ac:dyDescent="0.2">
      <c r="C28" s="572">
        <v>0.6</v>
      </c>
      <c r="D28" s="572"/>
      <c r="E28" s="573">
        <v>22</v>
      </c>
      <c r="F28" s="575">
        <v>49580886000</v>
      </c>
      <c r="G28" s="575">
        <v>50231886000</v>
      </c>
      <c r="H28" s="575">
        <v>56207261800</v>
      </c>
      <c r="I28" s="575">
        <v>56783561800</v>
      </c>
      <c r="J28" s="575">
        <v>49125729850</v>
      </c>
      <c r="K28" s="576">
        <v>22</v>
      </c>
      <c r="N28" s="586" t="s">
        <v>346</v>
      </c>
      <c r="P28" s="576">
        <v>45</v>
      </c>
      <c r="Q28" s="587">
        <v>0.91</v>
      </c>
      <c r="R28" s="587">
        <v>0.87</v>
      </c>
      <c r="S28" s="587">
        <v>0.83</v>
      </c>
      <c r="T28" s="587">
        <v>0.78</v>
      </c>
      <c r="U28" s="588">
        <v>0.76</v>
      </c>
      <c r="V28" s="576">
        <v>45</v>
      </c>
    </row>
    <row r="29" spans="2:22" ht="27" customHeight="1" x14ac:dyDescent="0.2">
      <c r="C29" s="572">
        <v>0.5</v>
      </c>
      <c r="D29" s="572"/>
      <c r="E29" s="573">
        <v>23</v>
      </c>
      <c r="F29" s="575">
        <v>26240024150</v>
      </c>
      <c r="G29" s="575">
        <v>31078956400</v>
      </c>
      <c r="H29" s="575">
        <v>38075408950</v>
      </c>
      <c r="I29" s="575">
        <v>49633038550</v>
      </c>
      <c r="J29" s="575">
        <v>58583156750</v>
      </c>
      <c r="K29" s="576">
        <v>23</v>
      </c>
      <c r="N29" s="589"/>
      <c r="O29" s="589"/>
      <c r="P29" s="590"/>
      <c r="Q29" s="591"/>
      <c r="R29" s="592"/>
      <c r="S29" s="592"/>
      <c r="T29" s="592"/>
      <c r="U29" s="593"/>
      <c r="V29" s="594"/>
    </row>
    <row r="30" spans="2:22" ht="43" customHeight="1" x14ac:dyDescent="0.2">
      <c r="B30" s="2416" t="s">
        <v>347</v>
      </c>
      <c r="C30" s="2416"/>
      <c r="D30" s="2416"/>
      <c r="E30" s="2416"/>
      <c r="F30" s="2416"/>
      <c r="G30" s="2416"/>
      <c r="H30" s="2416"/>
      <c r="I30" s="2416"/>
      <c r="J30" s="2416"/>
      <c r="K30" s="2416"/>
      <c r="Q30" s="556"/>
      <c r="R30" s="556"/>
      <c r="S30" s="556"/>
      <c r="T30" s="556"/>
      <c r="U30" s="556"/>
    </row>
    <row r="31" spans="2:22" ht="45" customHeight="1" x14ac:dyDescent="0.2">
      <c r="C31" s="595"/>
      <c r="D31" s="595"/>
      <c r="E31" s="596"/>
      <c r="K31" s="596"/>
    </row>
    <row r="32" spans="2:22" ht="27" customHeight="1" x14ac:dyDescent="0.2">
      <c r="M32" s="597"/>
    </row>
    <row r="33" spans="10:21" ht="27" customHeight="1" x14ac:dyDescent="0.2">
      <c r="J33" s="556"/>
      <c r="M33" s="597"/>
      <c r="N33" s="597"/>
      <c r="O33" s="597"/>
      <c r="P33" s="597"/>
      <c r="Q33" s="556"/>
      <c r="R33" s="556"/>
      <c r="S33" s="556"/>
      <c r="T33" s="556"/>
      <c r="U33" s="556"/>
    </row>
    <row r="34" spans="10:21" ht="45" customHeight="1" x14ac:dyDescent="0.2">
      <c r="J34" s="556"/>
      <c r="M34" s="597"/>
      <c r="N34" s="597"/>
      <c r="O34" s="597"/>
      <c r="P34" s="597"/>
      <c r="Q34" s="556"/>
      <c r="R34" s="556"/>
      <c r="S34" s="556"/>
      <c r="T34" s="556"/>
      <c r="U34" s="556"/>
    </row>
    <row r="35" spans="10:21" ht="27" customHeight="1" x14ac:dyDescent="0.2">
      <c r="J35" s="556"/>
      <c r="N35" s="597"/>
      <c r="O35" s="597"/>
      <c r="P35" s="597"/>
      <c r="Q35" s="556"/>
      <c r="R35" s="556"/>
      <c r="S35" s="556"/>
      <c r="T35" s="556"/>
      <c r="U35" s="556"/>
    </row>
    <row r="36" spans="10:21" ht="27" customHeight="1" x14ac:dyDescent="0.2">
      <c r="L36" s="557"/>
    </row>
    <row r="37" spans="10:21" ht="27" customHeight="1" x14ac:dyDescent="0.2">
      <c r="L37" s="557"/>
    </row>
    <row r="38" spans="10:21" ht="27" customHeight="1" x14ac:dyDescent="0.2">
      <c r="L38" s="557"/>
    </row>
    <row r="39" spans="10:21" ht="54" customHeight="1" x14ac:dyDescent="0.2"/>
    <row r="40" spans="10:21" ht="17.25" customHeight="1" x14ac:dyDescent="0.2"/>
    <row r="41" spans="10:21" ht="17.25" customHeight="1" x14ac:dyDescent="0.2"/>
    <row r="42" spans="10:21" ht="17.25" customHeight="1" x14ac:dyDescent="0.2"/>
    <row r="43" spans="10:21" ht="17.25" customHeight="1" x14ac:dyDescent="0.2"/>
    <row r="44" spans="10:21" ht="17.25" customHeight="1" x14ac:dyDescent="0.2"/>
    <row r="45" spans="10:21" ht="17.25" customHeight="1" x14ac:dyDescent="0.2"/>
    <row r="46" spans="10:21" ht="17.25" customHeight="1" x14ac:dyDescent="0.2"/>
    <row r="47" spans="10:21" ht="17.25" customHeight="1" x14ac:dyDescent="0.2"/>
    <row r="48" spans="10:21"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sheetData>
  <mergeCells count="17">
    <mergeCell ref="S3:S4"/>
    <mergeCell ref="T3:T4"/>
    <mergeCell ref="U3:U4"/>
    <mergeCell ref="M4:O4"/>
    <mergeCell ref="C1:K1"/>
    <mergeCell ref="B3:D3"/>
    <mergeCell ref="F3:F4"/>
    <mergeCell ref="G3:G4"/>
    <mergeCell ref="H3:H4"/>
    <mergeCell ref="I3:I4"/>
    <mergeCell ref="J3:J4"/>
    <mergeCell ref="B4:D4"/>
    <mergeCell ref="C5:C6"/>
    <mergeCell ref="B30:K30"/>
    <mergeCell ref="M3:O3"/>
    <mergeCell ref="Q3:Q4"/>
    <mergeCell ref="R3:R4"/>
  </mergeCells>
  <phoneticPr fontId="5"/>
  <printOptions horizontalCentered="1"/>
  <pageMargins left="0.39370078740157483" right="0.19685039370078741" top="0.78740157480314965" bottom="0.59055118110236227" header="0.19685039370078741" footer="0.19685039370078741"/>
  <pageSetup paperSize="8" scale="70" orientation="landscape" horizontalDpi="300" verticalDpi="300" r:id="rId1"/>
  <headerFooter alignWithMargins="0"/>
  <colBreaks count="1" manualBreakCount="1">
    <brk id="22" max="37"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90C34-FB3C-4896-8FBE-9C62117B8E7E}">
  <sheetPr>
    <pageSetUpPr fitToPage="1"/>
  </sheetPr>
  <dimension ref="B1:X26"/>
  <sheetViews>
    <sheetView showGridLines="0" zoomScaleNormal="100" zoomScaleSheetLayoutView="100" workbookViewId="0"/>
  </sheetViews>
  <sheetFormatPr defaultColWidth="9" defaultRowHeight="15" customHeight="1" x14ac:dyDescent="0.2"/>
  <cols>
    <col min="1" max="2" width="1.6328125" style="448" customWidth="1"/>
    <col min="3" max="4" width="5.6328125" style="448" customWidth="1"/>
    <col min="5" max="5" width="1.6328125" style="448" customWidth="1"/>
    <col min="6" max="7" width="24" style="448" bestFit="1" customWidth="1"/>
    <col min="8" max="9" width="20.6328125" style="448" customWidth="1"/>
    <col min="10" max="12" width="10.6328125" style="448" customWidth="1"/>
    <col min="13" max="14" width="24" style="448" bestFit="1" customWidth="1"/>
    <col min="15" max="16" width="20.6328125" style="448" customWidth="1"/>
    <col min="17" max="19" width="10.6328125" style="448" customWidth="1"/>
    <col min="20" max="20" width="23.81640625" style="448" bestFit="1" customWidth="1"/>
    <col min="21" max="21" width="1.6328125" style="448" customWidth="1"/>
    <col min="22" max="23" width="5.6328125" style="448" customWidth="1"/>
    <col min="24" max="24" width="1.6328125" style="448" customWidth="1"/>
    <col min="25" max="16384" width="9" style="448"/>
  </cols>
  <sheetData>
    <row r="1" spans="2:24" ht="27" customHeight="1" x14ac:dyDescent="0.2">
      <c r="C1" s="2388" t="s">
        <v>348</v>
      </c>
      <c r="D1" s="2388"/>
      <c r="E1" s="2388"/>
      <c r="F1" s="2388"/>
      <c r="G1" s="2388"/>
      <c r="H1" s="2388"/>
      <c r="I1" s="2388"/>
      <c r="J1" s="2388"/>
      <c r="K1" s="2388"/>
      <c r="L1" s="2388"/>
      <c r="M1" s="2388"/>
      <c r="N1" s="2388"/>
      <c r="O1" s="2388"/>
      <c r="P1" s="2388"/>
      <c r="Q1" s="2388"/>
      <c r="R1" s="2388"/>
      <c r="S1" s="2388"/>
      <c r="T1" s="2388"/>
      <c r="U1" s="2388"/>
      <c r="V1" s="2388"/>
      <c r="W1" s="2388"/>
      <c r="X1" s="2388"/>
    </row>
    <row r="2" spans="2:24" ht="13.5" customHeight="1" thickBot="1" x14ac:dyDescent="0.25">
      <c r="F2" s="449"/>
      <c r="G2" s="449"/>
      <c r="H2" s="449"/>
      <c r="I2" s="449"/>
      <c r="J2" s="449"/>
      <c r="K2" s="449"/>
      <c r="L2" s="449"/>
      <c r="M2" s="449"/>
      <c r="N2" s="449"/>
      <c r="O2" s="449"/>
      <c r="P2" s="449"/>
      <c r="Q2" s="449"/>
      <c r="R2" s="449"/>
      <c r="S2" s="449"/>
      <c r="T2" s="449"/>
      <c r="U2" s="449"/>
      <c r="V2" s="449"/>
      <c r="W2" s="449"/>
      <c r="X2" s="452"/>
    </row>
    <row r="3" spans="2:24" ht="27" customHeight="1" x14ac:dyDescent="0.2">
      <c r="B3" s="2433" t="s">
        <v>141</v>
      </c>
      <c r="C3" s="2433"/>
      <c r="D3" s="2433"/>
      <c r="E3" s="2434"/>
      <c r="F3" s="2439" t="s">
        <v>314</v>
      </c>
      <c r="G3" s="2440"/>
      <c r="H3" s="2440"/>
      <c r="I3" s="2440"/>
      <c r="J3" s="2440"/>
      <c r="K3" s="2440"/>
      <c r="L3" s="2441"/>
      <c r="M3" s="2439" t="s">
        <v>315</v>
      </c>
      <c r="N3" s="2440"/>
      <c r="O3" s="2440"/>
      <c r="P3" s="2440"/>
      <c r="Q3" s="2440"/>
      <c r="R3" s="2440"/>
      <c r="S3" s="2441"/>
      <c r="T3" s="2442" t="s">
        <v>349</v>
      </c>
      <c r="U3" s="2445" t="s">
        <v>141</v>
      </c>
      <c r="V3" s="2433"/>
      <c r="W3" s="2433"/>
      <c r="X3" s="2433"/>
    </row>
    <row r="4" spans="2:24" ht="27" customHeight="1" x14ac:dyDescent="0.2">
      <c r="B4" s="2435"/>
      <c r="C4" s="2435"/>
      <c r="D4" s="2435"/>
      <c r="E4" s="2436"/>
      <c r="F4" s="2448" t="s">
        <v>350</v>
      </c>
      <c r="G4" s="2429" t="s">
        <v>351</v>
      </c>
      <c r="H4" s="2430"/>
      <c r="I4" s="2431"/>
      <c r="J4" s="2429" t="s">
        <v>352</v>
      </c>
      <c r="K4" s="2430"/>
      <c r="L4" s="2431"/>
      <c r="M4" s="2448" t="s">
        <v>350</v>
      </c>
      <c r="N4" s="2429" t="s">
        <v>351</v>
      </c>
      <c r="O4" s="2430"/>
      <c r="P4" s="2431"/>
      <c r="Q4" s="2429" t="s">
        <v>352</v>
      </c>
      <c r="R4" s="2430"/>
      <c r="S4" s="2431"/>
      <c r="T4" s="2443"/>
      <c r="U4" s="2446"/>
      <c r="V4" s="2435"/>
      <c r="W4" s="2435"/>
      <c r="X4" s="2435"/>
    </row>
    <row r="5" spans="2:24" ht="27" customHeight="1" x14ac:dyDescent="0.2">
      <c r="B5" s="2437"/>
      <c r="C5" s="2437"/>
      <c r="D5" s="2437"/>
      <c r="E5" s="2438"/>
      <c r="F5" s="2444"/>
      <c r="G5" s="598" t="s">
        <v>353</v>
      </c>
      <c r="H5" s="599" t="s">
        <v>354</v>
      </c>
      <c r="I5" s="599" t="s">
        <v>355</v>
      </c>
      <c r="J5" s="598" t="s">
        <v>353</v>
      </c>
      <c r="K5" s="456" t="s">
        <v>354</v>
      </c>
      <c r="L5" s="456" t="s">
        <v>355</v>
      </c>
      <c r="M5" s="2444"/>
      <c r="N5" s="598" t="s">
        <v>353</v>
      </c>
      <c r="O5" s="599" t="s">
        <v>356</v>
      </c>
      <c r="P5" s="599" t="s">
        <v>355</v>
      </c>
      <c r="Q5" s="598" t="s">
        <v>353</v>
      </c>
      <c r="R5" s="456" t="s">
        <v>356</v>
      </c>
      <c r="S5" s="456" t="s">
        <v>355</v>
      </c>
      <c r="T5" s="2444"/>
      <c r="U5" s="2447"/>
      <c r="V5" s="2437"/>
      <c r="W5" s="2437"/>
      <c r="X5" s="2437"/>
    </row>
    <row r="6" spans="2:24" ht="13.5" customHeight="1" x14ac:dyDescent="0.2">
      <c r="C6" s="459"/>
      <c r="D6" s="459"/>
      <c r="E6" s="459"/>
      <c r="F6" s="600" t="s">
        <v>21</v>
      </c>
      <c r="G6" s="600" t="s">
        <v>21</v>
      </c>
      <c r="H6" s="601" t="s">
        <v>21</v>
      </c>
      <c r="I6" s="601" t="s">
        <v>21</v>
      </c>
      <c r="J6" s="600" t="s">
        <v>21</v>
      </c>
      <c r="K6" s="601" t="s">
        <v>21</v>
      </c>
      <c r="L6" s="601" t="s">
        <v>21</v>
      </c>
      <c r="M6" s="600" t="s">
        <v>21</v>
      </c>
      <c r="N6" s="600" t="s">
        <v>21</v>
      </c>
      <c r="O6" s="601" t="s">
        <v>21</v>
      </c>
      <c r="P6" s="601" t="s">
        <v>21</v>
      </c>
      <c r="Q6" s="600" t="s">
        <v>21</v>
      </c>
      <c r="R6" s="601" t="s">
        <v>21</v>
      </c>
      <c r="S6" s="601" t="s">
        <v>21</v>
      </c>
      <c r="T6" s="600" t="s">
        <v>21</v>
      </c>
      <c r="U6" s="492"/>
      <c r="V6" s="459"/>
      <c r="W6" s="459"/>
      <c r="X6" s="459"/>
    </row>
    <row r="7" spans="2:24" ht="13.5" customHeight="1" x14ac:dyDescent="0.2">
      <c r="C7" s="459"/>
      <c r="D7" s="459"/>
      <c r="E7" s="459"/>
      <c r="F7" s="600"/>
      <c r="G7" s="600"/>
      <c r="H7" s="601"/>
      <c r="I7" s="601"/>
      <c r="J7" s="600"/>
      <c r="K7" s="601"/>
      <c r="L7" s="601"/>
      <c r="M7" s="600"/>
      <c r="N7" s="600"/>
      <c r="O7" s="601"/>
      <c r="P7" s="601"/>
      <c r="Q7" s="600"/>
      <c r="R7" s="601"/>
      <c r="S7" s="601"/>
      <c r="T7" s="600"/>
      <c r="U7" s="492"/>
      <c r="V7" s="459"/>
      <c r="W7" s="459"/>
      <c r="X7" s="459"/>
    </row>
    <row r="8" spans="2:24" ht="27" customHeight="1" x14ac:dyDescent="0.2">
      <c r="C8" s="602" t="s">
        <v>156</v>
      </c>
      <c r="D8" s="603" t="s">
        <v>357</v>
      </c>
      <c r="E8" s="603"/>
      <c r="F8" s="604">
        <v>181360335613</v>
      </c>
      <c r="G8" s="604">
        <v>181360335613</v>
      </c>
      <c r="H8" s="605">
        <v>61277421543</v>
      </c>
      <c r="I8" s="605">
        <v>120082914070</v>
      </c>
      <c r="J8" s="606" t="s">
        <v>51</v>
      </c>
      <c r="K8" s="607" t="s">
        <v>51</v>
      </c>
      <c r="L8" s="607" t="s">
        <v>51</v>
      </c>
      <c r="M8" s="604">
        <v>137146629561</v>
      </c>
      <c r="N8" s="604">
        <v>137146629561</v>
      </c>
      <c r="O8" s="605">
        <v>19960267483</v>
      </c>
      <c r="P8" s="605">
        <v>117186362078</v>
      </c>
      <c r="Q8" s="606" t="s">
        <v>51</v>
      </c>
      <c r="R8" s="607" t="s">
        <v>51</v>
      </c>
      <c r="S8" s="607" t="s">
        <v>51</v>
      </c>
      <c r="T8" s="604">
        <v>44213706052</v>
      </c>
      <c r="U8" s="608"/>
      <c r="V8" s="609" t="s">
        <v>40</v>
      </c>
      <c r="W8" s="603" t="s">
        <v>23</v>
      </c>
      <c r="X8" s="610"/>
    </row>
    <row r="9" spans="2:24" ht="27" customHeight="1" x14ac:dyDescent="0.2">
      <c r="C9" s="602"/>
      <c r="D9" s="611" t="s">
        <v>14</v>
      </c>
      <c r="E9" s="611"/>
      <c r="F9" s="604">
        <v>171248452281</v>
      </c>
      <c r="G9" s="604">
        <v>171248452281</v>
      </c>
      <c r="H9" s="605">
        <v>51838605181</v>
      </c>
      <c r="I9" s="605">
        <v>119409847100</v>
      </c>
      <c r="J9" s="606" t="s">
        <v>51</v>
      </c>
      <c r="K9" s="607" t="s">
        <v>51</v>
      </c>
      <c r="L9" s="607" t="s">
        <v>51</v>
      </c>
      <c r="M9" s="604">
        <v>167705315827</v>
      </c>
      <c r="N9" s="604">
        <v>167705315827</v>
      </c>
      <c r="O9" s="605">
        <v>47818946594</v>
      </c>
      <c r="P9" s="605">
        <v>119886369233</v>
      </c>
      <c r="Q9" s="606" t="s">
        <v>51</v>
      </c>
      <c r="R9" s="607" t="s">
        <v>51</v>
      </c>
      <c r="S9" s="607" t="s">
        <v>51</v>
      </c>
      <c r="T9" s="604">
        <v>3543136453</v>
      </c>
      <c r="U9" s="608"/>
      <c r="W9" s="611" t="s">
        <v>14</v>
      </c>
      <c r="X9" s="612"/>
    </row>
    <row r="10" spans="2:24" ht="27" customHeight="1" x14ac:dyDescent="0.2">
      <c r="C10" s="602"/>
      <c r="D10" s="603">
        <v>19</v>
      </c>
      <c r="E10" s="603"/>
      <c r="F10" s="604">
        <v>136877935010</v>
      </c>
      <c r="G10" s="604">
        <v>136877935010</v>
      </c>
      <c r="H10" s="605">
        <v>42493070800</v>
      </c>
      <c r="I10" s="605">
        <v>94384864210</v>
      </c>
      <c r="J10" s="606" t="s">
        <v>51</v>
      </c>
      <c r="K10" s="607" t="s">
        <v>51</v>
      </c>
      <c r="L10" s="607" t="s">
        <v>51</v>
      </c>
      <c r="M10" s="604">
        <v>126733360420</v>
      </c>
      <c r="N10" s="604">
        <v>126733360420</v>
      </c>
      <c r="O10" s="605">
        <v>27761518705</v>
      </c>
      <c r="P10" s="605">
        <v>98971841715</v>
      </c>
      <c r="Q10" s="606" t="s">
        <v>51</v>
      </c>
      <c r="R10" s="607" t="s">
        <v>51</v>
      </c>
      <c r="S10" s="607" t="s">
        <v>51</v>
      </c>
      <c r="T10" s="604">
        <v>10144574590</v>
      </c>
      <c r="U10" s="608"/>
      <c r="W10" s="603">
        <v>19</v>
      </c>
      <c r="X10" s="610"/>
    </row>
    <row r="11" spans="2:24" ht="27" customHeight="1" x14ac:dyDescent="0.2">
      <c r="C11" s="602"/>
      <c r="D11" s="611" t="s">
        <v>15</v>
      </c>
      <c r="E11" s="611"/>
      <c r="F11" s="604">
        <v>124899346131</v>
      </c>
      <c r="G11" s="604">
        <v>124899346131</v>
      </c>
      <c r="H11" s="605">
        <v>42790625091</v>
      </c>
      <c r="I11" s="605">
        <v>82108721040</v>
      </c>
      <c r="J11" s="606" t="s">
        <v>51</v>
      </c>
      <c r="K11" s="607" t="s">
        <v>51</v>
      </c>
      <c r="L11" s="607" t="s">
        <v>51</v>
      </c>
      <c r="M11" s="604">
        <v>128801001926</v>
      </c>
      <c r="N11" s="604">
        <v>128801001926</v>
      </c>
      <c r="O11" s="605">
        <v>35237533046</v>
      </c>
      <c r="P11" s="605">
        <v>93563468880</v>
      </c>
      <c r="Q11" s="606" t="s">
        <v>51</v>
      </c>
      <c r="R11" s="607" t="s">
        <v>51</v>
      </c>
      <c r="S11" s="607" t="s">
        <v>51</v>
      </c>
      <c r="T11" s="604">
        <v>-3901655795</v>
      </c>
      <c r="U11" s="608"/>
      <c r="W11" s="611" t="s">
        <v>15</v>
      </c>
      <c r="X11" s="612"/>
    </row>
    <row r="12" spans="2:24" ht="27" customHeight="1" x14ac:dyDescent="0.2">
      <c r="C12" s="602"/>
      <c r="D12" s="603">
        <v>21</v>
      </c>
      <c r="E12" s="603"/>
      <c r="F12" s="604">
        <v>157592314806</v>
      </c>
      <c r="G12" s="604">
        <v>157592314806</v>
      </c>
      <c r="H12" s="605">
        <v>64361739996</v>
      </c>
      <c r="I12" s="605">
        <v>93230574810</v>
      </c>
      <c r="J12" s="606" t="s">
        <v>51</v>
      </c>
      <c r="K12" s="607" t="s">
        <v>51</v>
      </c>
      <c r="L12" s="607" t="s">
        <v>51</v>
      </c>
      <c r="M12" s="604">
        <v>117464589977</v>
      </c>
      <c r="N12" s="604">
        <v>117464589977</v>
      </c>
      <c r="O12" s="605">
        <v>27367389745</v>
      </c>
      <c r="P12" s="605">
        <v>90097200231</v>
      </c>
      <c r="Q12" s="606" t="s">
        <v>51</v>
      </c>
      <c r="R12" s="607" t="s">
        <v>51</v>
      </c>
      <c r="S12" s="607" t="s">
        <v>51</v>
      </c>
      <c r="T12" s="604">
        <v>40127724829</v>
      </c>
      <c r="U12" s="608"/>
      <c r="W12" s="603">
        <v>21</v>
      </c>
      <c r="X12" s="610"/>
    </row>
    <row r="13" spans="2:24" ht="27" customHeight="1" x14ac:dyDescent="0.2">
      <c r="C13" s="602"/>
      <c r="D13" s="611" t="s">
        <v>25</v>
      </c>
      <c r="E13" s="611"/>
      <c r="F13" s="604">
        <v>160725599746</v>
      </c>
      <c r="G13" s="604">
        <v>160725599746</v>
      </c>
      <c r="H13" s="605">
        <v>51488666166</v>
      </c>
      <c r="I13" s="605">
        <v>109236933580</v>
      </c>
      <c r="J13" s="606" t="s">
        <v>51</v>
      </c>
      <c r="K13" s="607" t="s">
        <v>51</v>
      </c>
      <c r="L13" s="607" t="s">
        <v>51</v>
      </c>
      <c r="M13" s="604">
        <v>122630501658</v>
      </c>
      <c r="N13" s="604">
        <v>122630501658</v>
      </c>
      <c r="O13" s="605">
        <v>22196530218</v>
      </c>
      <c r="P13" s="605">
        <v>100433971440</v>
      </c>
      <c r="Q13" s="606" t="s">
        <v>51</v>
      </c>
      <c r="R13" s="607" t="s">
        <v>51</v>
      </c>
      <c r="S13" s="607" t="s">
        <v>51</v>
      </c>
      <c r="T13" s="604">
        <v>38095098088</v>
      </c>
      <c r="U13" s="608"/>
      <c r="W13" s="611" t="s">
        <v>25</v>
      </c>
      <c r="X13" s="612"/>
    </row>
    <row r="14" spans="2:24" ht="27" customHeight="1" x14ac:dyDescent="0.2">
      <c r="C14" s="602"/>
      <c r="D14" s="603">
        <v>23</v>
      </c>
      <c r="E14" s="603"/>
      <c r="F14" s="604">
        <v>173047002277</v>
      </c>
      <c r="G14" s="604">
        <v>173047002277</v>
      </c>
      <c r="H14" s="605">
        <v>71768794467</v>
      </c>
      <c r="I14" s="605">
        <v>101278207810</v>
      </c>
      <c r="J14" s="606" t="s">
        <v>51</v>
      </c>
      <c r="K14" s="607" t="s">
        <v>51</v>
      </c>
      <c r="L14" s="607" t="s">
        <v>51</v>
      </c>
      <c r="M14" s="604">
        <v>142284499393</v>
      </c>
      <c r="N14" s="604">
        <v>142284499393</v>
      </c>
      <c r="O14" s="605">
        <v>33684368551</v>
      </c>
      <c r="P14" s="605">
        <v>108600130842</v>
      </c>
      <c r="Q14" s="606" t="s">
        <v>51</v>
      </c>
      <c r="R14" s="607" t="s">
        <v>51</v>
      </c>
      <c r="S14" s="607" t="s">
        <v>51</v>
      </c>
      <c r="T14" s="604">
        <v>30762502884</v>
      </c>
      <c r="U14" s="613"/>
      <c r="W14" s="603">
        <v>23</v>
      </c>
      <c r="X14" s="610"/>
    </row>
    <row r="15" spans="2:24" ht="27" customHeight="1" x14ac:dyDescent="0.2">
      <c r="C15" s="602"/>
      <c r="D15" s="611" t="s">
        <v>27</v>
      </c>
      <c r="E15" s="611"/>
      <c r="F15" s="604">
        <v>175762746797</v>
      </c>
      <c r="G15" s="604">
        <v>175762746797</v>
      </c>
      <c r="H15" s="605">
        <v>63455055097</v>
      </c>
      <c r="I15" s="605">
        <v>112307691700</v>
      </c>
      <c r="J15" s="606" t="s">
        <v>51</v>
      </c>
      <c r="K15" s="607" t="s">
        <v>51</v>
      </c>
      <c r="L15" s="607" t="s">
        <v>51</v>
      </c>
      <c r="M15" s="604">
        <v>143624705417</v>
      </c>
      <c r="N15" s="604">
        <v>143624705417</v>
      </c>
      <c r="O15" s="605">
        <v>32842048557</v>
      </c>
      <c r="P15" s="605">
        <v>110782656861</v>
      </c>
      <c r="Q15" s="606" t="s">
        <v>51</v>
      </c>
      <c r="R15" s="607" t="s">
        <v>51</v>
      </c>
      <c r="S15" s="607" t="s">
        <v>51</v>
      </c>
      <c r="T15" s="604">
        <v>32138041380</v>
      </c>
      <c r="U15" s="614"/>
      <c r="W15" s="611" t="s">
        <v>27</v>
      </c>
      <c r="X15" s="612"/>
    </row>
    <row r="16" spans="2:24" ht="27" customHeight="1" x14ac:dyDescent="0.2">
      <c r="C16" s="602"/>
      <c r="D16" s="603">
        <v>25</v>
      </c>
      <c r="E16" s="603"/>
      <c r="F16" s="604">
        <v>180839738138</v>
      </c>
      <c r="G16" s="604">
        <v>180839738138</v>
      </c>
      <c r="H16" s="605">
        <v>59572664158</v>
      </c>
      <c r="I16" s="605">
        <v>121267073980</v>
      </c>
      <c r="J16" s="606" t="s">
        <v>51</v>
      </c>
      <c r="K16" s="607" t="s">
        <v>51</v>
      </c>
      <c r="L16" s="607" t="s">
        <v>51</v>
      </c>
      <c r="M16" s="604">
        <v>148597029515</v>
      </c>
      <c r="N16" s="604">
        <v>148597029515</v>
      </c>
      <c r="O16" s="605">
        <v>38624661961</v>
      </c>
      <c r="P16" s="605">
        <v>109972367554</v>
      </c>
      <c r="Q16" s="606" t="s">
        <v>51</v>
      </c>
      <c r="R16" s="607" t="s">
        <v>51</v>
      </c>
      <c r="S16" s="607" t="s">
        <v>51</v>
      </c>
      <c r="T16" s="604">
        <v>32242708624</v>
      </c>
      <c r="U16" s="614"/>
      <c r="W16" s="603">
        <v>25</v>
      </c>
      <c r="X16" s="610"/>
    </row>
    <row r="17" spans="2:24" ht="27" customHeight="1" x14ac:dyDescent="0.2">
      <c r="C17" s="602"/>
      <c r="D17" s="611" t="s">
        <v>29</v>
      </c>
      <c r="E17" s="611"/>
      <c r="F17" s="604">
        <v>180560872849</v>
      </c>
      <c r="G17" s="604">
        <v>180560872849</v>
      </c>
      <c r="H17" s="605">
        <v>56857307239</v>
      </c>
      <c r="I17" s="605">
        <v>123703565610</v>
      </c>
      <c r="J17" s="606" t="s">
        <v>51</v>
      </c>
      <c r="K17" s="607" t="s">
        <v>51</v>
      </c>
      <c r="L17" s="607" t="s">
        <v>51</v>
      </c>
      <c r="M17" s="604">
        <v>152932266513</v>
      </c>
      <c r="N17" s="604">
        <v>152932266513</v>
      </c>
      <c r="O17" s="605">
        <v>33753313810</v>
      </c>
      <c r="P17" s="605">
        <v>119178952703</v>
      </c>
      <c r="Q17" s="606" t="s">
        <v>51</v>
      </c>
      <c r="R17" s="607" t="s">
        <v>51</v>
      </c>
      <c r="S17" s="607" t="s">
        <v>51</v>
      </c>
      <c r="T17" s="604">
        <v>27628606336</v>
      </c>
      <c r="U17" s="614"/>
      <c r="W17" s="611" t="s">
        <v>29</v>
      </c>
      <c r="X17" s="612"/>
    </row>
    <row r="18" spans="2:24" ht="27" customHeight="1" x14ac:dyDescent="0.2">
      <c r="C18" s="602"/>
      <c r="D18" s="603">
        <v>27</v>
      </c>
      <c r="E18" s="603"/>
      <c r="F18" s="604">
        <v>176032948175</v>
      </c>
      <c r="G18" s="604">
        <v>176032948175</v>
      </c>
      <c r="H18" s="605">
        <v>50148277045</v>
      </c>
      <c r="I18" s="605">
        <v>125884671130</v>
      </c>
      <c r="J18" s="606" t="s">
        <v>51</v>
      </c>
      <c r="K18" s="607" t="s">
        <v>51</v>
      </c>
      <c r="L18" s="607" t="s">
        <v>51</v>
      </c>
      <c r="M18" s="604">
        <v>146700837864</v>
      </c>
      <c r="N18" s="604">
        <v>146700837864</v>
      </c>
      <c r="O18" s="605">
        <v>32673213579</v>
      </c>
      <c r="P18" s="605">
        <v>114027624285</v>
      </c>
      <c r="Q18" s="606" t="s">
        <v>51</v>
      </c>
      <c r="R18" s="607" t="s">
        <v>51</v>
      </c>
      <c r="S18" s="607" t="s">
        <v>51</v>
      </c>
      <c r="T18" s="604">
        <v>29332110311</v>
      </c>
      <c r="U18" s="614"/>
      <c r="W18" s="603">
        <v>27</v>
      </c>
      <c r="X18" s="610"/>
    </row>
    <row r="19" spans="2:24" ht="27" customHeight="1" x14ac:dyDescent="0.2">
      <c r="C19" s="602"/>
      <c r="D19" s="611" t="s">
        <v>31</v>
      </c>
      <c r="E19" s="611"/>
      <c r="F19" s="604">
        <v>168403901293</v>
      </c>
      <c r="G19" s="604">
        <v>168403901293</v>
      </c>
      <c r="H19" s="605">
        <v>58359942903</v>
      </c>
      <c r="I19" s="605">
        <v>110043958390</v>
      </c>
      <c r="J19" s="606" t="s">
        <v>51</v>
      </c>
      <c r="K19" s="607" t="s">
        <v>51</v>
      </c>
      <c r="L19" s="607" t="s">
        <v>51</v>
      </c>
      <c r="M19" s="604">
        <v>144310865276</v>
      </c>
      <c r="N19" s="604">
        <v>144310865276</v>
      </c>
      <c r="O19" s="605">
        <v>35043588179</v>
      </c>
      <c r="P19" s="605">
        <v>109267277097</v>
      </c>
      <c r="Q19" s="606" t="s">
        <v>51</v>
      </c>
      <c r="R19" s="607" t="s">
        <v>51</v>
      </c>
      <c r="S19" s="607" t="s">
        <v>51</v>
      </c>
      <c r="T19" s="604">
        <v>24093036017</v>
      </c>
      <c r="U19" s="614"/>
      <c r="W19" s="611" t="s">
        <v>31</v>
      </c>
      <c r="X19" s="612"/>
    </row>
    <row r="20" spans="2:24" ht="27" customHeight="1" x14ac:dyDescent="0.2">
      <c r="C20" s="602"/>
      <c r="D20" s="603">
        <v>29</v>
      </c>
      <c r="E20" s="603"/>
      <c r="F20" s="604">
        <v>160724040431</v>
      </c>
      <c r="G20" s="604">
        <v>160724040431</v>
      </c>
      <c r="H20" s="605">
        <v>51514161821</v>
      </c>
      <c r="I20" s="605">
        <v>109209878610</v>
      </c>
      <c r="J20" s="606" t="s">
        <v>51</v>
      </c>
      <c r="K20" s="607" t="s">
        <v>51</v>
      </c>
      <c r="L20" s="607" t="s">
        <v>51</v>
      </c>
      <c r="M20" s="604">
        <v>136555128924</v>
      </c>
      <c r="N20" s="604">
        <v>136555128924</v>
      </c>
      <c r="O20" s="605">
        <v>30395022915</v>
      </c>
      <c r="P20" s="605">
        <v>106160106009</v>
      </c>
      <c r="Q20" s="606" t="s">
        <v>51</v>
      </c>
      <c r="R20" s="607" t="s">
        <v>51</v>
      </c>
      <c r="S20" s="607" t="s">
        <v>51</v>
      </c>
      <c r="T20" s="604">
        <v>24168911507</v>
      </c>
      <c r="U20" s="614"/>
      <c r="W20" s="603">
        <v>29</v>
      </c>
      <c r="X20" s="610"/>
    </row>
    <row r="21" spans="2:24" ht="27" customHeight="1" x14ac:dyDescent="0.2">
      <c r="C21" s="602"/>
      <c r="D21" s="611" t="s">
        <v>17</v>
      </c>
      <c r="E21" s="611"/>
      <c r="F21" s="604">
        <v>149059927934</v>
      </c>
      <c r="G21" s="604">
        <v>149059927934</v>
      </c>
      <c r="H21" s="605">
        <v>44673621804</v>
      </c>
      <c r="I21" s="605">
        <v>104386306130</v>
      </c>
      <c r="J21" s="606" t="s">
        <v>51</v>
      </c>
      <c r="K21" s="607" t="s">
        <v>51</v>
      </c>
      <c r="L21" s="607" t="s">
        <v>51</v>
      </c>
      <c r="M21" s="604">
        <v>131469986624</v>
      </c>
      <c r="N21" s="604">
        <v>131469986624</v>
      </c>
      <c r="O21" s="605">
        <v>28415886519</v>
      </c>
      <c r="P21" s="605">
        <v>103054100105</v>
      </c>
      <c r="Q21" s="606" t="s">
        <v>51</v>
      </c>
      <c r="R21" s="607" t="s">
        <v>51</v>
      </c>
      <c r="S21" s="607" t="s">
        <v>51</v>
      </c>
      <c r="T21" s="604">
        <v>17589941310</v>
      </c>
      <c r="U21" s="614"/>
      <c r="W21" s="611" t="s">
        <v>17</v>
      </c>
      <c r="X21" s="612"/>
    </row>
    <row r="22" spans="2:24" ht="27" customHeight="1" x14ac:dyDescent="0.2">
      <c r="C22" s="602" t="s">
        <v>358</v>
      </c>
      <c r="D22" s="603" t="s">
        <v>359</v>
      </c>
      <c r="E22" s="603"/>
      <c r="F22" s="604">
        <v>143258840518</v>
      </c>
      <c r="G22" s="604">
        <v>143258840518</v>
      </c>
      <c r="H22" s="605">
        <v>48876733628</v>
      </c>
      <c r="I22" s="605">
        <v>94382106890</v>
      </c>
      <c r="J22" s="606" t="s">
        <v>51</v>
      </c>
      <c r="K22" s="607" t="s">
        <v>51</v>
      </c>
      <c r="L22" s="607" t="s">
        <v>51</v>
      </c>
      <c r="M22" s="604">
        <v>132560457989</v>
      </c>
      <c r="N22" s="604">
        <v>132560457989</v>
      </c>
      <c r="O22" s="605">
        <v>28562787978</v>
      </c>
      <c r="P22" s="605">
        <v>103997670011</v>
      </c>
      <c r="Q22" s="606" t="s">
        <v>51</v>
      </c>
      <c r="R22" s="607" t="s">
        <v>51</v>
      </c>
      <c r="S22" s="607" t="s">
        <v>51</v>
      </c>
      <c r="T22" s="604">
        <v>10698382528</v>
      </c>
      <c r="U22" s="614"/>
      <c r="V22" s="448" t="s">
        <v>358</v>
      </c>
      <c r="W22" s="603" t="s">
        <v>359</v>
      </c>
      <c r="X22" s="610"/>
    </row>
    <row r="23" spans="2:24" ht="27" customHeight="1" x14ac:dyDescent="0.2">
      <c r="D23" s="611" t="s">
        <v>35</v>
      </c>
      <c r="E23" s="611"/>
      <c r="F23" s="604">
        <v>221776692362</v>
      </c>
      <c r="G23" s="604">
        <v>221776692362</v>
      </c>
      <c r="H23" s="605">
        <v>149931522302</v>
      </c>
      <c r="I23" s="605">
        <v>71845170060</v>
      </c>
      <c r="J23" s="606" t="s">
        <v>51</v>
      </c>
      <c r="K23" s="607" t="s">
        <v>51</v>
      </c>
      <c r="L23" s="607" t="s">
        <v>51</v>
      </c>
      <c r="M23" s="604">
        <v>135117361176</v>
      </c>
      <c r="N23" s="604">
        <v>135117361176</v>
      </c>
      <c r="O23" s="605">
        <v>26863433191</v>
      </c>
      <c r="P23" s="605">
        <v>108253927985</v>
      </c>
      <c r="Q23" s="606" t="s">
        <v>51</v>
      </c>
      <c r="R23" s="607" t="s">
        <v>51</v>
      </c>
      <c r="S23" s="607" t="s">
        <v>51</v>
      </c>
      <c r="T23" s="604">
        <v>86659331186</v>
      </c>
      <c r="U23" s="614"/>
      <c r="V23" s="602"/>
      <c r="W23" s="611" t="s">
        <v>35</v>
      </c>
      <c r="X23" s="612"/>
    </row>
    <row r="24" spans="2:24" ht="27" customHeight="1" x14ac:dyDescent="0.2">
      <c r="C24" s="602"/>
      <c r="D24" s="615" t="s">
        <v>36</v>
      </c>
      <c r="E24" s="603"/>
      <c r="F24" s="604">
        <v>216076669666</v>
      </c>
      <c r="G24" s="604">
        <v>216076669666</v>
      </c>
      <c r="H24" s="605">
        <v>68469092246</v>
      </c>
      <c r="I24" s="605">
        <v>147607577420</v>
      </c>
      <c r="J24" s="606" t="s">
        <v>51</v>
      </c>
      <c r="K24" s="607" t="s">
        <v>51</v>
      </c>
      <c r="L24" s="607" t="s">
        <v>51</v>
      </c>
      <c r="M24" s="604">
        <v>185670532717</v>
      </c>
      <c r="N24" s="604">
        <v>185670532717</v>
      </c>
      <c r="O24" s="605">
        <v>43079647886</v>
      </c>
      <c r="P24" s="605">
        <v>142590884831</v>
      </c>
      <c r="Q24" s="606" t="s">
        <v>51</v>
      </c>
      <c r="R24" s="607" t="s">
        <v>51</v>
      </c>
      <c r="S24" s="607" t="s">
        <v>51</v>
      </c>
      <c r="T24" s="604">
        <v>30406136949</v>
      </c>
      <c r="U24" s="614"/>
      <c r="V24" s="602"/>
      <c r="W24" s="615" t="s">
        <v>36</v>
      </c>
      <c r="X24" s="610"/>
    </row>
    <row r="25" spans="2:24" ht="27" customHeight="1" x14ac:dyDescent="0.2">
      <c r="C25" s="602"/>
      <c r="D25" s="615" t="s">
        <v>66</v>
      </c>
      <c r="E25" s="603"/>
      <c r="F25" s="604">
        <v>213826264996</v>
      </c>
      <c r="G25" s="604">
        <v>213826264996</v>
      </c>
      <c r="H25" s="605">
        <v>65711247866</v>
      </c>
      <c r="I25" s="605">
        <v>148115017130</v>
      </c>
      <c r="J25" s="606" t="s">
        <v>51</v>
      </c>
      <c r="K25" s="607" t="s">
        <v>51</v>
      </c>
      <c r="L25" s="607" t="s">
        <v>51</v>
      </c>
      <c r="M25" s="604">
        <v>182634370101</v>
      </c>
      <c r="N25" s="604">
        <v>182634370101</v>
      </c>
      <c r="O25" s="605">
        <v>35169500616</v>
      </c>
      <c r="P25" s="605">
        <v>147464869484</v>
      </c>
      <c r="Q25" s="606" t="s">
        <v>51</v>
      </c>
      <c r="R25" s="607" t="s">
        <v>51</v>
      </c>
      <c r="S25" s="607" t="s">
        <v>51</v>
      </c>
      <c r="T25" s="604">
        <v>31191894895</v>
      </c>
      <c r="U25" s="614"/>
      <c r="V25" s="602"/>
      <c r="W25" s="615" t="s">
        <v>38</v>
      </c>
      <c r="X25" s="610"/>
    </row>
    <row r="26" spans="2:24" s="616" customFormat="1" ht="54" customHeight="1" x14ac:dyDescent="0.2">
      <c r="B26" s="2432" t="s">
        <v>360</v>
      </c>
      <c r="C26" s="2432"/>
      <c r="D26" s="2432"/>
      <c r="E26" s="2432"/>
      <c r="F26" s="2432"/>
      <c r="G26" s="2432"/>
      <c r="H26" s="2432"/>
      <c r="I26" s="2432"/>
      <c r="J26" s="2432"/>
      <c r="K26" s="2432"/>
      <c r="L26" s="2432"/>
      <c r="M26" s="2432"/>
      <c r="N26" s="2432"/>
      <c r="O26" s="2432"/>
      <c r="P26" s="2432"/>
      <c r="Q26" s="2432"/>
      <c r="R26" s="2432"/>
      <c r="S26" s="2432"/>
      <c r="T26" s="2432"/>
      <c r="U26" s="2432"/>
      <c r="V26" s="2432"/>
      <c r="W26" s="2432"/>
      <c r="X26" s="2432"/>
    </row>
  </sheetData>
  <mergeCells count="13">
    <mergeCell ref="N4:P4"/>
    <mergeCell ref="Q4:S4"/>
    <mergeCell ref="B26:X26"/>
    <mergeCell ref="C1:X1"/>
    <mergeCell ref="B3:E5"/>
    <mergeCell ref="F3:L3"/>
    <mergeCell ref="M3:S3"/>
    <mergeCell ref="T3:T5"/>
    <mergeCell ref="U3:X5"/>
    <mergeCell ref="F4:F5"/>
    <mergeCell ref="G4:I4"/>
    <mergeCell ref="J4:L4"/>
    <mergeCell ref="M4:M5"/>
  </mergeCells>
  <phoneticPr fontId="5"/>
  <printOptions horizontalCentered="1"/>
  <pageMargins left="0.39370078740157483" right="0.19685039370078741" top="0.78740157480314965" bottom="0.59055118110236227" header="0.19685039370078741" footer="0.19685039370078741"/>
  <pageSetup paperSize="9" scale="51" fitToHeight="0"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ED5BB-D787-470F-89AC-E2A03C181A30}">
  <dimension ref="A1:J30"/>
  <sheetViews>
    <sheetView showGridLines="0" zoomScaleNormal="100" zoomScaleSheetLayoutView="100" workbookViewId="0"/>
  </sheetViews>
  <sheetFormatPr defaultColWidth="9" defaultRowHeight="13" x14ac:dyDescent="0.2"/>
  <cols>
    <col min="1" max="1" width="1.6328125" style="640" customWidth="1"/>
    <col min="2" max="3" width="5.6328125" style="640" customWidth="1"/>
    <col min="4" max="4" width="1.6328125" style="640" customWidth="1"/>
    <col min="5" max="5" width="20.6328125" style="620" customWidth="1"/>
    <col min="6" max="6" width="20.6328125" style="640" customWidth="1"/>
    <col min="7" max="10" width="20.6328125" style="620" customWidth="1"/>
    <col min="11" max="16384" width="9" style="620"/>
  </cols>
  <sheetData>
    <row r="1" spans="1:10" s="617" customFormat="1" ht="27" customHeight="1" x14ac:dyDescent="0.2">
      <c r="B1" s="2456" t="s">
        <v>361</v>
      </c>
      <c r="C1" s="2456"/>
      <c r="D1" s="2456"/>
      <c r="E1" s="2456"/>
      <c r="F1" s="2456"/>
      <c r="G1" s="2456"/>
      <c r="H1" s="2456"/>
      <c r="I1" s="2456"/>
      <c r="J1" s="2456"/>
    </row>
    <row r="2" spans="1:10" ht="13.5" customHeight="1" thickBot="1" x14ac:dyDescent="0.25">
      <c r="A2" s="618"/>
      <c r="B2" s="618"/>
      <c r="C2" s="618"/>
      <c r="D2" s="618"/>
      <c r="E2" s="619"/>
      <c r="F2" s="618"/>
      <c r="I2" s="619"/>
      <c r="J2" s="621"/>
    </row>
    <row r="3" spans="1:10" ht="27" customHeight="1" x14ac:dyDescent="0.2">
      <c r="A3" s="2457" t="s">
        <v>362</v>
      </c>
      <c r="B3" s="2457"/>
      <c r="C3" s="2457"/>
      <c r="D3" s="2458"/>
      <c r="E3" s="2461" t="s">
        <v>363</v>
      </c>
      <c r="F3" s="2463" t="s">
        <v>364</v>
      </c>
      <c r="G3" s="2464" t="s">
        <v>365</v>
      </c>
      <c r="H3" s="2465"/>
      <c r="I3" s="2465"/>
      <c r="J3" s="2465"/>
    </row>
    <row r="4" spans="1:10" ht="27" customHeight="1" x14ac:dyDescent="0.2">
      <c r="A4" s="2459"/>
      <c r="B4" s="2459"/>
      <c r="C4" s="2459"/>
      <c r="D4" s="2460"/>
      <c r="E4" s="2462"/>
      <c r="F4" s="2462"/>
      <c r="G4" s="622" t="s">
        <v>366</v>
      </c>
      <c r="H4" s="623" t="s">
        <v>367</v>
      </c>
      <c r="I4" s="623" t="s">
        <v>368</v>
      </c>
      <c r="J4" s="624" t="s">
        <v>369</v>
      </c>
    </row>
    <row r="5" spans="1:10" ht="13.5" customHeight="1" x14ac:dyDescent="0.2">
      <c r="A5" s="625"/>
      <c r="B5" s="625"/>
      <c r="C5" s="625"/>
      <c r="D5" s="626"/>
      <c r="E5" s="627"/>
      <c r="F5" s="600" t="s">
        <v>332</v>
      </c>
      <c r="G5" s="601" t="s">
        <v>332</v>
      </c>
      <c r="H5" s="601" t="s">
        <v>332</v>
      </c>
      <c r="I5" s="601" t="s">
        <v>332</v>
      </c>
      <c r="J5" s="628" t="s">
        <v>332</v>
      </c>
    </row>
    <row r="6" spans="1:10" ht="13.5" customHeight="1" x14ac:dyDescent="0.2">
      <c r="A6" s="629"/>
      <c r="B6" s="629"/>
      <c r="C6" s="629"/>
      <c r="D6" s="630"/>
      <c r="E6" s="631"/>
      <c r="F6" s="600"/>
      <c r="G6" s="601"/>
      <c r="H6" s="601"/>
      <c r="I6" s="601"/>
      <c r="J6" s="632"/>
    </row>
    <row r="7" spans="1:10" s="640" customFormat="1" ht="13.5" customHeight="1" x14ac:dyDescent="0.2">
      <c r="A7" s="633"/>
      <c r="B7" s="2450" t="s">
        <v>370</v>
      </c>
      <c r="C7" s="2466" t="s">
        <v>371</v>
      </c>
      <c r="D7" s="634"/>
      <c r="E7" s="635"/>
      <c r="F7" s="636">
        <v>970164</v>
      </c>
      <c r="G7" s="637">
        <v>970164</v>
      </c>
      <c r="H7" s="638" t="s">
        <v>51</v>
      </c>
      <c r="I7" s="638" t="s">
        <v>51</v>
      </c>
      <c r="J7" s="639" t="s">
        <v>51</v>
      </c>
    </row>
    <row r="8" spans="1:10" s="645" customFormat="1" ht="27" customHeight="1" x14ac:dyDescent="0.2">
      <c r="A8" s="633"/>
      <c r="B8" s="2450"/>
      <c r="C8" s="2466"/>
      <c r="D8" s="634"/>
      <c r="E8" s="641" t="s">
        <v>372</v>
      </c>
      <c r="F8" s="642">
        <v>110704379</v>
      </c>
      <c r="G8" s="643">
        <v>110704379</v>
      </c>
      <c r="H8" s="644" t="s">
        <v>51</v>
      </c>
      <c r="I8" s="644" t="s">
        <v>51</v>
      </c>
      <c r="J8" s="644" t="s">
        <v>51</v>
      </c>
    </row>
    <row r="9" spans="1:10" ht="13.5" customHeight="1" x14ac:dyDescent="0.2">
      <c r="A9" s="633"/>
      <c r="B9" s="2450"/>
      <c r="C9" s="2466"/>
      <c r="D9" s="634"/>
      <c r="E9" s="646"/>
      <c r="F9" s="636">
        <v>2659270</v>
      </c>
      <c r="G9" s="637">
        <v>2659270</v>
      </c>
      <c r="H9" s="638" t="s">
        <v>51</v>
      </c>
      <c r="I9" s="638" t="s">
        <v>51</v>
      </c>
      <c r="J9" s="639" t="s">
        <v>51</v>
      </c>
    </row>
    <row r="10" spans="1:10" s="645" customFormat="1" ht="27" customHeight="1" x14ac:dyDescent="0.2">
      <c r="A10" s="633"/>
      <c r="B10" s="2450"/>
      <c r="C10" s="2466"/>
      <c r="D10" s="634"/>
      <c r="E10" s="641" t="s">
        <v>373</v>
      </c>
      <c r="F10" s="642">
        <v>71845170</v>
      </c>
      <c r="G10" s="643">
        <v>66620521</v>
      </c>
      <c r="H10" s="643">
        <v>3028959</v>
      </c>
      <c r="I10" s="644" t="s">
        <v>51</v>
      </c>
      <c r="J10" s="643">
        <v>2195690</v>
      </c>
    </row>
    <row r="11" spans="1:10" s="617" customFormat="1" ht="27" customHeight="1" x14ac:dyDescent="0.2">
      <c r="A11" s="633"/>
      <c r="B11" s="2450"/>
      <c r="C11" s="2466"/>
      <c r="D11" s="634"/>
      <c r="E11" s="646" t="s">
        <v>374</v>
      </c>
      <c r="F11" s="647">
        <v>38866425</v>
      </c>
      <c r="G11" s="648">
        <v>38866425</v>
      </c>
      <c r="H11" s="649" t="s">
        <v>51</v>
      </c>
      <c r="I11" s="649" t="s">
        <v>51</v>
      </c>
      <c r="J11" s="650" t="s">
        <v>51</v>
      </c>
    </row>
    <row r="12" spans="1:10" ht="13.5" customHeight="1" x14ac:dyDescent="0.2">
      <c r="A12" s="633"/>
      <c r="B12" s="2450"/>
      <c r="C12" s="2466"/>
      <c r="D12" s="634"/>
      <c r="E12" s="651"/>
      <c r="F12" s="636">
        <v>3629434</v>
      </c>
      <c r="G12" s="637">
        <v>3629434</v>
      </c>
      <c r="H12" s="638" t="s">
        <v>51</v>
      </c>
      <c r="I12" s="638" t="s">
        <v>51</v>
      </c>
      <c r="J12" s="639" t="s">
        <v>51</v>
      </c>
    </row>
    <row r="13" spans="1:10" s="657" customFormat="1" ht="27" customHeight="1" x14ac:dyDescent="0.2">
      <c r="A13" s="652"/>
      <c r="B13" s="2451"/>
      <c r="C13" s="2467"/>
      <c r="D13" s="653"/>
      <c r="E13" s="654" t="s">
        <v>375</v>
      </c>
      <c r="F13" s="655">
        <v>221415975</v>
      </c>
      <c r="G13" s="655">
        <v>216191326</v>
      </c>
      <c r="H13" s="655">
        <v>3028959</v>
      </c>
      <c r="I13" s="656" t="s">
        <v>51</v>
      </c>
      <c r="J13" s="655">
        <v>2195690</v>
      </c>
    </row>
    <row r="14" spans="1:10" s="640" customFormat="1" ht="13.5" customHeight="1" x14ac:dyDescent="0.2">
      <c r="A14" s="633"/>
      <c r="B14" s="2449"/>
      <c r="C14" s="2452" t="s">
        <v>313</v>
      </c>
      <c r="D14" s="634"/>
      <c r="E14" s="635"/>
      <c r="F14" s="636">
        <v>39895</v>
      </c>
      <c r="G14" s="637">
        <v>39895</v>
      </c>
      <c r="H14" s="638" t="s">
        <v>51</v>
      </c>
      <c r="I14" s="638" t="s">
        <v>51</v>
      </c>
      <c r="J14" s="639" t="s">
        <v>51</v>
      </c>
    </row>
    <row r="15" spans="1:10" s="645" customFormat="1" ht="27" customHeight="1" x14ac:dyDescent="0.2">
      <c r="A15" s="633"/>
      <c r="B15" s="2450"/>
      <c r="C15" s="2453"/>
      <c r="D15" s="634"/>
      <c r="E15" s="641" t="s">
        <v>372</v>
      </c>
      <c r="F15" s="642">
        <v>57670891</v>
      </c>
      <c r="G15" s="643">
        <v>57670891</v>
      </c>
      <c r="H15" s="644" t="s">
        <v>51</v>
      </c>
      <c r="I15" s="644" t="s">
        <v>51</v>
      </c>
      <c r="J15" s="644" t="s">
        <v>51</v>
      </c>
    </row>
    <row r="16" spans="1:10" ht="13.5" customHeight="1" x14ac:dyDescent="0.2">
      <c r="A16" s="633"/>
      <c r="B16" s="2450"/>
      <c r="C16" s="2453"/>
      <c r="D16" s="634"/>
      <c r="E16" s="646"/>
      <c r="F16" s="636">
        <v>2691585</v>
      </c>
      <c r="G16" s="637">
        <v>2691585</v>
      </c>
      <c r="H16" s="638" t="s">
        <v>51</v>
      </c>
      <c r="I16" s="638" t="s">
        <v>51</v>
      </c>
      <c r="J16" s="639" t="s">
        <v>51</v>
      </c>
    </row>
    <row r="17" spans="1:10" s="645" customFormat="1" ht="27" customHeight="1" x14ac:dyDescent="0.2">
      <c r="A17" s="633"/>
      <c r="B17" s="2450"/>
      <c r="C17" s="2453"/>
      <c r="D17" s="634"/>
      <c r="E17" s="641" t="s">
        <v>373</v>
      </c>
      <c r="F17" s="642">
        <v>147607577</v>
      </c>
      <c r="G17" s="643">
        <v>142426697</v>
      </c>
      <c r="H17" s="643">
        <v>2972829</v>
      </c>
      <c r="I17" s="644">
        <v>10612</v>
      </c>
      <c r="J17" s="643">
        <v>2197440</v>
      </c>
    </row>
    <row r="18" spans="1:10" s="617" customFormat="1" ht="27" customHeight="1" x14ac:dyDescent="0.2">
      <c r="A18" s="633"/>
      <c r="B18" s="2450"/>
      <c r="C18" s="2453"/>
      <c r="D18" s="634"/>
      <c r="E18" s="646" t="s">
        <v>374</v>
      </c>
      <c r="F18" s="647">
        <v>10130841</v>
      </c>
      <c r="G18" s="648">
        <v>10130841</v>
      </c>
      <c r="H18" s="649" t="s">
        <v>51</v>
      </c>
      <c r="I18" s="649" t="s">
        <v>51</v>
      </c>
      <c r="J18" s="650" t="s">
        <v>51</v>
      </c>
    </row>
    <row r="19" spans="1:10" ht="13.5" customHeight="1" x14ac:dyDescent="0.2">
      <c r="A19" s="633"/>
      <c r="B19" s="2450"/>
      <c r="C19" s="2453"/>
      <c r="D19" s="634"/>
      <c r="E19" s="651"/>
      <c r="F19" s="636">
        <v>2731480</v>
      </c>
      <c r="G19" s="637">
        <v>2731480</v>
      </c>
      <c r="H19" s="638" t="s">
        <v>51</v>
      </c>
      <c r="I19" s="638" t="s">
        <v>51</v>
      </c>
      <c r="J19" s="639" t="s">
        <v>51</v>
      </c>
    </row>
    <row r="20" spans="1:10" s="657" customFormat="1" ht="27" customHeight="1" x14ac:dyDescent="0.2">
      <c r="A20" s="652"/>
      <c r="B20" s="2451"/>
      <c r="C20" s="2454"/>
      <c r="D20" s="653"/>
      <c r="E20" s="654" t="s">
        <v>376</v>
      </c>
      <c r="F20" s="655">
        <v>215409309</v>
      </c>
      <c r="G20" s="655">
        <v>210228429</v>
      </c>
      <c r="H20" s="655">
        <v>2972829</v>
      </c>
      <c r="I20" s="656">
        <v>10612</v>
      </c>
      <c r="J20" s="655">
        <v>2197440</v>
      </c>
    </row>
    <row r="21" spans="1:10" s="640" customFormat="1" ht="13.5" customHeight="1" x14ac:dyDescent="0.2">
      <c r="A21" s="633"/>
      <c r="B21" s="2449"/>
      <c r="C21" s="2452" t="s">
        <v>66</v>
      </c>
      <c r="D21" s="634"/>
      <c r="E21" s="635"/>
      <c r="F21" s="636">
        <v>0</v>
      </c>
      <c r="G21" s="637">
        <v>0</v>
      </c>
      <c r="H21" s="638" t="s">
        <v>326</v>
      </c>
      <c r="I21" s="638" t="s">
        <v>326</v>
      </c>
      <c r="J21" s="639" t="s">
        <v>326</v>
      </c>
    </row>
    <row r="22" spans="1:10" s="645" customFormat="1" ht="27" customHeight="1" x14ac:dyDescent="0.2">
      <c r="A22" s="633"/>
      <c r="B22" s="2450"/>
      <c r="C22" s="2453"/>
      <c r="D22" s="634"/>
      <c r="E22" s="641" t="s">
        <v>372</v>
      </c>
      <c r="F22" s="642">
        <v>50782124</v>
      </c>
      <c r="G22" s="643">
        <v>50782124</v>
      </c>
      <c r="H22" s="644" t="s">
        <v>326</v>
      </c>
      <c r="I22" s="644" t="s">
        <v>326</v>
      </c>
      <c r="J22" s="644" t="s">
        <v>326</v>
      </c>
    </row>
    <row r="23" spans="1:10" ht="13.5" customHeight="1" x14ac:dyDescent="0.2">
      <c r="A23" s="633"/>
      <c r="B23" s="2450"/>
      <c r="C23" s="2453"/>
      <c r="D23" s="634"/>
      <c r="E23" s="646"/>
      <c r="F23" s="636">
        <v>3780706</v>
      </c>
      <c r="G23" s="637">
        <v>3780706</v>
      </c>
      <c r="H23" s="638" t="s">
        <v>326</v>
      </c>
      <c r="I23" s="638" t="s">
        <v>326</v>
      </c>
      <c r="J23" s="639" t="s">
        <v>326</v>
      </c>
    </row>
    <row r="24" spans="1:10" s="645" customFormat="1" ht="27" customHeight="1" x14ac:dyDescent="0.2">
      <c r="A24" s="633"/>
      <c r="B24" s="2450"/>
      <c r="C24" s="2453"/>
      <c r="D24" s="634"/>
      <c r="E24" s="641" t="s">
        <v>373</v>
      </c>
      <c r="F24" s="642">
        <v>148115017</v>
      </c>
      <c r="G24" s="643">
        <v>142423259</v>
      </c>
      <c r="H24" s="643">
        <v>3418383</v>
      </c>
      <c r="I24" s="643">
        <v>75465</v>
      </c>
      <c r="J24" s="643">
        <v>2197910</v>
      </c>
    </row>
    <row r="25" spans="1:10" s="617" customFormat="1" ht="27" customHeight="1" x14ac:dyDescent="0.2">
      <c r="A25" s="633"/>
      <c r="B25" s="2450"/>
      <c r="C25" s="2453"/>
      <c r="D25" s="634"/>
      <c r="E25" s="646" t="s">
        <v>374</v>
      </c>
      <c r="F25" s="647">
        <v>14131414</v>
      </c>
      <c r="G25" s="648">
        <v>14131414</v>
      </c>
      <c r="H25" s="649" t="s">
        <v>326</v>
      </c>
      <c r="I25" s="649" t="s">
        <v>326</v>
      </c>
      <c r="J25" s="650" t="s">
        <v>326</v>
      </c>
    </row>
    <row r="26" spans="1:10" ht="13.5" customHeight="1" x14ac:dyDescent="0.2">
      <c r="A26" s="633"/>
      <c r="B26" s="2450"/>
      <c r="C26" s="2453"/>
      <c r="D26" s="634"/>
      <c r="E26" s="651"/>
      <c r="F26" s="636">
        <v>3780706</v>
      </c>
      <c r="G26" s="637">
        <v>3780706</v>
      </c>
      <c r="H26" s="638" t="s">
        <v>326</v>
      </c>
      <c r="I26" s="638" t="s">
        <v>326</v>
      </c>
      <c r="J26" s="639" t="s">
        <v>326</v>
      </c>
    </row>
    <row r="27" spans="1:10" s="657" customFormat="1" ht="27" customHeight="1" x14ac:dyDescent="0.2">
      <c r="A27" s="652"/>
      <c r="B27" s="2451"/>
      <c r="C27" s="2454"/>
      <c r="D27" s="653"/>
      <c r="E27" s="654" t="s">
        <v>376</v>
      </c>
      <c r="F27" s="655">
        <v>213028555</v>
      </c>
      <c r="G27" s="655">
        <v>207336797</v>
      </c>
      <c r="H27" s="655">
        <v>3418383</v>
      </c>
      <c r="I27" s="655">
        <v>75465</v>
      </c>
      <c r="J27" s="655">
        <v>2197910</v>
      </c>
    </row>
    <row r="28" spans="1:10" ht="27" customHeight="1" x14ac:dyDescent="0.2">
      <c r="A28" s="2455" t="s">
        <v>377</v>
      </c>
      <c r="B28" s="2455"/>
      <c r="C28" s="2455"/>
      <c r="D28" s="2455"/>
      <c r="E28" s="2455"/>
      <c r="F28" s="2455"/>
      <c r="G28" s="2455"/>
      <c r="H28" s="2455"/>
      <c r="I28" s="2455"/>
      <c r="J28" s="2455"/>
    </row>
    <row r="29" spans="1:10" ht="20.149999999999999" customHeight="1" x14ac:dyDescent="0.2">
      <c r="F29" s="658"/>
    </row>
    <row r="30" spans="1:10" ht="20.149999999999999" customHeight="1" x14ac:dyDescent="0.2">
      <c r="F30" s="659"/>
    </row>
  </sheetData>
  <mergeCells count="12">
    <mergeCell ref="B7:B13"/>
    <mergeCell ref="C7:C13"/>
    <mergeCell ref="B1:J1"/>
    <mergeCell ref="A3:D4"/>
    <mergeCell ref="E3:E4"/>
    <mergeCell ref="F3:F4"/>
    <mergeCell ref="G3:J3"/>
    <mergeCell ref="B14:B20"/>
    <mergeCell ref="C14:C20"/>
    <mergeCell ref="B21:B27"/>
    <mergeCell ref="C21:C27"/>
    <mergeCell ref="A28:J28"/>
  </mergeCells>
  <phoneticPr fontId="5"/>
  <printOptions horizontalCentered="1"/>
  <pageMargins left="0.39370078740157483" right="0.19685039370078741" top="0.78740157480314965" bottom="0.59055118110236227" header="0.19685039370078741" footer="0.19685039370078741"/>
  <pageSetup paperSize="9" scale="7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BD4E7-A6C8-496B-AC4E-E42EC9E0337E}">
  <sheetPr>
    <pageSetUpPr fitToPage="1"/>
  </sheetPr>
  <dimension ref="A1:DV47"/>
  <sheetViews>
    <sheetView showGridLines="0" zoomScaleNormal="100" zoomScaleSheetLayoutView="75" workbookViewId="0"/>
  </sheetViews>
  <sheetFormatPr defaultColWidth="9" defaultRowHeight="11" x14ac:dyDescent="0.2"/>
  <cols>
    <col min="1" max="1" width="1.6328125" style="662" customWidth="1"/>
    <col min="2" max="2" width="10.6328125" style="662" customWidth="1"/>
    <col min="3" max="3" width="17" style="662" bestFit="1" customWidth="1"/>
    <col min="4" max="4" width="14.453125" style="662" bestFit="1" customWidth="1"/>
    <col min="5" max="5" width="15.7265625" style="662" bestFit="1" customWidth="1"/>
    <col min="6" max="6" width="17" style="662" bestFit="1" customWidth="1"/>
    <col min="7" max="7" width="15.7265625" style="662" bestFit="1" customWidth="1"/>
    <col min="8" max="9" width="17" style="662" bestFit="1" customWidth="1"/>
    <col min="10" max="10" width="19.453125" style="662" bestFit="1" customWidth="1"/>
    <col min="11" max="11" width="17" style="662" bestFit="1" customWidth="1"/>
    <col min="12" max="14" width="19.453125" style="662" bestFit="1" customWidth="1"/>
    <col min="15" max="15" width="17" style="662" bestFit="1" customWidth="1"/>
    <col min="16" max="16" width="19.453125" style="662" bestFit="1" customWidth="1"/>
    <col min="17" max="17" width="17" style="662" bestFit="1" customWidth="1"/>
    <col min="18" max="18" width="19.453125" style="662" bestFit="1" customWidth="1"/>
    <col min="19" max="19" width="17" style="662" bestFit="1" customWidth="1"/>
    <col min="20" max="29" width="19.453125" style="662" bestFit="1" customWidth="1"/>
    <col min="30" max="30" width="20.7265625" style="662" bestFit="1" customWidth="1"/>
    <col min="31" max="35" width="19.453125" style="662" bestFit="1" customWidth="1"/>
    <col min="36" max="36" width="20.7265625" style="662" bestFit="1" customWidth="1"/>
    <col min="37" max="37" width="19.453125" style="662" bestFit="1" customWidth="1"/>
    <col min="38" max="38" width="20.7265625" style="662" bestFit="1" customWidth="1"/>
    <col min="39" max="39" width="19.453125" style="662" bestFit="1" customWidth="1"/>
    <col min="40" max="40" width="20.7265625" style="662" bestFit="1" customWidth="1"/>
    <col min="41" max="41" width="19.453125" style="662" bestFit="1" customWidth="1"/>
    <col min="42" max="42" width="20.7265625" style="662" bestFit="1" customWidth="1"/>
    <col min="43" max="43" width="19.453125" style="662" bestFit="1" customWidth="1"/>
    <col min="44" max="45" width="20.7265625" style="662" bestFit="1" customWidth="1"/>
    <col min="46" max="47" width="19.453125" style="662" bestFit="1" customWidth="1"/>
    <col min="48" max="48" width="20.7265625" style="662" bestFit="1" customWidth="1"/>
    <col min="49" max="49" width="19.453125" style="662" bestFit="1" customWidth="1"/>
    <col min="50" max="50" width="20.7265625" style="662" bestFit="1" customWidth="1"/>
    <col min="51" max="51" width="22" style="662" bestFit="1" customWidth="1"/>
    <col min="52" max="53" width="17" style="662" bestFit="1" customWidth="1"/>
    <col min="54" max="54" width="15.7265625" style="662" bestFit="1" customWidth="1"/>
    <col min="55" max="63" width="19.453125" style="662" bestFit="1" customWidth="1"/>
    <col min="64" max="64" width="17" style="662" bestFit="1" customWidth="1"/>
    <col min="65" max="70" width="19.453125" style="662" bestFit="1" customWidth="1"/>
    <col min="71" max="89" width="20.7265625" style="662" bestFit="1" customWidth="1"/>
    <col min="90" max="90" width="22" style="662" bestFit="1" customWidth="1"/>
    <col min="91" max="91" width="20.7265625" style="662" bestFit="1" customWidth="1"/>
    <col min="92" max="93" width="22" style="662" bestFit="1" customWidth="1"/>
    <col min="94" max="95" width="17" style="662" bestFit="1" customWidth="1"/>
    <col min="96" max="97" width="19.453125" style="662" bestFit="1" customWidth="1"/>
    <col min="98" max="100" width="17" style="662" bestFit="1" customWidth="1"/>
    <col min="101" max="101" width="19.453125" style="662" bestFit="1" customWidth="1"/>
    <col min="102" max="104" width="17" style="662" bestFit="1" customWidth="1"/>
    <col min="105" max="110" width="19.453125" style="662" bestFit="1" customWidth="1"/>
    <col min="111" max="111" width="20.7265625" style="662" bestFit="1" customWidth="1"/>
    <col min="112" max="112" width="19.453125" style="662" bestFit="1" customWidth="1"/>
    <col min="113" max="113" width="19.453125" style="663" bestFit="1" customWidth="1"/>
    <col min="114" max="115" width="19.453125" style="662" bestFit="1" customWidth="1"/>
    <col min="116" max="116" width="17" style="662" bestFit="1" customWidth="1"/>
    <col min="117" max="117" width="15.7265625" style="662" bestFit="1" customWidth="1"/>
    <col min="118" max="118" width="19.453125" style="662" bestFit="1" customWidth="1"/>
    <col min="119" max="119" width="21.26953125" style="662" bestFit="1" customWidth="1"/>
    <col min="120" max="120" width="19.453125" style="663" bestFit="1" customWidth="1"/>
    <col min="121" max="123" width="17" style="662" bestFit="1" customWidth="1"/>
    <col min="124" max="124" width="21.26953125" style="662" bestFit="1" customWidth="1"/>
    <col min="125" max="125" width="19.453125" style="662" bestFit="1" customWidth="1"/>
    <col min="126" max="126" width="26.7265625" style="662" bestFit="1" customWidth="1"/>
    <col min="127" max="127" width="10.7265625" style="662" bestFit="1" customWidth="1"/>
    <col min="128" max="128" width="12.7265625" style="662" customWidth="1"/>
    <col min="129" max="129" width="10.7265625" style="662" bestFit="1" customWidth="1"/>
    <col min="130" max="130" width="12.7265625" style="662" customWidth="1"/>
    <col min="131" max="131" width="10.7265625" style="662" customWidth="1"/>
    <col min="132" max="132" width="12.7265625" style="662" bestFit="1" customWidth="1"/>
    <col min="133" max="133" width="10.7265625" style="662" customWidth="1"/>
    <col min="134" max="134" width="10.7265625" style="662" bestFit="1" customWidth="1"/>
    <col min="135" max="135" width="12.7265625" style="662" customWidth="1"/>
    <col min="136" max="136" width="10.7265625" style="662" bestFit="1" customWidth="1"/>
    <col min="137" max="137" width="10.7265625" style="662" customWidth="1"/>
    <col min="138" max="138" width="12.7265625" style="662" bestFit="1" customWidth="1"/>
    <col min="139" max="140" width="10.7265625" style="662" customWidth="1"/>
    <col min="141" max="141" width="12.7265625" style="662" bestFit="1" customWidth="1"/>
    <col min="142" max="142" width="10.7265625" style="662" customWidth="1"/>
    <col min="143" max="143" width="10.7265625" style="662" bestFit="1" customWidth="1"/>
    <col min="144" max="144" width="12.7265625" style="662" bestFit="1" customWidth="1"/>
    <col min="145" max="145" width="10.7265625" style="662" bestFit="1" customWidth="1"/>
    <col min="146" max="146" width="10.7265625" style="662" customWidth="1"/>
    <col min="147" max="147" width="12.7265625" style="662" bestFit="1" customWidth="1"/>
    <col min="148" max="149" width="10.7265625" style="662" customWidth="1"/>
    <col min="150" max="150" width="12.7265625" style="662" bestFit="1" customWidth="1"/>
    <col min="151" max="151" width="10.7265625" style="662" customWidth="1"/>
    <col min="152" max="152" width="10.7265625" style="662" bestFit="1" customWidth="1"/>
    <col min="153" max="153" width="12.7265625" style="662" bestFit="1" customWidth="1"/>
    <col min="154" max="155" width="10.7265625" style="662" bestFit="1" customWidth="1"/>
    <col min="156" max="156" width="12.7265625" style="662" bestFit="1" customWidth="1"/>
    <col min="157" max="157" width="10.7265625" style="662" customWidth="1"/>
    <col min="158" max="158" width="10.7265625" style="662" bestFit="1" customWidth="1"/>
    <col min="159" max="159" width="12.7265625" style="662" customWidth="1"/>
    <col min="160" max="160" width="10.7265625" style="662" customWidth="1"/>
    <col min="161" max="161" width="10.7265625" style="662" bestFit="1" customWidth="1"/>
    <col min="162" max="162" width="12.7265625" style="662" customWidth="1"/>
    <col min="163" max="163" width="9.453125" style="662" bestFit="1" customWidth="1"/>
    <col min="164" max="164" width="10.7265625" style="662" customWidth="1"/>
    <col min="165" max="165" width="12.7265625" style="662" customWidth="1"/>
    <col min="166" max="166" width="10.7265625" style="662" bestFit="1" customWidth="1"/>
    <col min="167" max="167" width="12.7265625" style="662" bestFit="1" customWidth="1"/>
    <col min="168" max="168" width="10.7265625" style="662" bestFit="1" customWidth="1"/>
    <col min="169" max="169" width="12.7265625" style="662" bestFit="1" customWidth="1"/>
    <col min="170" max="170" width="9.453125" style="662" bestFit="1" customWidth="1"/>
    <col min="171" max="171" width="10.7265625" style="662" customWidth="1"/>
    <col min="172" max="172" width="12.7265625" style="662" bestFit="1" customWidth="1"/>
    <col min="173" max="174" width="10.7265625" style="662" customWidth="1"/>
    <col min="175" max="175" width="12.7265625" style="662" bestFit="1" customWidth="1"/>
    <col min="176" max="176" width="10.7265625" style="662" customWidth="1"/>
    <col min="177" max="177" width="12.7265625" style="662" bestFit="1" customWidth="1"/>
    <col min="178" max="178" width="10.7265625" style="662" customWidth="1"/>
    <col min="179" max="179" width="12.7265625" style="662" bestFit="1" customWidth="1"/>
    <col min="180" max="180" width="9.453125" style="662" customWidth="1"/>
    <col min="181" max="181" width="10.7265625" style="662" bestFit="1" customWidth="1"/>
    <col min="182" max="182" width="12.7265625" style="662" bestFit="1" customWidth="1"/>
    <col min="183" max="183" width="10.7265625" style="662" bestFit="1" customWidth="1"/>
    <col min="184" max="184" width="12.7265625" style="662" customWidth="1"/>
    <col min="185" max="185" width="10.7265625" style="662" bestFit="1" customWidth="1"/>
    <col min="186" max="186" width="12.7265625" style="662" customWidth="1"/>
    <col min="187" max="187" width="9.453125" style="662" bestFit="1" customWidth="1"/>
    <col min="188" max="188" width="4.453125" style="662" customWidth="1"/>
    <col min="189" max="189" width="9.453125" style="662" bestFit="1" customWidth="1"/>
    <col min="190" max="191" width="7.7265625" style="662" customWidth="1"/>
    <col min="192" max="192" width="9.453125" style="662" bestFit="1" customWidth="1"/>
    <col min="193" max="193" width="7.7265625" style="662" customWidth="1"/>
    <col min="194" max="194" width="9.453125" style="662" bestFit="1" customWidth="1"/>
    <col min="195" max="195" width="7.7265625" style="662" customWidth="1"/>
    <col min="196" max="196" width="9.453125" style="662" bestFit="1" customWidth="1"/>
    <col min="197" max="197" width="7.7265625" style="662" customWidth="1"/>
    <col min="198" max="198" width="9.453125" style="662" bestFit="1" customWidth="1"/>
    <col min="199" max="199" width="12.7265625" style="662" bestFit="1" customWidth="1"/>
    <col min="200" max="200" width="4.453125" style="662" customWidth="1"/>
    <col min="201" max="16384" width="9" style="662"/>
  </cols>
  <sheetData>
    <row r="1" spans="1:126" ht="27" customHeight="1" x14ac:dyDescent="0.2">
      <c r="A1" s="660"/>
      <c r="B1" s="661" t="s">
        <v>378</v>
      </c>
    </row>
    <row r="2" spans="1:126" ht="27" customHeight="1" x14ac:dyDescent="0.2">
      <c r="B2" s="664" t="s">
        <v>379</v>
      </c>
    </row>
    <row r="3" spans="1:126" s="665" customFormat="1" ht="13.5" customHeight="1" thickBot="1" x14ac:dyDescent="0.25">
      <c r="B3" s="666"/>
      <c r="C3" s="666"/>
      <c r="D3" s="666"/>
      <c r="E3" s="666"/>
      <c r="F3" s="666"/>
      <c r="G3" s="666"/>
      <c r="H3" s="666"/>
      <c r="I3" s="666"/>
      <c r="J3" s="666"/>
      <c r="K3" s="666"/>
      <c r="L3" s="667"/>
      <c r="M3" s="666"/>
      <c r="N3" s="666"/>
      <c r="O3" s="666"/>
      <c r="P3" s="666"/>
      <c r="Q3" s="666"/>
      <c r="R3" s="666"/>
      <c r="S3" s="666"/>
      <c r="T3" s="666"/>
      <c r="U3" s="666"/>
      <c r="V3" s="667"/>
      <c r="W3" s="666"/>
      <c r="X3" s="666"/>
      <c r="Y3" s="666"/>
      <c r="Z3" s="666"/>
      <c r="AA3" s="666"/>
      <c r="AB3" s="666"/>
      <c r="AC3" s="666"/>
      <c r="AD3" s="667"/>
      <c r="AE3" s="666"/>
      <c r="AF3" s="667"/>
      <c r="AG3" s="666"/>
      <c r="AH3" s="666"/>
      <c r="AI3" s="666"/>
      <c r="AJ3" s="666"/>
      <c r="AK3" s="666"/>
      <c r="AL3" s="667"/>
      <c r="AM3" s="666"/>
      <c r="AN3" s="666"/>
      <c r="AO3" s="666"/>
      <c r="AP3" s="667"/>
      <c r="AQ3" s="666"/>
      <c r="AR3" s="667"/>
      <c r="AS3" s="666"/>
      <c r="AT3" s="667"/>
      <c r="AU3" s="666"/>
      <c r="AV3" s="667"/>
      <c r="AW3" s="666"/>
      <c r="AX3" s="667"/>
      <c r="AY3" s="666"/>
      <c r="AZ3" s="666"/>
      <c r="BA3" s="666"/>
      <c r="BB3" s="666"/>
      <c r="BC3" s="667"/>
      <c r="BD3" s="666"/>
      <c r="BE3" s="666"/>
      <c r="BF3" s="667"/>
      <c r="BG3" s="666"/>
      <c r="BH3" s="666"/>
      <c r="BI3" s="666"/>
      <c r="BJ3" s="667"/>
      <c r="BK3" s="666"/>
      <c r="BL3" s="666"/>
      <c r="BM3" s="666"/>
      <c r="BN3" s="666"/>
      <c r="BO3" s="666"/>
      <c r="BP3" s="667"/>
      <c r="BQ3" s="666"/>
      <c r="BR3" s="667"/>
      <c r="BS3" s="666"/>
      <c r="BT3" s="666"/>
      <c r="BU3" s="666"/>
      <c r="BV3" s="666"/>
      <c r="BW3" s="666"/>
      <c r="BX3" s="666"/>
      <c r="BY3" s="666"/>
      <c r="BZ3" s="666"/>
      <c r="CA3" s="666"/>
      <c r="CB3" s="666"/>
      <c r="CC3" s="666"/>
      <c r="CD3" s="666"/>
      <c r="CE3" s="666"/>
      <c r="CF3" s="666"/>
      <c r="CG3" s="666"/>
      <c r="CH3" s="666"/>
      <c r="CI3" s="666"/>
      <c r="CJ3" s="666"/>
      <c r="CK3" s="666"/>
      <c r="CL3" s="666"/>
      <c r="CM3" s="666"/>
      <c r="CN3" s="666"/>
      <c r="CO3" s="667"/>
      <c r="CP3" s="666"/>
      <c r="CQ3" s="667"/>
      <c r="CR3" s="666"/>
      <c r="CS3" s="666"/>
      <c r="CT3" s="666"/>
      <c r="CU3" s="666"/>
      <c r="CV3" s="666"/>
      <c r="CW3" s="667"/>
      <c r="CX3" s="666"/>
      <c r="CY3" s="667"/>
      <c r="CZ3" s="666"/>
      <c r="DA3" s="666"/>
      <c r="DB3" s="666"/>
      <c r="DC3" s="666"/>
      <c r="DD3" s="666"/>
      <c r="DE3" s="666"/>
      <c r="DF3" s="666"/>
      <c r="DG3" s="666"/>
      <c r="DH3" s="667"/>
      <c r="DI3" s="668"/>
      <c r="DJ3" s="666"/>
      <c r="DK3" s="666"/>
      <c r="DL3" s="666"/>
      <c r="DM3" s="666"/>
      <c r="DN3" s="666"/>
      <c r="DO3" s="666"/>
      <c r="DP3" s="668"/>
      <c r="DQ3" s="667"/>
      <c r="DR3" s="666"/>
      <c r="DS3" s="666"/>
      <c r="DT3" s="666"/>
      <c r="DU3" s="666"/>
      <c r="DV3" s="667"/>
    </row>
    <row r="4" spans="1:126" s="669" customFormat="1" ht="39" x14ac:dyDescent="0.2">
      <c r="B4" s="2479" t="s">
        <v>380</v>
      </c>
      <c r="C4" s="2482" t="s">
        <v>381</v>
      </c>
      <c r="D4" s="2470"/>
      <c r="E4" s="2470"/>
      <c r="F4" s="2470"/>
      <c r="G4" s="2470"/>
      <c r="H4" s="2470"/>
      <c r="I4" s="2470"/>
      <c r="J4" s="2470"/>
      <c r="K4" s="2470"/>
      <c r="L4" s="2470"/>
      <c r="M4" s="2470"/>
      <c r="N4" s="2470"/>
      <c r="O4" s="2470"/>
      <c r="P4" s="2470"/>
      <c r="Q4" s="2470"/>
      <c r="R4" s="2470"/>
      <c r="S4" s="2470"/>
      <c r="T4" s="2470"/>
      <c r="U4" s="2470"/>
      <c r="V4" s="2470"/>
      <c r="W4" s="2470"/>
      <c r="X4" s="2470"/>
      <c r="Y4" s="2470"/>
      <c r="Z4" s="2470"/>
      <c r="AA4" s="2470"/>
      <c r="AB4" s="2470"/>
      <c r="AC4" s="2470"/>
      <c r="AD4" s="2470"/>
      <c r="AE4" s="2470"/>
      <c r="AF4" s="2470"/>
      <c r="AG4" s="2470"/>
      <c r="AH4" s="2470"/>
      <c r="AI4" s="2470"/>
      <c r="AJ4" s="2470"/>
      <c r="AK4" s="2470"/>
      <c r="AL4" s="2470"/>
      <c r="AM4" s="2470"/>
      <c r="AN4" s="2470"/>
      <c r="AO4" s="2470"/>
      <c r="AP4" s="2470"/>
      <c r="AQ4" s="2470"/>
      <c r="AR4" s="2470"/>
      <c r="AS4" s="2470"/>
      <c r="AT4" s="2470"/>
      <c r="AU4" s="2470"/>
      <c r="AV4" s="2470"/>
      <c r="AW4" s="2470"/>
      <c r="AX4" s="2471"/>
      <c r="AY4" s="2472" t="s">
        <v>382</v>
      </c>
      <c r="AZ4" s="2483" t="s">
        <v>383</v>
      </c>
      <c r="BA4" s="2484"/>
      <c r="BB4" s="2484"/>
      <c r="BC4" s="2484"/>
      <c r="BD4" s="2484"/>
      <c r="BE4" s="2484"/>
      <c r="BF4" s="2484"/>
      <c r="BG4" s="2484"/>
      <c r="BH4" s="2484"/>
      <c r="BI4" s="2484"/>
      <c r="BJ4" s="2484"/>
      <c r="BK4" s="2484"/>
      <c r="BL4" s="2484"/>
      <c r="BM4" s="2484"/>
      <c r="BN4" s="2484"/>
      <c r="BO4" s="2484"/>
      <c r="BP4" s="2484"/>
      <c r="BQ4" s="2484"/>
      <c r="BR4" s="2484"/>
      <c r="BS4" s="2484"/>
      <c r="BT4" s="2484"/>
      <c r="BU4" s="2484"/>
      <c r="BV4" s="2484"/>
      <c r="BW4" s="2484"/>
      <c r="BX4" s="2484"/>
      <c r="BY4" s="2484"/>
      <c r="BZ4" s="2484"/>
      <c r="CA4" s="2484"/>
      <c r="CB4" s="2484"/>
      <c r="CC4" s="2484"/>
      <c r="CD4" s="2484"/>
      <c r="CE4" s="2484"/>
      <c r="CF4" s="2484"/>
      <c r="CG4" s="2484"/>
      <c r="CH4" s="2484"/>
      <c r="CI4" s="2484"/>
      <c r="CJ4" s="2484"/>
      <c r="CK4" s="2484"/>
      <c r="CL4" s="2484"/>
      <c r="CM4" s="2484"/>
      <c r="CN4" s="2485"/>
      <c r="CO4" s="2472" t="s">
        <v>382</v>
      </c>
      <c r="CP4" s="670" t="s">
        <v>384</v>
      </c>
      <c r="CQ4" s="2472" t="s">
        <v>382</v>
      </c>
      <c r="CR4" s="2470" t="s">
        <v>385</v>
      </c>
      <c r="CS4" s="2470"/>
      <c r="CT4" s="2470"/>
      <c r="CU4" s="2470"/>
      <c r="CV4" s="2470"/>
      <c r="CW4" s="2470"/>
      <c r="CX4" s="2470"/>
      <c r="CY4" s="2470"/>
      <c r="CZ4" s="2470"/>
      <c r="DA4" s="2470"/>
      <c r="DB4" s="2470"/>
      <c r="DC4" s="2470"/>
      <c r="DD4" s="2470"/>
      <c r="DE4" s="2470"/>
      <c r="DF4" s="2471"/>
      <c r="DG4" s="2472" t="s">
        <v>382</v>
      </c>
      <c r="DH4" s="671" t="s">
        <v>386</v>
      </c>
      <c r="DI4" s="2472" t="s">
        <v>382</v>
      </c>
      <c r="DJ4" s="671" t="s">
        <v>387</v>
      </c>
      <c r="DK4" s="2472" t="s">
        <v>382</v>
      </c>
      <c r="DL4" s="2469" t="s">
        <v>388</v>
      </c>
      <c r="DM4" s="2470"/>
      <c r="DN4" s="2470"/>
      <c r="DO4" s="2471"/>
      <c r="DP4" s="2472" t="s">
        <v>382</v>
      </c>
      <c r="DQ4" s="2469" t="s">
        <v>389</v>
      </c>
      <c r="DR4" s="2470"/>
      <c r="DS4" s="2470"/>
      <c r="DT4" s="2471"/>
      <c r="DU4" s="2472" t="s">
        <v>382</v>
      </c>
      <c r="DV4" s="2475" t="s">
        <v>390</v>
      </c>
    </row>
    <row r="5" spans="1:126" s="665" customFormat="1" ht="27" customHeight="1" x14ac:dyDescent="0.2">
      <c r="B5" s="2480"/>
      <c r="C5" s="2478" t="s">
        <v>391</v>
      </c>
      <c r="D5" s="2468"/>
      <c r="E5" s="2478" t="s">
        <v>392</v>
      </c>
      <c r="F5" s="2468"/>
      <c r="G5" s="2468" t="s">
        <v>393</v>
      </c>
      <c r="H5" s="2468"/>
      <c r="I5" s="2468" t="s">
        <v>394</v>
      </c>
      <c r="J5" s="2468"/>
      <c r="K5" s="2468" t="s">
        <v>395</v>
      </c>
      <c r="L5" s="2468"/>
      <c r="M5" s="2468" t="s">
        <v>396</v>
      </c>
      <c r="N5" s="2468"/>
      <c r="O5" s="2468" t="s">
        <v>397</v>
      </c>
      <c r="P5" s="2468"/>
      <c r="Q5" s="2468" t="s">
        <v>398</v>
      </c>
      <c r="R5" s="2468"/>
      <c r="S5" s="2468" t="s">
        <v>399</v>
      </c>
      <c r="T5" s="2468"/>
      <c r="U5" s="2468" t="s">
        <v>400</v>
      </c>
      <c r="V5" s="2468"/>
      <c r="W5" s="2468" t="s">
        <v>401</v>
      </c>
      <c r="X5" s="2468"/>
      <c r="Y5" s="2468" t="s">
        <v>402</v>
      </c>
      <c r="Z5" s="2468"/>
      <c r="AA5" s="2468" t="s">
        <v>403</v>
      </c>
      <c r="AB5" s="2468"/>
      <c r="AC5" s="2468" t="s">
        <v>404</v>
      </c>
      <c r="AD5" s="2468"/>
      <c r="AE5" s="2468" t="s">
        <v>405</v>
      </c>
      <c r="AF5" s="2468"/>
      <c r="AG5" s="2468" t="s">
        <v>406</v>
      </c>
      <c r="AH5" s="2468"/>
      <c r="AI5" s="2468" t="s">
        <v>407</v>
      </c>
      <c r="AJ5" s="2468"/>
      <c r="AK5" s="2468" t="s">
        <v>408</v>
      </c>
      <c r="AL5" s="2468"/>
      <c r="AM5" s="2468" t="s">
        <v>409</v>
      </c>
      <c r="AN5" s="2468"/>
      <c r="AO5" s="2468" t="s">
        <v>410</v>
      </c>
      <c r="AP5" s="2468"/>
      <c r="AQ5" s="2468" t="s">
        <v>411</v>
      </c>
      <c r="AR5" s="2468"/>
      <c r="AS5" s="2468" t="s">
        <v>412</v>
      </c>
      <c r="AT5" s="2468"/>
      <c r="AU5" s="2468" t="s">
        <v>413</v>
      </c>
      <c r="AV5" s="2468"/>
      <c r="AW5" s="2468" t="s">
        <v>414</v>
      </c>
      <c r="AX5" s="2468"/>
      <c r="AY5" s="2473"/>
      <c r="AZ5" s="672" t="s">
        <v>391</v>
      </c>
      <c r="BA5" s="672" t="s">
        <v>392</v>
      </c>
      <c r="BB5" s="672" t="s">
        <v>415</v>
      </c>
      <c r="BC5" s="672" t="s">
        <v>416</v>
      </c>
      <c r="BD5" s="672" t="s">
        <v>417</v>
      </c>
      <c r="BE5" s="2468" t="s">
        <v>397</v>
      </c>
      <c r="BF5" s="2468"/>
      <c r="BG5" s="2468" t="s">
        <v>418</v>
      </c>
      <c r="BH5" s="2468"/>
      <c r="BI5" s="2468" t="s">
        <v>399</v>
      </c>
      <c r="BJ5" s="2468"/>
      <c r="BK5" s="2468" t="s">
        <v>400</v>
      </c>
      <c r="BL5" s="2468"/>
      <c r="BM5" s="2468" t="s">
        <v>401</v>
      </c>
      <c r="BN5" s="2468"/>
      <c r="BO5" s="2468" t="s">
        <v>402</v>
      </c>
      <c r="BP5" s="2468"/>
      <c r="BQ5" s="2468" t="s">
        <v>403</v>
      </c>
      <c r="BR5" s="2468"/>
      <c r="BS5" s="2468" t="s">
        <v>404</v>
      </c>
      <c r="BT5" s="2468"/>
      <c r="BU5" s="2468" t="s">
        <v>405</v>
      </c>
      <c r="BV5" s="2468"/>
      <c r="BW5" s="2468" t="s">
        <v>406</v>
      </c>
      <c r="BX5" s="2468"/>
      <c r="BY5" s="2468" t="s">
        <v>407</v>
      </c>
      <c r="BZ5" s="2468"/>
      <c r="CA5" s="2468" t="s">
        <v>408</v>
      </c>
      <c r="CB5" s="2468"/>
      <c r="CC5" s="2468" t="s">
        <v>409</v>
      </c>
      <c r="CD5" s="2468"/>
      <c r="CE5" s="2468" t="s">
        <v>410</v>
      </c>
      <c r="CF5" s="2468"/>
      <c r="CG5" s="2468" t="s">
        <v>411</v>
      </c>
      <c r="CH5" s="2468"/>
      <c r="CI5" s="2468" t="s">
        <v>412</v>
      </c>
      <c r="CJ5" s="2468"/>
      <c r="CK5" s="2468" t="s">
        <v>413</v>
      </c>
      <c r="CL5" s="2468"/>
      <c r="CM5" s="2468" t="s">
        <v>414</v>
      </c>
      <c r="CN5" s="2468"/>
      <c r="CO5" s="2473"/>
      <c r="CP5" s="673" t="s">
        <v>419</v>
      </c>
      <c r="CQ5" s="2473"/>
      <c r="CR5" s="674" t="s">
        <v>420</v>
      </c>
      <c r="CS5" s="674" t="s">
        <v>421</v>
      </c>
      <c r="CT5" s="674" t="s">
        <v>422</v>
      </c>
      <c r="CU5" s="674" t="s">
        <v>423</v>
      </c>
      <c r="CV5" s="674" t="s">
        <v>424</v>
      </c>
      <c r="CW5" s="674" t="s">
        <v>425</v>
      </c>
      <c r="CX5" s="674" t="s">
        <v>426</v>
      </c>
      <c r="CY5" s="674" t="s">
        <v>427</v>
      </c>
      <c r="CZ5" s="674" t="s">
        <v>428</v>
      </c>
      <c r="DA5" s="674" t="s">
        <v>429</v>
      </c>
      <c r="DB5" s="674" t="s">
        <v>430</v>
      </c>
      <c r="DC5" s="675" t="s">
        <v>431</v>
      </c>
      <c r="DD5" s="676" t="s">
        <v>432</v>
      </c>
      <c r="DE5" s="676" t="s">
        <v>433</v>
      </c>
      <c r="DF5" s="677" t="s">
        <v>434</v>
      </c>
      <c r="DG5" s="2473"/>
      <c r="DH5" s="676" t="s">
        <v>435</v>
      </c>
      <c r="DI5" s="2473"/>
      <c r="DJ5" s="677" t="s">
        <v>434</v>
      </c>
      <c r="DK5" s="2473"/>
      <c r="DL5" s="674" t="s">
        <v>404</v>
      </c>
      <c r="DM5" s="2468" t="s">
        <v>436</v>
      </c>
      <c r="DN5" s="2468"/>
      <c r="DO5" s="674" t="s">
        <v>437</v>
      </c>
      <c r="DP5" s="2473"/>
      <c r="DQ5" s="674" t="s">
        <v>405</v>
      </c>
      <c r="DR5" s="674" t="s">
        <v>438</v>
      </c>
      <c r="DS5" s="674" t="s">
        <v>439</v>
      </c>
      <c r="DT5" s="674" t="s">
        <v>440</v>
      </c>
      <c r="DU5" s="2473"/>
      <c r="DV5" s="2476"/>
    </row>
    <row r="6" spans="1:126" s="678" customFormat="1" ht="27" customHeight="1" x14ac:dyDescent="0.2">
      <c r="B6" s="2481"/>
      <c r="C6" s="679" t="s">
        <v>441</v>
      </c>
      <c r="D6" s="680" t="s">
        <v>442</v>
      </c>
      <c r="E6" s="680" t="s">
        <v>441</v>
      </c>
      <c r="F6" s="680" t="s">
        <v>442</v>
      </c>
      <c r="G6" s="680" t="s">
        <v>441</v>
      </c>
      <c r="H6" s="680" t="s">
        <v>442</v>
      </c>
      <c r="I6" s="680" t="s">
        <v>441</v>
      </c>
      <c r="J6" s="680" t="s">
        <v>442</v>
      </c>
      <c r="K6" s="680" t="s">
        <v>441</v>
      </c>
      <c r="L6" s="680" t="s">
        <v>442</v>
      </c>
      <c r="M6" s="680" t="s">
        <v>441</v>
      </c>
      <c r="N6" s="680" t="s">
        <v>442</v>
      </c>
      <c r="O6" s="680" t="s">
        <v>441</v>
      </c>
      <c r="P6" s="680" t="s">
        <v>442</v>
      </c>
      <c r="Q6" s="680" t="s">
        <v>441</v>
      </c>
      <c r="R6" s="680" t="s">
        <v>442</v>
      </c>
      <c r="S6" s="680" t="s">
        <v>441</v>
      </c>
      <c r="T6" s="680" t="s">
        <v>442</v>
      </c>
      <c r="U6" s="680" t="s">
        <v>441</v>
      </c>
      <c r="V6" s="680" t="s">
        <v>442</v>
      </c>
      <c r="W6" s="680" t="s">
        <v>441</v>
      </c>
      <c r="X6" s="680" t="s">
        <v>442</v>
      </c>
      <c r="Y6" s="680" t="s">
        <v>441</v>
      </c>
      <c r="Z6" s="680" t="s">
        <v>442</v>
      </c>
      <c r="AA6" s="680" t="s">
        <v>441</v>
      </c>
      <c r="AB6" s="680" t="s">
        <v>442</v>
      </c>
      <c r="AC6" s="680" t="s">
        <v>441</v>
      </c>
      <c r="AD6" s="680" t="s">
        <v>442</v>
      </c>
      <c r="AE6" s="680" t="s">
        <v>441</v>
      </c>
      <c r="AF6" s="680" t="s">
        <v>442</v>
      </c>
      <c r="AG6" s="680" t="s">
        <v>441</v>
      </c>
      <c r="AH6" s="680" t="s">
        <v>442</v>
      </c>
      <c r="AI6" s="680" t="s">
        <v>441</v>
      </c>
      <c r="AJ6" s="680" t="s">
        <v>442</v>
      </c>
      <c r="AK6" s="680" t="s">
        <v>441</v>
      </c>
      <c r="AL6" s="680" t="s">
        <v>442</v>
      </c>
      <c r="AM6" s="680" t="s">
        <v>441</v>
      </c>
      <c r="AN6" s="680" t="s">
        <v>442</v>
      </c>
      <c r="AO6" s="680" t="s">
        <v>441</v>
      </c>
      <c r="AP6" s="680" t="s">
        <v>442</v>
      </c>
      <c r="AQ6" s="680" t="s">
        <v>441</v>
      </c>
      <c r="AR6" s="680" t="s">
        <v>442</v>
      </c>
      <c r="AS6" s="680" t="s">
        <v>441</v>
      </c>
      <c r="AT6" s="680" t="s">
        <v>442</v>
      </c>
      <c r="AU6" s="680" t="s">
        <v>441</v>
      </c>
      <c r="AV6" s="680" t="s">
        <v>442</v>
      </c>
      <c r="AW6" s="680" t="s">
        <v>441</v>
      </c>
      <c r="AX6" s="680" t="s">
        <v>442</v>
      </c>
      <c r="AY6" s="2474"/>
      <c r="AZ6" s="681" t="s">
        <v>443</v>
      </c>
      <c r="BA6" s="681" t="s">
        <v>441</v>
      </c>
      <c r="BB6" s="681" t="s">
        <v>441</v>
      </c>
      <c r="BC6" s="681" t="s">
        <v>441</v>
      </c>
      <c r="BD6" s="681" t="s">
        <v>441</v>
      </c>
      <c r="BE6" s="680" t="s">
        <v>441</v>
      </c>
      <c r="BF6" s="680" t="s">
        <v>442</v>
      </c>
      <c r="BG6" s="680" t="s">
        <v>441</v>
      </c>
      <c r="BH6" s="680" t="s">
        <v>442</v>
      </c>
      <c r="BI6" s="680" t="s">
        <v>441</v>
      </c>
      <c r="BJ6" s="680" t="s">
        <v>442</v>
      </c>
      <c r="BK6" s="680" t="s">
        <v>441</v>
      </c>
      <c r="BL6" s="680" t="s">
        <v>442</v>
      </c>
      <c r="BM6" s="680" t="s">
        <v>441</v>
      </c>
      <c r="BN6" s="680" t="s">
        <v>442</v>
      </c>
      <c r="BO6" s="680" t="s">
        <v>441</v>
      </c>
      <c r="BP6" s="680" t="s">
        <v>442</v>
      </c>
      <c r="BQ6" s="680" t="s">
        <v>441</v>
      </c>
      <c r="BR6" s="680" t="s">
        <v>442</v>
      </c>
      <c r="BS6" s="680" t="s">
        <v>441</v>
      </c>
      <c r="BT6" s="680" t="s">
        <v>442</v>
      </c>
      <c r="BU6" s="680" t="s">
        <v>441</v>
      </c>
      <c r="BV6" s="680" t="s">
        <v>442</v>
      </c>
      <c r="BW6" s="680" t="s">
        <v>441</v>
      </c>
      <c r="BX6" s="680" t="s">
        <v>442</v>
      </c>
      <c r="BY6" s="680" t="s">
        <v>441</v>
      </c>
      <c r="BZ6" s="680" t="s">
        <v>442</v>
      </c>
      <c r="CA6" s="680" t="s">
        <v>441</v>
      </c>
      <c r="CB6" s="680" t="s">
        <v>442</v>
      </c>
      <c r="CC6" s="680" t="s">
        <v>441</v>
      </c>
      <c r="CD6" s="680" t="s">
        <v>442</v>
      </c>
      <c r="CE6" s="680" t="s">
        <v>441</v>
      </c>
      <c r="CF6" s="680" t="s">
        <v>442</v>
      </c>
      <c r="CG6" s="680" t="s">
        <v>441</v>
      </c>
      <c r="CH6" s="680" t="s">
        <v>442</v>
      </c>
      <c r="CI6" s="680" t="s">
        <v>441</v>
      </c>
      <c r="CJ6" s="680" t="s">
        <v>442</v>
      </c>
      <c r="CK6" s="680" t="s">
        <v>441</v>
      </c>
      <c r="CL6" s="680" t="s">
        <v>442</v>
      </c>
      <c r="CM6" s="680" t="s">
        <v>441</v>
      </c>
      <c r="CN6" s="680" t="s">
        <v>442</v>
      </c>
      <c r="CO6" s="2474"/>
      <c r="CP6" s="681" t="s">
        <v>444</v>
      </c>
      <c r="CQ6" s="2474"/>
      <c r="CR6" s="681" t="s">
        <v>442</v>
      </c>
      <c r="CS6" s="681" t="s">
        <v>442</v>
      </c>
      <c r="CT6" s="681" t="s">
        <v>442</v>
      </c>
      <c r="CU6" s="681" t="s">
        <v>445</v>
      </c>
      <c r="CV6" s="681" t="s">
        <v>442</v>
      </c>
      <c r="CW6" s="681" t="s">
        <v>442</v>
      </c>
      <c r="CX6" s="681" t="s">
        <v>442</v>
      </c>
      <c r="CY6" s="681" t="s">
        <v>442</v>
      </c>
      <c r="CZ6" s="681" t="s">
        <v>442</v>
      </c>
      <c r="DA6" s="681" t="s">
        <v>442</v>
      </c>
      <c r="DB6" s="681" t="s">
        <v>442</v>
      </c>
      <c r="DC6" s="681" t="s">
        <v>442</v>
      </c>
      <c r="DD6" s="681" t="s">
        <v>442</v>
      </c>
      <c r="DE6" s="681" t="s">
        <v>442</v>
      </c>
      <c r="DF6" s="681" t="s">
        <v>442</v>
      </c>
      <c r="DG6" s="2474"/>
      <c r="DH6" s="681" t="s">
        <v>442</v>
      </c>
      <c r="DI6" s="2474"/>
      <c r="DJ6" s="681" t="s">
        <v>442</v>
      </c>
      <c r="DK6" s="2474"/>
      <c r="DL6" s="681" t="s">
        <v>446</v>
      </c>
      <c r="DM6" s="681" t="s">
        <v>447</v>
      </c>
      <c r="DN6" s="681" t="s">
        <v>448</v>
      </c>
      <c r="DO6" s="681" t="s">
        <v>446</v>
      </c>
      <c r="DP6" s="2474"/>
      <c r="DQ6" s="681" t="s">
        <v>446</v>
      </c>
      <c r="DR6" s="681" t="s">
        <v>444</v>
      </c>
      <c r="DS6" s="681" t="s">
        <v>444</v>
      </c>
      <c r="DT6" s="681" t="s">
        <v>444</v>
      </c>
      <c r="DU6" s="2474"/>
      <c r="DV6" s="2477"/>
    </row>
    <row r="7" spans="1:126" s="665" customFormat="1" ht="27" customHeight="1" x14ac:dyDescent="0.2">
      <c r="B7" s="682"/>
      <c r="C7" s="683" t="s">
        <v>21</v>
      </c>
      <c r="D7" s="683" t="s">
        <v>21</v>
      </c>
      <c r="E7" s="683" t="s">
        <v>21</v>
      </c>
      <c r="F7" s="683" t="s">
        <v>21</v>
      </c>
      <c r="G7" s="683" t="s">
        <v>21</v>
      </c>
      <c r="H7" s="683" t="s">
        <v>21</v>
      </c>
      <c r="I7" s="683" t="s">
        <v>21</v>
      </c>
      <c r="J7" s="683" t="s">
        <v>21</v>
      </c>
      <c r="K7" s="683" t="s">
        <v>21</v>
      </c>
      <c r="L7" s="683" t="s">
        <v>21</v>
      </c>
      <c r="M7" s="683" t="s">
        <v>21</v>
      </c>
      <c r="N7" s="683" t="s">
        <v>21</v>
      </c>
      <c r="O7" s="683" t="s">
        <v>21</v>
      </c>
      <c r="P7" s="683" t="s">
        <v>21</v>
      </c>
      <c r="Q7" s="683" t="s">
        <v>21</v>
      </c>
      <c r="R7" s="683" t="s">
        <v>21</v>
      </c>
      <c r="S7" s="683" t="s">
        <v>21</v>
      </c>
      <c r="T7" s="683" t="s">
        <v>21</v>
      </c>
      <c r="U7" s="683" t="s">
        <v>21</v>
      </c>
      <c r="V7" s="683" t="s">
        <v>21</v>
      </c>
      <c r="W7" s="683" t="s">
        <v>21</v>
      </c>
      <c r="X7" s="683" t="s">
        <v>21</v>
      </c>
      <c r="Y7" s="683" t="s">
        <v>21</v>
      </c>
      <c r="Z7" s="683" t="s">
        <v>21</v>
      </c>
      <c r="AA7" s="683" t="s">
        <v>21</v>
      </c>
      <c r="AB7" s="683" t="s">
        <v>21</v>
      </c>
      <c r="AC7" s="683" t="s">
        <v>21</v>
      </c>
      <c r="AD7" s="683" t="s">
        <v>21</v>
      </c>
      <c r="AE7" s="683" t="s">
        <v>21</v>
      </c>
      <c r="AF7" s="683" t="s">
        <v>21</v>
      </c>
      <c r="AG7" s="683" t="s">
        <v>21</v>
      </c>
      <c r="AH7" s="683" t="s">
        <v>21</v>
      </c>
      <c r="AI7" s="683" t="s">
        <v>21</v>
      </c>
      <c r="AJ7" s="683" t="s">
        <v>21</v>
      </c>
      <c r="AK7" s="683" t="s">
        <v>21</v>
      </c>
      <c r="AL7" s="683" t="s">
        <v>21</v>
      </c>
      <c r="AM7" s="683" t="s">
        <v>21</v>
      </c>
      <c r="AN7" s="683" t="s">
        <v>21</v>
      </c>
      <c r="AO7" s="683" t="s">
        <v>21</v>
      </c>
      <c r="AP7" s="683" t="s">
        <v>21</v>
      </c>
      <c r="AQ7" s="683" t="s">
        <v>21</v>
      </c>
      <c r="AR7" s="683" t="s">
        <v>21</v>
      </c>
      <c r="AS7" s="683" t="s">
        <v>21</v>
      </c>
      <c r="AT7" s="683" t="s">
        <v>21</v>
      </c>
      <c r="AU7" s="683" t="s">
        <v>21</v>
      </c>
      <c r="AV7" s="683" t="s">
        <v>21</v>
      </c>
      <c r="AW7" s="683" t="s">
        <v>21</v>
      </c>
      <c r="AX7" s="683" t="s">
        <v>21</v>
      </c>
      <c r="AY7" s="684" t="s">
        <v>21</v>
      </c>
      <c r="AZ7" s="683" t="s">
        <v>21</v>
      </c>
      <c r="BA7" s="683" t="s">
        <v>21</v>
      </c>
      <c r="BB7" s="683" t="s">
        <v>21</v>
      </c>
      <c r="BC7" s="683" t="s">
        <v>21</v>
      </c>
      <c r="BD7" s="683" t="s">
        <v>21</v>
      </c>
      <c r="BE7" s="683" t="s">
        <v>21</v>
      </c>
      <c r="BF7" s="683" t="s">
        <v>21</v>
      </c>
      <c r="BG7" s="683" t="s">
        <v>21</v>
      </c>
      <c r="BH7" s="683" t="s">
        <v>21</v>
      </c>
      <c r="BI7" s="683" t="s">
        <v>21</v>
      </c>
      <c r="BJ7" s="683" t="s">
        <v>21</v>
      </c>
      <c r="BK7" s="683" t="s">
        <v>21</v>
      </c>
      <c r="BL7" s="683" t="s">
        <v>21</v>
      </c>
      <c r="BM7" s="683" t="s">
        <v>21</v>
      </c>
      <c r="BN7" s="683" t="s">
        <v>21</v>
      </c>
      <c r="BO7" s="683" t="s">
        <v>21</v>
      </c>
      <c r="BP7" s="683" t="s">
        <v>21</v>
      </c>
      <c r="BQ7" s="683" t="s">
        <v>21</v>
      </c>
      <c r="BR7" s="683" t="s">
        <v>21</v>
      </c>
      <c r="BS7" s="683" t="s">
        <v>21</v>
      </c>
      <c r="BT7" s="683" t="s">
        <v>21</v>
      </c>
      <c r="BU7" s="683" t="s">
        <v>21</v>
      </c>
      <c r="BV7" s="683" t="s">
        <v>21</v>
      </c>
      <c r="BW7" s="683" t="s">
        <v>21</v>
      </c>
      <c r="BX7" s="683" t="s">
        <v>21</v>
      </c>
      <c r="BY7" s="683" t="s">
        <v>21</v>
      </c>
      <c r="BZ7" s="683" t="s">
        <v>21</v>
      </c>
      <c r="CA7" s="683" t="s">
        <v>21</v>
      </c>
      <c r="CB7" s="683" t="s">
        <v>21</v>
      </c>
      <c r="CC7" s="683" t="s">
        <v>21</v>
      </c>
      <c r="CD7" s="683" t="s">
        <v>21</v>
      </c>
      <c r="CE7" s="683" t="s">
        <v>21</v>
      </c>
      <c r="CF7" s="683" t="s">
        <v>21</v>
      </c>
      <c r="CG7" s="683" t="s">
        <v>21</v>
      </c>
      <c r="CH7" s="683" t="s">
        <v>21</v>
      </c>
      <c r="CI7" s="683" t="s">
        <v>21</v>
      </c>
      <c r="CJ7" s="683" t="s">
        <v>21</v>
      </c>
      <c r="CK7" s="683" t="s">
        <v>21</v>
      </c>
      <c r="CL7" s="683" t="s">
        <v>21</v>
      </c>
      <c r="CM7" s="683" t="s">
        <v>21</v>
      </c>
      <c r="CN7" s="683" t="s">
        <v>21</v>
      </c>
      <c r="CO7" s="684" t="s">
        <v>21</v>
      </c>
      <c r="CP7" s="683" t="s">
        <v>21</v>
      </c>
      <c r="CQ7" s="683" t="s">
        <v>21</v>
      </c>
      <c r="CR7" s="683" t="s">
        <v>21</v>
      </c>
      <c r="CS7" s="683" t="s">
        <v>21</v>
      </c>
      <c r="CT7" s="683" t="s">
        <v>21</v>
      </c>
      <c r="CU7" s="683" t="s">
        <v>21</v>
      </c>
      <c r="CV7" s="683" t="s">
        <v>21</v>
      </c>
      <c r="CW7" s="683" t="s">
        <v>21</v>
      </c>
      <c r="CX7" s="683" t="s">
        <v>21</v>
      </c>
      <c r="CY7" s="683" t="s">
        <v>21</v>
      </c>
      <c r="CZ7" s="683" t="s">
        <v>21</v>
      </c>
      <c r="DA7" s="683" t="s">
        <v>21</v>
      </c>
      <c r="DB7" s="683" t="s">
        <v>21</v>
      </c>
      <c r="DC7" s="683" t="s">
        <v>21</v>
      </c>
      <c r="DD7" s="683" t="s">
        <v>21</v>
      </c>
      <c r="DE7" s="683" t="s">
        <v>21</v>
      </c>
      <c r="DF7" s="683" t="s">
        <v>21</v>
      </c>
      <c r="DG7" s="684" t="s">
        <v>21</v>
      </c>
      <c r="DH7" s="683" t="s">
        <v>21</v>
      </c>
      <c r="DI7" s="684" t="s">
        <v>21</v>
      </c>
      <c r="DJ7" s="683" t="s">
        <v>21</v>
      </c>
      <c r="DK7" s="684" t="s">
        <v>21</v>
      </c>
      <c r="DL7" s="683" t="s">
        <v>21</v>
      </c>
      <c r="DM7" s="683" t="s">
        <v>21</v>
      </c>
      <c r="DN7" s="683" t="s">
        <v>21</v>
      </c>
      <c r="DO7" s="683" t="s">
        <v>21</v>
      </c>
      <c r="DP7" s="684" t="s">
        <v>21</v>
      </c>
      <c r="DQ7" s="683" t="s">
        <v>21</v>
      </c>
      <c r="DR7" s="683" t="s">
        <v>21</v>
      </c>
      <c r="DS7" s="683" t="s">
        <v>21</v>
      </c>
      <c r="DT7" s="683" t="s">
        <v>21</v>
      </c>
      <c r="DU7" s="684" t="s">
        <v>21</v>
      </c>
      <c r="DV7" s="685" t="s">
        <v>21</v>
      </c>
    </row>
    <row r="8" spans="1:126" s="665" customFormat="1" ht="27" customHeight="1" x14ac:dyDescent="0.2">
      <c r="B8" s="686" t="s">
        <v>449</v>
      </c>
      <c r="C8" s="687" t="s">
        <v>326</v>
      </c>
      <c r="D8" s="687" t="s">
        <v>326</v>
      </c>
      <c r="E8" s="687" t="s">
        <v>326</v>
      </c>
      <c r="F8" s="687" t="s">
        <v>326</v>
      </c>
      <c r="G8" s="687" t="s">
        <v>326</v>
      </c>
      <c r="H8" s="687" t="s">
        <v>326</v>
      </c>
      <c r="I8" s="687" t="s">
        <v>326</v>
      </c>
      <c r="J8" s="687" t="s">
        <v>326</v>
      </c>
      <c r="K8" s="687">
        <v>304405750</v>
      </c>
      <c r="L8" s="688">
        <v>1854919300</v>
      </c>
      <c r="M8" s="687" t="s">
        <v>326</v>
      </c>
      <c r="N8" s="687">
        <v>998526000</v>
      </c>
      <c r="O8" s="687" t="s">
        <v>326</v>
      </c>
      <c r="P8" s="687" t="s">
        <v>326</v>
      </c>
      <c r="Q8" s="687" t="s">
        <v>326</v>
      </c>
      <c r="R8" s="687" t="s">
        <v>326</v>
      </c>
      <c r="S8" s="687" t="s">
        <v>326</v>
      </c>
      <c r="T8" s="688">
        <v>137500000</v>
      </c>
      <c r="U8" s="687" t="s">
        <v>326</v>
      </c>
      <c r="V8" s="688">
        <v>520200000</v>
      </c>
      <c r="W8" s="687" t="s">
        <v>326</v>
      </c>
      <c r="X8" s="688">
        <v>365700000</v>
      </c>
      <c r="Y8" s="687" t="s">
        <v>326</v>
      </c>
      <c r="Z8" s="688">
        <v>397800000</v>
      </c>
      <c r="AA8" s="687" t="s">
        <v>326</v>
      </c>
      <c r="AB8" s="688">
        <v>579100000</v>
      </c>
      <c r="AC8" s="687" t="s">
        <v>326</v>
      </c>
      <c r="AD8" s="688">
        <v>225100000</v>
      </c>
      <c r="AE8" s="688">
        <v>1179758700</v>
      </c>
      <c r="AF8" s="688">
        <v>2956422380</v>
      </c>
      <c r="AG8" s="687">
        <v>100173500</v>
      </c>
      <c r="AH8" s="688">
        <v>325236700</v>
      </c>
      <c r="AI8" s="687">
        <v>0</v>
      </c>
      <c r="AJ8" s="688">
        <v>273200000</v>
      </c>
      <c r="AK8" s="687">
        <v>0</v>
      </c>
      <c r="AL8" s="688">
        <v>470100000</v>
      </c>
      <c r="AM8" s="688">
        <v>0</v>
      </c>
      <c r="AN8" s="688">
        <v>2633400000</v>
      </c>
      <c r="AO8" s="688">
        <v>763334950</v>
      </c>
      <c r="AP8" s="688">
        <v>2538045600</v>
      </c>
      <c r="AQ8" s="687">
        <v>295841400</v>
      </c>
      <c r="AR8" s="688">
        <v>733730800</v>
      </c>
      <c r="AS8" s="687" t="s">
        <v>326</v>
      </c>
      <c r="AT8" s="688">
        <v>705200000</v>
      </c>
      <c r="AU8" s="687" t="s">
        <v>326</v>
      </c>
      <c r="AV8" s="688">
        <v>1819886100</v>
      </c>
      <c r="AW8" s="687" t="s">
        <v>326</v>
      </c>
      <c r="AX8" s="688">
        <v>4621100050</v>
      </c>
      <c r="AY8" s="689">
        <v>24798681230</v>
      </c>
      <c r="AZ8" s="687" t="s">
        <v>326</v>
      </c>
      <c r="BA8" s="687" t="s">
        <v>326</v>
      </c>
      <c r="BB8" s="687" t="s">
        <v>326</v>
      </c>
      <c r="BC8" s="687">
        <v>1484039250</v>
      </c>
      <c r="BD8" s="687" t="s">
        <v>326</v>
      </c>
      <c r="BE8" s="687" t="s">
        <v>326</v>
      </c>
      <c r="BF8" s="687" t="s">
        <v>326</v>
      </c>
      <c r="BG8" s="687" t="s">
        <v>326</v>
      </c>
      <c r="BH8" s="687" t="s">
        <v>326</v>
      </c>
      <c r="BI8" s="687" t="s">
        <v>326</v>
      </c>
      <c r="BJ8" s="687" t="s">
        <v>326</v>
      </c>
      <c r="BK8" s="687">
        <v>137407350</v>
      </c>
      <c r="BL8" s="687" t="s">
        <v>326</v>
      </c>
      <c r="BM8" s="687" t="s">
        <v>326</v>
      </c>
      <c r="BN8" s="687" t="s">
        <v>326</v>
      </c>
      <c r="BO8" s="687" t="s">
        <v>326</v>
      </c>
      <c r="BP8" s="687" t="s">
        <v>326</v>
      </c>
      <c r="BQ8" s="687" t="s">
        <v>326</v>
      </c>
      <c r="BR8" s="687" t="s">
        <v>326</v>
      </c>
      <c r="BS8" s="688">
        <v>194900000</v>
      </c>
      <c r="BT8" s="687" t="s">
        <v>326</v>
      </c>
      <c r="BU8" s="687">
        <v>8680800500</v>
      </c>
      <c r="BV8" s="688">
        <v>11257476900</v>
      </c>
      <c r="BW8" s="687">
        <v>1542672900</v>
      </c>
      <c r="BX8" s="687">
        <v>4087591450</v>
      </c>
      <c r="BY8" s="687" t="s">
        <v>326</v>
      </c>
      <c r="BZ8" s="687" t="s">
        <v>326</v>
      </c>
      <c r="CA8" s="687" t="s">
        <v>326</v>
      </c>
      <c r="CB8" s="687" t="s">
        <v>326</v>
      </c>
      <c r="CC8" s="687" t="s">
        <v>326</v>
      </c>
      <c r="CD8" s="687" t="s">
        <v>326</v>
      </c>
      <c r="CE8" s="688">
        <v>3083416450</v>
      </c>
      <c r="CF8" s="688">
        <v>10620020840</v>
      </c>
      <c r="CG8" s="687">
        <v>2072648800</v>
      </c>
      <c r="CH8" s="688">
        <v>2201774650</v>
      </c>
      <c r="CI8" s="687" t="s">
        <v>326</v>
      </c>
      <c r="CJ8" s="688">
        <v>840089380</v>
      </c>
      <c r="CK8" s="688">
        <v>16101841200</v>
      </c>
      <c r="CL8" s="688">
        <v>17845266200</v>
      </c>
      <c r="CM8" s="688">
        <v>9008959750</v>
      </c>
      <c r="CN8" s="688">
        <v>44173140400</v>
      </c>
      <c r="CO8" s="689">
        <v>133332046020</v>
      </c>
      <c r="CP8" s="688">
        <v>183760100</v>
      </c>
      <c r="CQ8" s="689">
        <v>183760100</v>
      </c>
      <c r="CR8" s="687">
        <v>200492650</v>
      </c>
      <c r="CS8" s="687" t="s">
        <v>326</v>
      </c>
      <c r="CT8" s="687" t="s">
        <v>326</v>
      </c>
      <c r="CU8" s="687" t="s">
        <v>326</v>
      </c>
      <c r="CV8" s="687" t="s">
        <v>326</v>
      </c>
      <c r="CW8" s="687" t="s">
        <v>326</v>
      </c>
      <c r="CX8" s="687">
        <v>200650150</v>
      </c>
      <c r="CY8" s="687" t="s">
        <v>326</v>
      </c>
      <c r="CZ8" s="687" t="s">
        <v>326</v>
      </c>
      <c r="DA8" s="687" t="s">
        <v>326</v>
      </c>
      <c r="DB8" s="687" t="s">
        <v>326</v>
      </c>
      <c r="DC8" s="687">
        <v>345441150</v>
      </c>
      <c r="DD8" s="687" t="s">
        <v>326</v>
      </c>
      <c r="DE8" s="687">
        <v>281449750</v>
      </c>
      <c r="DF8" s="687" t="s">
        <v>326</v>
      </c>
      <c r="DG8" s="689">
        <v>1028033700</v>
      </c>
      <c r="DH8" s="688">
        <v>1670255000</v>
      </c>
      <c r="DI8" s="689">
        <v>1670255000</v>
      </c>
      <c r="DJ8" s="688">
        <v>3163630000</v>
      </c>
      <c r="DK8" s="689">
        <v>3163630000</v>
      </c>
      <c r="DL8" s="688">
        <v>84633930</v>
      </c>
      <c r="DM8" s="687">
        <v>39895050</v>
      </c>
      <c r="DN8" s="688">
        <v>1273976350</v>
      </c>
      <c r="DO8" s="688">
        <v>2281817350</v>
      </c>
      <c r="DP8" s="689">
        <v>3680322680</v>
      </c>
      <c r="DQ8" s="688">
        <v>806612600</v>
      </c>
      <c r="DR8" s="688">
        <v>179917850</v>
      </c>
      <c r="DS8" s="688">
        <v>51163200</v>
      </c>
      <c r="DT8" s="688">
        <v>971077350</v>
      </c>
      <c r="DU8" s="689">
        <v>2008771000</v>
      </c>
      <c r="DV8" s="690">
        <v>169865499730</v>
      </c>
    </row>
    <row r="9" spans="1:126" s="665" customFormat="1" ht="27" customHeight="1" x14ac:dyDescent="0.2">
      <c r="B9" s="691">
        <v>6</v>
      </c>
      <c r="C9" s="687" t="s">
        <v>326</v>
      </c>
      <c r="D9" s="687" t="s">
        <v>326</v>
      </c>
      <c r="E9" s="687" t="s">
        <v>326</v>
      </c>
      <c r="F9" s="687" t="s">
        <v>326</v>
      </c>
      <c r="G9" s="687" t="s">
        <v>326</v>
      </c>
      <c r="H9" s="687" t="s">
        <v>326</v>
      </c>
      <c r="I9" s="687" t="s">
        <v>326</v>
      </c>
      <c r="J9" s="687" t="s">
        <v>326</v>
      </c>
      <c r="K9" s="687" t="s">
        <v>326</v>
      </c>
      <c r="L9" s="687" t="s">
        <v>326</v>
      </c>
      <c r="M9" s="687">
        <v>1014523600</v>
      </c>
      <c r="N9" s="688">
        <v>2478898050</v>
      </c>
      <c r="O9" s="687">
        <v>100029700</v>
      </c>
      <c r="P9" s="687" t="s">
        <v>326</v>
      </c>
      <c r="Q9" s="687" t="s">
        <v>326</v>
      </c>
      <c r="R9" s="687" t="s">
        <v>326</v>
      </c>
      <c r="S9" s="687" t="s">
        <v>326</v>
      </c>
      <c r="T9" s="687" t="s">
        <v>326</v>
      </c>
      <c r="U9" s="687" t="s">
        <v>326</v>
      </c>
      <c r="V9" s="688">
        <v>112300000</v>
      </c>
      <c r="W9" s="687" t="s">
        <v>326</v>
      </c>
      <c r="X9" s="688">
        <v>348700000</v>
      </c>
      <c r="Y9" s="687" t="s">
        <v>326</v>
      </c>
      <c r="Z9" s="688">
        <v>212400000</v>
      </c>
      <c r="AA9" s="687" t="s">
        <v>326</v>
      </c>
      <c r="AB9" s="688">
        <v>145200000</v>
      </c>
      <c r="AC9" s="687" t="s">
        <v>326</v>
      </c>
      <c r="AD9" s="688">
        <v>16100000</v>
      </c>
      <c r="AE9" s="688">
        <v>0</v>
      </c>
      <c r="AF9" s="688">
        <v>159200000</v>
      </c>
      <c r="AG9" s="688">
        <v>787810450</v>
      </c>
      <c r="AH9" s="688">
        <v>1708957140</v>
      </c>
      <c r="AI9" s="687">
        <v>59696950</v>
      </c>
      <c r="AJ9" s="688">
        <v>242512000</v>
      </c>
      <c r="AK9" s="687">
        <v>0</v>
      </c>
      <c r="AL9" s="688">
        <v>320500000</v>
      </c>
      <c r="AM9" s="687">
        <v>0</v>
      </c>
      <c r="AN9" s="688">
        <v>627500000</v>
      </c>
      <c r="AO9" s="687" t="s">
        <v>326</v>
      </c>
      <c r="AP9" s="688">
        <v>1423200000</v>
      </c>
      <c r="AQ9" s="688">
        <v>981499900</v>
      </c>
      <c r="AR9" s="688">
        <v>2171200000</v>
      </c>
      <c r="AS9" s="687">
        <v>138581850</v>
      </c>
      <c r="AT9" s="688">
        <v>418900000</v>
      </c>
      <c r="AU9" s="687" t="s">
        <v>326</v>
      </c>
      <c r="AV9" s="688">
        <v>517000000</v>
      </c>
      <c r="AW9" s="687" t="s">
        <v>326</v>
      </c>
      <c r="AX9" s="688">
        <v>2490688950</v>
      </c>
      <c r="AY9" s="689">
        <v>16475398590</v>
      </c>
      <c r="AZ9" s="687" t="s">
        <v>326</v>
      </c>
      <c r="BA9" s="687" t="s">
        <v>326</v>
      </c>
      <c r="BB9" s="687" t="s">
        <v>326</v>
      </c>
      <c r="BC9" s="687" t="s">
        <v>326</v>
      </c>
      <c r="BD9" s="687">
        <v>1581261500</v>
      </c>
      <c r="BE9" s="687">
        <v>300089200</v>
      </c>
      <c r="BF9" s="687">
        <v>755106750</v>
      </c>
      <c r="BG9" s="687" t="s">
        <v>326</v>
      </c>
      <c r="BH9" s="687" t="s">
        <v>326</v>
      </c>
      <c r="BI9" s="687" t="s">
        <v>326</v>
      </c>
      <c r="BJ9" s="687" t="s">
        <v>326</v>
      </c>
      <c r="BK9" s="687" t="s">
        <v>326</v>
      </c>
      <c r="BL9" s="687" t="s">
        <v>326</v>
      </c>
      <c r="BM9" s="687" t="s">
        <v>326</v>
      </c>
      <c r="BN9" s="687" t="s">
        <v>326</v>
      </c>
      <c r="BO9" s="687" t="s">
        <v>326</v>
      </c>
      <c r="BP9" s="687" t="s">
        <v>326</v>
      </c>
      <c r="BQ9" s="687" t="s">
        <v>326</v>
      </c>
      <c r="BR9" s="687" t="s">
        <v>326</v>
      </c>
      <c r="BS9" s="688">
        <v>2000000</v>
      </c>
      <c r="BT9" s="687" t="s">
        <v>326</v>
      </c>
      <c r="BU9" s="687" t="s">
        <v>326</v>
      </c>
      <c r="BV9" s="687" t="s">
        <v>326</v>
      </c>
      <c r="BW9" s="688">
        <v>6269484450</v>
      </c>
      <c r="BX9" s="688">
        <v>15129929500</v>
      </c>
      <c r="BY9" s="687">
        <v>2109961850</v>
      </c>
      <c r="BZ9" s="687">
        <v>4613408800</v>
      </c>
      <c r="CA9" s="687" t="s">
        <v>326</v>
      </c>
      <c r="CB9" s="687" t="s">
        <v>326</v>
      </c>
      <c r="CC9" s="687" t="s">
        <v>326</v>
      </c>
      <c r="CD9" s="687" t="s">
        <v>326</v>
      </c>
      <c r="CE9" s="687" t="s">
        <v>326</v>
      </c>
      <c r="CF9" s="687" t="s">
        <v>326</v>
      </c>
      <c r="CG9" s="688">
        <v>5167583150</v>
      </c>
      <c r="CH9" s="688">
        <v>7542572010</v>
      </c>
      <c r="CI9" s="687">
        <v>1287342800</v>
      </c>
      <c r="CJ9" s="688">
        <v>1569882250</v>
      </c>
      <c r="CK9" s="687" t="s">
        <v>326</v>
      </c>
      <c r="CL9" s="688">
        <v>616111410</v>
      </c>
      <c r="CM9" s="688">
        <v>14227600050</v>
      </c>
      <c r="CN9" s="688">
        <v>16666679150</v>
      </c>
      <c r="CO9" s="689">
        <v>77839012870</v>
      </c>
      <c r="CP9" s="687" t="s">
        <v>51</v>
      </c>
      <c r="CQ9" s="687" t="s">
        <v>326</v>
      </c>
      <c r="CR9" s="687" t="s">
        <v>326</v>
      </c>
      <c r="CS9" s="687" t="s">
        <v>326</v>
      </c>
      <c r="CT9" s="687" t="s">
        <v>326</v>
      </c>
      <c r="CU9" s="687" t="s">
        <v>326</v>
      </c>
      <c r="CV9" s="687" t="s">
        <v>326</v>
      </c>
      <c r="CW9" s="687" t="s">
        <v>326</v>
      </c>
      <c r="CX9" s="687" t="s">
        <v>326</v>
      </c>
      <c r="CY9" s="687">
        <v>279185450</v>
      </c>
      <c r="CZ9" s="687" t="s">
        <v>326</v>
      </c>
      <c r="DA9" s="687" t="s">
        <v>326</v>
      </c>
      <c r="DB9" s="687" t="s">
        <v>326</v>
      </c>
      <c r="DC9" s="687" t="s">
        <v>326</v>
      </c>
      <c r="DD9" s="687">
        <v>237626500</v>
      </c>
      <c r="DE9" s="687" t="s">
        <v>326</v>
      </c>
      <c r="DF9" s="688">
        <v>250079850</v>
      </c>
      <c r="DG9" s="689">
        <v>766891800</v>
      </c>
      <c r="DH9" s="687" t="s">
        <v>326</v>
      </c>
      <c r="DI9" s="687" t="s">
        <v>326</v>
      </c>
      <c r="DJ9" s="687" t="s">
        <v>326</v>
      </c>
      <c r="DK9" s="687" t="s">
        <v>326</v>
      </c>
      <c r="DL9" s="687" t="s">
        <v>326</v>
      </c>
      <c r="DM9" s="687" t="s">
        <v>326</v>
      </c>
      <c r="DN9" s="687" t="s">
        <v>326</v>
      </c>
      <c r="DO9" s="687">
        <v>1498888300</v>
      </c>
      <c r="DP9" s="689">
        <v>1498888300</v>
      </c>
      <c r="DQ9" s="687" t="s">
        <v>326</v>
      </c>
      <c r="DR9" s="687" t="s">
        <v>326</v>
      </c>
      <c r="DS9" s="687" t="s">
        <v>326</v>
      </c>
      <c r="DT9" s="687">
        <v>794668600</v>
      </c>
      <c r="DU9" s="689">
        <v>794668600</v>
      </c>
      <c r="DV9" s="690">
        <v>97374860160</v>
      </c>
    </row>
    <row r="10" spans="1:126" s="665" customFormat="1" ht="27" customHeight="1" x14ac:dyDescent="0.2">
      <c r="B10" s="691">
        <v>7</v>
      </c>
      <c r="C10" s="687" t="s">
        <v>326</v>
      </c>
      <c r="D10" s="687" t="s">
        <v>326</v>
      </c>
      <c r="E10" s="687" t="s">
        <v>326</v>
      </c>
      <c r="F10" s="687" t="s">
        <v>326</v>
      </c>
      <c r="G10" s="687" t="s">
        <v>326</v>
      </c>
      <c r="H10" s="687" t="s">
        <v>326</v>
      </c>
      <c r="I10" s="687" t="s">
        <v>326</v>
      </c>
      <c r="J10" s="687" t="s">
        <v>326</v>
      </c>
      <c r="K10" s="687" t="s">
        <v>326</v>
      </c>
      <c r="L10" s="687" t="s">
        <v>326</v>
      </c>
      <c r="M10" s="687" t="s">
        <v>326</v>
      </c>
      <c r="N10" s="687" t="s">
        <v>326</v>
      </c>
      <c r="O10" s="688">
        <v>451903400</v>
      </c>
      <c r="P10" s="687">
        <v>1682793750</v>
      </c>
      <c r="Q10" s="687">
        <v>148740250</v>
      </c>
      <c r="R10" s="687">
        <v>63300000</v>
      </c>
      <c r="S10" s="687" t="s">
        <v>326</v>
      </c>
      <c r="T10" s="687" t="s">
        <v>326</v>
      </c>
      <c r="U10" s="687" t="s">
        <v>326</v>
      </c>
      <c r="V10" s="688">
        <v>348700000</v>
      </c>
      <c r="W10" s="687" t="s">
        <v>326</v>
      </c>
      <c r="X10" s="688">
        <v>343200000</v>
      </c>
      <c r="Y10" s="687" t="s">
        <v>326</v>
      </c>
      <c r="Z10" s="688">
        <v>648900000</v>
      </c>
      <c r="AA10" s="687" t="s">
        <v>326</v>
      </c>
      <c r="AB10" s="688">
        <v>105000000</v>
      </c>
      <c r="AC10" s="687" t="s">
        <v>326</v>
      </c>
      <c r="AD10" s="688">
        <v>73700000</v>
      </c>
      <c r="AE10" s="687">
        <v>0</v>
      </c>
      <c r="AF10" s="688">
        <v>7500000</v>
      </c>
      <c r="AG10" s="688">
        <v>0</v>
      </c>
      <c r="AH10" s="688">
        <v>68700000</v>
      </c>
      <c r="AI10" s="688">
        <v>888528100</v>
      </c>
      <c r="AJ10" s="688">
        <v>3949783270</v>
      </c>
      <c r="AK10" s="687">
        <v>65799300</v>
      </c>
      <c r="AL10" s="688">
        <v>571481682</v>
      </c>
      <c r="AM10" s="687">
        <v>0</v>
      </c>
      <c r="AN10" s="688">
        <v>64600000</v>
      </c>
      <c r="AO10" s="687" t="s">
        <v>326</v>
      </c>
      <c r="AP10" s="688">
        <v>795500000</v>
      </c>
      <c r="AQ10" s="687" t="s">
        <v>326</v>
      </c>
      <c r="AR10" s="688">
        <v>1163600000</v>
      </c>
      <c r="AS10" s="688">
        <v>2220930150</v>
      </c>
      <c r="AT10" s="688">
        <v>509733600</v>
      </c>
      <c r="AU10" s="687" t="s">
        <v>326</v>
      </c>
      <c r="AV10" s="688">
        <v>613900000</v>
      </c>
      <c r="AW10" s="687" t="s">
        <v>326</v>
      </c>
      <c r="AX10" s="688">
        <v>489200000</v>
      </c>
      <c r="AY10" s="689">
        <v>15275493502</v>
      </c>
      <c r="AZ10" s="687" t="s">
        <v>326</v>
      </c>
      <c r="BA10" s="687" t="s">
        <v>326</v>
      </c>
      <c r="BB10" s="687" t="s">
        <v>326</v>
      </c>
      <c r="BC10" s="687" t="s">
        <v>326</v>
      </c>
      <c r="BD10" s="687" t="s">
        <v>326</v>
      </c>
      <c r="BE10" s="688">
        <v>2248552650</v>
      </c>
      <c r="BF10" s="688">
        <v>1834898550</v>
      </c>
      <c r="BG10" s="687">
        <v>394488750</v>
      </c>
      <c r="BH10" s="687">
        <v>953619600</v>
      </c>
      <c r="BI10" s="687" t="s">
        <v>326</v>
      </c>
      <c r="BJ10" s="687" t="s">
        <v>326</v>
      </c>
      <c r="BK10" s="687" t="s">
        <v>326</v>
      </c>
      <c r="BL10" s="687" t="s">
        <v>326</v>
      </c>
      <c r="BM10" s="687" t="s">
        <v>326</v>
      </c>
      <c r="BN10" s="687" t="s">
        <v>326</v>
      </c>
      <c r="BO10" s="687" t="s">
        <v>326</v>
      </c>
      <c r="BP10" s="687" t="s">
        <v>326</v>
      </c>
      <c r="BQ10" s="687" t="s">
        <v>326</v>
      </c>
      <c r="BR10" s="687" t="s">
        <v>326</v>
      </c>
      <c r="BS10" s="688">
        <v>5000000</v>
      </c>
      <c r="BT10" s="687" t="s">
        <v>326</v>
      </c>
      <c r="BU10" s="687" t="s">
        <v>326</v>
      </c>
      <c r="BV10" s="687" t="s">
        <v>326</v>
      </c>
      <c r="BW10" s="687" t="s">
        <v>326</v>
      </c>
      <c r="BX10" s="687" t="s">
        <v>326</v>
      </c>
      <c r="BY10" s="688">
        <v>6087245000</v>
      </c>
      <c r="BZ10" s="688">
        <v>14558209900</v>
      </c>
      <c r="CA10" s="687">
        <v>768329900</v>
      </c>
      <c r="CB10" s="687">
        <v>5385553283</v>
      </c>
      <c r="CC10" s="687" t="s">
        <v>326</v>
      </c>
      <c r="CD10" s="687" t="s">
        <v>326</v>
      </c>
      <c r="CE10" s="687" t="s">
        <v>326</v>
      </c>
      <c r="CF10" s="687" t="s">
        <v>326</v>
      </c>
      <c r="CG10" s="687" t="s">
        <v>326</v>
      </c>
      <c r="CH10" s="687" t="s">
        <v>326</v>
      </c>
      <c r="CI10" s="688">
        <v>11684553650</v>
      </c>
      <c r="CJ10" s="688">
        <v>2916795580</v>
      </c>
      <c r="CK10" s="687" t="s">
        <v>326</v>
      </c>
      <c r="CL10" s="688">
        <v>7474229000</v>
      </c>
      <c r="CM10" s="687" t="s">
        <v>326</v>
      </c>
      <c r="CN10" s="688">
        <v>450289510</v>
      </c>
      <c r="CO10" s="689">
        <v>54761765373</v>
      </c>
      <c r="CP10" s="687" t="s">
        <v>51</v>
      </c>
      <c r="CQ10" s="687" t="s">
        <v>326</v>
      </c>
      <c r="CR10" s="687" t="s">
        <v>326</v>
      </c>
      <c r="CS10" s="687" t="s">
        <v>326</v>
      </c>
      <c r="CT10" s="687" t="s">
        <v>326</v>
      </c>
      <c r="CU10" s="687" t="s">
        <v>326</v>
      </c>
      <c r="CV10" s="687" t="s">
        <v>326</v>
      </c>
      <c r="CW10" s="687" t="s">
        <v>326</v>
      </c>
      <c r="CX10" s="687" t="s">
        <v>326</v>
      </c>
      <c r="CY10" s="687" t="s">
        <v>326</v>
      </c>
      <c r="CZ10" s="687">
        <v>147490700</v>
      </c>
      <c r="DA10" s="687" t="s">
        <v>326</v>
      </c>
      <c r="DB10" s="687" t="s">
        <v>326</v>
      </c>
      <c r="DC10" s="687" t="s">
        <v>326</v>
      </c>
      <c r="DD10" s="687" t="s">
        <v>326</v>
      </c>
      <c r="DE10" s="687">
        <v>278671000</v>
      </c>
      <c r="DF10" s="687" t="s">
        <v>326</v>
      </c>
      <c r="DG10" s="689">
        <v>426161700</v>
      </c>
      <c r="DH10" s="687" t="s">
        <v>326</v>
      </c>
      <c r="DI10" s="687" t="s">
        <v>326</v>
      </c>
      <c r="DJ10" s="687" t="s">
        <v>326</v>
      </c>
      <c r="DK10" s="687" t="s">
        <v>326</v>
      </c>
      <c r="DL10" s="687" t="s">
        <v>326</v>
      </c>
      <c r="DM10" s="687" t="s">
        <v>326</v>
      </c>
      <c r="DN10" s="687" t="s">
        <v>326</v>
      </c>
      <c r="DO10" s="687" t="s">
        <v>326</v>
      </c>
      <c r="DP10" s="687" t="s">
        <v>326</v>
      </c>
      <c r="DQ10" s="687" t="s">
        <v>326</v>
      </c>
      <c r="DR10" s="687" t="s">
        <v>326</v>
      </c>
      <c r="DS10" s="687" t="s">
        <v>326</v>
      </c>
      <c r="DT10" s="687" t="s">
        <v>326</v>
      </c>
      <c r="DU10" s="687" t="s">
        <v>326</v>
      </c>
      <c r="DV10" s="690">
        <v>70463420575</v>
      </c>
    </row>
    <row r="11" spans="1:126" s="665" customFormat="1" ht="27" customHeight="1" x14ac:dyDescent="0.2">
      <c r="B11" s="691">
        <v>8</v>
      </c>
      <c r="C11" s="687" t="s">
        <v>326</v>
      </c>
      <c r="D11" s="687" t="s">
        <v>326</v>
      </c>
      <c r="E11" s="687" t="s">
        <v>326</v>
      </c>
      <c r="F11" s="687" t="s">
        <v>326</v>
      </c>
      <c r="G11" s="687" t="s">
        <v>326</v>
      </c>
      <c r="H11" s="687" t="s">
        <v>326</v>
      </c>
      <c r="I11" s="687" t="s">
        <v>326</v>
      </c>
      <c r="J11" s="687" t="s">
        <v>326</v>
      </c>
      <c r="K11" s="687" t="s">
        <v>326</v>
      </c>
      <c r="L11" s="687" t="s">
        <v>326</v>
      </c>
      <c r="M11" s="687" t="s">
        <v>326</v>
      </c>
      <c r="N11" s="687" t="s">
        <v>326</v>
      </c>
      <c r="O11" s="687" t="s">
        <v>326</v>
      </c>
      <c r="P11" s="687" t="s">
        <v>326</v>
      </c>
      <c r="Q11" s="688">
        <v>731059700</v>
      </c>
      <c r="R11" s="688">
        <v>2215302550</v>
      </c>
      <c r="S11" s="687">
        <v>199940250</v>
      </c>
      <c r="T11" s="687">
        <v>5200000</v>
      </c>
      <c r="U11" s="687" t="s">
        <v>326</v>
      </c>
      <c r="V11" s="688">
        <v>96200000</v>
      </c>
      <c r="W11" s="687" t="s">
        <v>326</v>
      </c>
      <c r="X11" s="688">
        <v>78000000</v>
      </c>
      <c r="Y11" s="687" t="s">
        <v>326</v>
      </c>
      <c r="Z11" s="688">
        <v>402900000</v>
      </c>
      <c r="AA11" s="687" t="s">
        <v>326</v>
      </c>
      <c r="AB11" s="688">
        <v>143300000</v>
      </c>
      <c r="AC11" s="687" t="s">
        <v>326</v>
      </c>
      <c r="AD11" s="688">
        <v>58900000</v>
      </c>
      <c r="AE11" s="687">
        <v>0</v>
      </c>
      <c r="AF11" s="688">
        <v>5400000</v>
      </c>
      <c r="AG11" s="687">
        <v>0</v>
      </c>
      <c r="AH11" s="688">
        <v>96400000</v>
      </c>
      <c r="AI11" s="688">
        <v>0</v>
      </c>
      <c r="AJ11" s="688">
        <v>52400000</v>
      </c>
      <c r="AK11" s="688">
        <v>1009078650</v>
      </c>
      <c r="AL11" s="688">
        <v>2521140700</v>
      </c>
      <c r="AM11" s="687">
        <v>69342750</v>
      </c>
      <c r="AN11" s="688">
        <v>248629134</v>
      </c>
      <c r="AO11" s="687" t="s">
        <v>326</v>
      </c>
      <c r="AP11" s="688">
        <v>646600000</v>
      </c>
      <c r="AQ11" s="687" t="s">
        <v>326</v>
      </c>
      <c r="AR11" s="688">
        <v>1056900000</v>
      </c>
      <c r="AS11" s="687" t="s">
        <v>326</v>
      </c>
      <c r="AT11" s="688">
        <v>1272600000</v>
      </c>
      <c r="AU11" s="687" t="s">
        <v>326</v>
      </c>
      <c r="AV11" s="688">
        <v>1508998100</v>
      </c>
      <c r="AW11" s="687" t="s">
        <v>326</v>
      </c>
      <c r="AX11" s="688">
        <v>515500000</v>
      </c>
      <c r="AY11" s="689">
        <v>12933791834</v>
      </c>
      <c r="AZ11" s="687" t="s">
        <v>326</v>
      </c>
      <c r="BA11" s="687" t="s">
        <v>326</v>
      </c>
      <c r="BB11" s="687" t="s">
        <v>326</v>
      </c>
      <c r="BC11" s="687" t="s">
        <v>326</v>
      </c>
      <c r="BD11" s="687" t="s">
        <v>326</v>
      </c>
      <c r="BE11" s="687" t="s">
        <v>326</v>
      </c>
      <c r="BF11" s="687" t="s">
        <v>326</v>
      </c>
      <c r="BG11" s="688">
        <v>1878649400</v>
      </c>
      <c r="BH11" s="688">
        <v>3031571500</v>
      </c>
      <c r="BI11" s="687">
        <v>299910400</v>
      </c>
      <c r="BJ11" s="687">
        <v>146459800</v>
      </c>
      <c r="BK11" s="687" t="s">
        <v>326</v>
      </c>
      <c r="BL11" s="687" t="s">
        <v>326</v>
      </c>
      <c r="BM11" s="687" t="s">
        <v>326</v>
      </c>
      <c r="BN11" s="687" t="s">
        <v>326</v>
      </c>
      <c r="BO11" s="687" t="s">
        <v>326</v>
      </c>
      <c r="BP11" s="687" t="s">
        <v>326</v>
      </c>
      <c r="BQ11" s="687" t="s">
        <v>326</v>
      </c>
      <c r="BR11" s="687" t="s">
        <v>326</v>
      </c>
      <c r="BS11" s="688">
        <v>13400000</v>
      </c>
      <c r="BT11" s="687" t="s">
        <v>326</v>
      </c>
      <c r="BU11" s="687" t="s">
        <v>326</v>
      </c>
      <c r="BV11" s="687" t="s">
        <v>326</v>
      </c>
      <c r="BW11" s="687" t="s">
        <v>326</v>
      </c>
      <c r="BX11" s="687" t="s">
        <v>326</v>
      </c>
      <c r="BY11" s="688">
        <v>245199900</v>
      </c>
      <c r="BZ11" s="687" t="s">
        <v>326</v>
      </c>
      <c r="CA11" s="688">
        <v>7294001700</v>
      </c>
      <c r="CB11" s="688">
        <v>11461827980</v>
      </c>
      <c r="CC11" s="687">
        <v>2233312150</v>
      </c>
      <c r="CD11" s="687">
        <v>3885602165</v>
      </c>
      <c r="CE11" s="687" t="s">
        <v>326</v>
      </c>
      <c r="CF11" s="687" t="s">
        <v>326</v>
      </c>
      <c r="CG11" s="687" t="s">
        <v>326</v>
      </c>
      <c r="CH11" s="687" t="s">
        <v>326</v>
      </c>
      <c r="CI11" s="687" t="s">
        <v>326</v>
      </c>
      <c r="CJ11" s="688">
        <v>403700000</v>
      </c>
      <c r="CK11" s="687">
        <v>11693591000</v>
      </c>
      <c r="CL11" s="688">
        <v>6763786970</v>
      </c>
      <c r="CM11" s="687" t="s">
        <v>326</v>
      </c>
      <c r="CN11" s="688">
        <v>6663546200</v>
      </c>
      <c r="CO11" s="689">
        <v>56014559165</v>
      </c>
      <c r="CP11" s="687" t="s">
        <v>51</v>
      </c>
      <c r="CQ11" s="687" t="s">
        <v>326</v>
      </c>
      <c r="CR11" s="687" t="s">
        <v>326</v>
      </c>
      <c r="CS11" s="687" t="s">
        <v>326</v>
      </c>
      <c r="CT11" s="687" t="s">
        <v>326</v>
      </c>
      <c r="CU11" s="687" t="s">
        <v>326</v>
      </c>
      <c r="CV11" s="687" t="s">
        <v>326</v>
      </c>
      <c r="CW11" s="687" t="s">
        <v>326</v>
      </c>
      <c r="CX11" s="687" t="s">
        <v>326</v>
      </c>
      <c r="CY11" s="687" t="s">
        <v>326</v>
      </c>
      <c r="CZ11" s="687" t="s">
        <v>326</v>
      </c>
      <c r="DA11" s="687">
        <v>368720100</v>
      </c>
      <c r="DB11" s="687" t="s">
        <v>326</v>
      </c>
      <c r="DC11" s="687" t="s">
        <v>326</v>
      </c>
      <c r="DD11" s="687" t="s">
        <v>326</v>
      </c>
      <c r="DE11" s="687" t="s">
        <v>326</v>
      </c>
      <c r="DF11" s="688">
        <v>240145900</v>
      </c>
      <c r="DG11" s="689">
        <v>608866000</v>
      </c>
      <c r="DH11" s="687" t="s">
        <v>326</v>
      </c>
      <c r="DI11" s="687" t="s">
        <v>326</v>
      </c>
      <c r="DJ11" s="687" t="s">
        <v>326</v>
      </c>
      <c r="DK11" s="687" t="s">
        <v>326</v>
      </c>
      <c r="DL11" s="687" t="s">
        <v>326</v>
      </c>
      <c r="DM11" s="687" t="s">
        <v>326</v>
      </c>
      <c r="DN11" s="687" t="s">
        <v>326</v>
      </c>
      <c r="DO11" s="687" t="s">
        <v>326</v>
      </c>
      <c r="DP11" s="687" t="s">
        <v>326</v>
      </c>
      <c r="DQ11" s="687" t="s">
        <v>326</v>
      </c>
      <c r="DR11" s="687" t="s">
        <v>326</v>
      </c>
      <c r="DS11" s="687" t="s">
        <v>326</v>
      </c>
      <c r="DT11" s="687" t="s">
        <v>326</v>
      </c>
      <c r="DU11" s="687" t="s">
        <v>326</v>
      </c>
      <c r="DV11" s="690">
        <v>69557216999</v>
      </c>
    </row>
    <row r="12" spans="1:126" s="665" customFormat="1" ht="27" customHeight="1" x14ac:dyDescent="0.2">
      <c r="B12" s="691">
        <v>9</v>
      </c>
      <c r="C12" s="687" t="s">
        <v>326</v>
      </c>
      <c r="D12" s="687" t="s">
        <v>326</v>
      </c>
      <c r="E12" s="687" t="s">
        <v>326</v>
      </c>
      <c r="F12" s="687" t="s">
        <v>326</v>
      </c>
      <c r="G12" s="687" t="s">
        <v>326</v>
      </c>
      <c r="H12" s="687" t="s">
        <v>326</v>
      </c>
      <c r="I12" s="687" t="s">
        <v>326</v>
      </c>
      <c r="J12" s="687" t="s">
        <v>326</v>
      </c>
      <c r="K12" s="687" t="s">
        <v>326</v>
      </c>
      <c r="L12" s="687" t="s">
        <v>326</v>
      </c>
      <c r="M12" s="687" t="s">
        <v>326</v>
      </c>
      <c r="N12" s="687" t="s">
        <v>326</v>
      </c>
      <c r="O12" s="687" t="s">
        <v>326</v>
      </c>
      <c r="P12" s="687" t="s">
        <v>326</v>
      </c>
      <c r="Q12" s="687" t="s">
        <v>326</v>
      </c>
      <c r="R12" s="687" t="s">
        <v>326</v>
      </c>
      <c r="S12" s="688">
        <v>249326500</v>
      </c>
      <c r="T12" s="688">
        <v>4190624400</v>
      </c>
      <c r="U12" s="687">
        <v>799200000</v>
      </c>
      <c r="V12" s="688">
        <v>28500000</v>
      </c>
      <c r="W12" s="687" t="s">
        <v>326</v>
      </c>
      <c r="X12" s="688">
        <v>177600000</v>
      </c>
      <c r="Y12" s="687" t="s">
        <v>326</v>
      </c>
      <c r="Z12" s="688">
        <v>161600000</v>
      </c>
      <c r="AA12" s="687" t="s">
        <v>326</v>
      </c>
      <c r="AB12" s="688">
        <v>37900000</v>
      </c>
      <c r="AC12" s="687" t="s">
        <v>326</v>
      </c>
      <c r="AD12" s="688">
        <v>259300000</v>
      </c>
      <c r="AE12" s="687">
        <v>0</v>
      </c>
      <c r="AF12" s="688">
        <v>318200000</v>
      </c>
      <c r="AG12" s="687">
        <v>0</v>
      </c>
      <c r="AH12" s="688">
        <v>3500000</v>
      </c>
      <c r="AI12" s="687">
        <v>0</v>
      </c>
      <c r="AJ12" s="688">
        <v>147400000</v>
      </c>
      <c r="AK12" s="688">
        <v>0</v>
      </c>
      <c r="AL12" s="688">
        <v>249600000</v>
      </c>
      <c r="AM12" s="688">
        <v>653759100</v>
      </c>
      <c r="AN12" s="688">
        <v>3189938800</v>
      </c>
      <c r="AO12" s="687">
        <v>284386300</v>
      </c>
      <c r="AP12" s="688">
        <v>734372053</v>
      </c>
      <c r="AQ12" s="687" t="s">
        <v>326</v>
      </c>
      <c r="AR12" s="688">
        <v>640100000</v>
      </c>
      <c r="AS12" s="687" t="s">
        <v>326</v>
      </c>
      <c r="AT12" s="688">
        <v>607800000</v>
      </c>
      <c r="AU12" s="687" t="s">
        <v>326</v>
      </c>
      <c r="AV12" s="688">
        <v>692100000</v>
      </c>
      <c r="AW12" s="687" t="s">
        <v>326</v>
      </c>
      <c r="AX12" s="688">
        <v>3013078750</v>
      </c>
      <c r="AY12" s="689">
        <v>16438285903</v>
      </c>
      <c r="AZ12" s="687" t="s">
        <v>326</v>
      </c>
      <c r="BA12" s="687" t="s">
        <v>326</v>
      </c>
      <c r="BB12" s="687" t="s">
        <v>326</v>
      </c>
      <c r="BC12" s="687" t="s">
        <v>326</v>
      </c>
      <c r="BD12" s="687" t="s">
        <v>326</v>
      </c>
      <c r="BE12" s="687" t="s">
        <v>326</v>
      </c>
      <c r="BF12" s="687" t="s">
        <v>326</v>
      </c>
      <c r="BG12" s="687" t="s">
        <v>326</v>
      </c>
      <c r="BH12" s="687" t="s">
        <v>326</v>
      </c>
      <c r="BI12" s="688">
        <v>1293715950</v>
      </c>
      <c r="BJ12" s="688">
        <v>1961727650</v>
      </c>
      <c r="BK12" s="687">
        <v>641340900</v>
      </c>
      <c r="BL12" s="687" t="s">
        <v>326</v>
      </c>
      <c r="BM12" s="687" t="s">
        <v>326</v>
      </c>
      <c r="BN12" s="687" t="s">
        <v>326</v>
      </c>
      <c r="BO12" s="687" t="s">
        <v>326</v>
      </c>
      <c r="BP12" s="687" t="s">
        <v>326</v>
      </c>
      <c r="BQ12" s="687" t="s">
        <v>326</v>
      </c>
      <c r="BR12" s="687" t="s">
        <v>326</v>
      </c>
      <c r="BS12" s="688">
        <v>212100000</v>
      </c>
      <c r="BT12" s="687" t="s">
        <v>326</v>
      </c>
      <c r="BU12" s="687" t="s">
        <v>326</v>
      </c>
      <c r="BV12" s="687" t="s">
        <v>326</v>
      </c>
      <c r="BW12" s="687" t="s">
        <v>326</v>
      </c>
      <c r="BX12" s="687" t="s">
        <v>326</v>
      </c>
      <c r="BY12" s="687" t="s">
        <v>326</v>
      </c>
      <c r="BZ12" s="687" t="s">
        <v>326</v>
      </c>
      <c r="CA12" s="688">
        <v>497626900</v>
      </c>
      <c r="CB12" s="687" t="s">
        <v>326</v>
      </c>
      <c r="CC12" s="688">
        <v>6240130150</v>
      </c>
      <c r="CD12" s="688">
        <v>11482812490</v>
      </c>
      <c r="CE12" s="687">
        <v>4054476700</v>
      </c>
      <c r="CF12" s="687">
        <v>3480040671</v>
      </c>
      <c r="CG12" s="687" t="s">
        <v>326</v>
      </c>
      <c r="CH12" s="687" t="s">
        <v>326</v>
      </c>
      <c r="CI12" s="687" t="s">
        <v>326</v>
      </c>
      <c r="CJ12" s="688">
        <v>361400000</v>
      </c>
      <c r="CK12" s="687" t="s">
        <v>326</v>
      </c>
      <c r="CL12" s="688">
        <v>458800000</v>
      </c>
      <c r="CM12" s="688">
        <v>8998915650</v>
      </c>
      <c r="CN12" s="688">
        <v>7895048240</v>
      </c>
      <c r="CO12" s="689">
        <v>47578135301</v>
      </c>
      <c r="CP12" s="687" t="s">
        <v>51</v>
      </c>
      <c r="CQ12" s="687" t="s">
        <v>326</v>
      </c>
      <c r="CR12" s="687" t="s">
        <v>326</v>
      </c>
      <c r="CS12" s="687" t="s">
        <v>326</v>
      </c>
      <c r="CT12" s="687" t="s">
        <v>326</v>
      </c>
      <c r="CU12" s="687" t="s">
        <v>326</v>
      </c>
      <c r="CV12" s="687" t="s">
        <v>326</v>
      </c>
      <c r="CW12" s="687" t="s">
        <v>326</v>
      </c>
      <c r="CX12" s="687" t="s">
        <v>326</v>
      </c>
      <c r="CY12" s="687" t="s">
        <v>326</v>
      </c>
      <c r="CZ12" s="687" t="s">
        <v>326</v>
      </c>
      <c r="DA12" s="687" t="s">
        <v>326</v>
      </c>
      <c r="DB12" s="687">
        <v>298428500</v>
      </c>
      <c r="DC12" s="687" t="s">
        <v>326</v>
      </c>
      <c r="DD12" s="687" t="s">
        <v>326</v>
      </c>
      <c r="DE12" s="687" t="s">
        <v>326</v>
      </c>
      <c r="DF12" s="687" t="s">
        <v>326</v>
      </c>
      <c r="DG12" s="689">
        <v>298428500</v>
      </c>
      <c r="DH12" s="687" t="s">
        <v>326</v>
      </c>
      <c r="DI12" s="687" t="s">
        <v>326</v>
      </c>
      <c r="DJ12" s="687" t="s">
        <v>326</v>
      </c>
      <c r="DK12" s="687" t="s">
        <v>326</v>
      </c>
      <c r="DL12" s="687" t="s">
        <v>326</v>
      </c>
      <c r="DM12" s="687" t="s">
        <v>326</v>
      </c>
      <c r="DN12" s="687" t="s">
        <v>326</v>
      </c>
      <c r="DO12" s="687" t="s">
        <v>326</v>
      </c>
      <c r="DP12" s="687" t="s">
        <v>326</v>
      </c>
      <c r="DQ12" s="687" t="s">
        <v>326</v>
      </c>
      <c r="DR12" s="687" t="s">
        <v>326</v>
      </c>
      <c r="DS12" s="687" t="s">
        <v>326</v>
      </c>
      <c r="DT12" s="687" t="s">
        <v>326</v>
      </c>
      <c r="DU12" s="687" t="s">
        <v>326</v>
      </c>
      <c r="DV12" s="690">
        <v>64314849704</v>
      </c>
    </row>
    <row r="13" spans="1:126" s="665" customFormat="1" ht="27" customHeight="1" x14ac:dyDescent="0.2">
      <c r="B13" s="691">
        <v>10</v>
      </c>
      <c r="C13" s="687" t="s">
        <v>326</v>
      </c>
      <c r="D13" s="687" t="s">
        <v>326</v>
      </c>
      <c r="E13" s="687" t="s">
        <v>326</v>
      </c>
      <c r="F13" s="687" t="s">
        <v>326</v>
      </c>
      <c r="G13" s="687" t="s">
        <v>326</v>
      </c>
      <c r="H13" s="687" t="s">
        <v>326</v>
      </c>
      <c r="I13" s="687" t="s">
        <v>326</v>
      </c>
      <c r="J13" s="687" t="s">
        <v>326</v>
      </c>
      <c r="K13" s="687" t="s">
        <v>326</v>
      </c>
      <c r="L13" s="687" t="s">
        <v>326</v>
      </c>
      <c r="M13" s="687" t="s">
        <v>326</v>
      </c>
      <c r="N13" s="687" t="s">
        <v>326</v>
      </c>
      <c r="O13" s="687" t="s">
        <v>326</v>
      </c>
      <c r="P13" s="687" t="s">
        <v>326</v>
      </c>
      <c r="Q13" s="687" t="s">
        <v>326</v>
      </c>
      <c r="R13" s="687" t="s">
        <v>326</v>
      </c>
      <c r="S13" s="687" t="s">
        <v>326</v>
      </c>
      <c r="T13" s="687" t="s">
        <v>326</v>
      </c>
      <c r="U13" s="688">
        <v>1326889700</v>
      </c>
      <c r="V13" s="688">
        <v>3913140900</v>
      </c>
      <c r="W13" s="687">
        <v>1237182200</v>
      </c>
      <c r="X13" s="688">
        <v>810300000</v>
      </c>
      <c r="Y13" s="687" t="s">
        <v>326</v>
      </c>
      <c r="Z13" s="688">
        <v>109800000</v>
      </c>
      <c r="AA13" s="687" t="s">
        <v>326</v>
      </c>
      <c r="AB13" s="688">
        <v>16300000</v>
      </c>
      <c r="AC13" s="687" t="s">
        <v>326</v>
      </c>
      <c r="AD13" s="688">
        <v>138800000</v>
      </c>
      <c r="AE13" s="687">
        <v>0</v>
      </c>
      <c r="AF13" s="688">
        <v>313300000</v>
      </c>
      <c r="AG13" s="687">
        <v>0</v>
      </c>
      <c r="AH13" s="688">
        <v>70300000</v>
      </c>
      <c r="AI13" s="687">
        <v>0</v>
      </c>
      <c r="AJ13" s="688">
        <v>90600000</v>
      </c>
      <c r="AK13" s="687">
        <v>0</v>
      </c>
      <c r="AL13" s="688">
        <v>651100000</v>
      </c>
      <c r="AM13" s="688">
        <v>0</v>
      </c>
      <c r="AN13" s="688">
        <v>104300000</v>
      </c>
      <c r="AO13" s="688">
        <v>823262550</v>
      </c>
      <c r="AP13" s="688">
        <v>2490249150</v>
      </c>
      <c r="AQ13" s="687">
        <v>294854400</v>
      </c>
      <c r="AR13" s="688">
        <v>432687526</v>
      </c>
      <c r="AS13" s="687" t="s">
        <v>326</v>
      </c>
      <c r="AT13" s="688">
        <v>116800000</v>
      </c>
      <c r="AU13" s="687" t="s">
        <v>326</v>
      </c>
      <c r="AV13" s="688">
        <v>133300000</v>
      </c>
      <c r="AW13" s="687" t="s">
        <v>326</v>
      </c>
      <c r="AX13" s="688">
        <v>135400000</v>
      </c>
      <c r="AY13" s="689">
        <v>13208566426</v>
      </c>
      <c r="AZ13" s="687" t="s">
        <v>326</v>
      </c>
      <c r="BA13" s="687" t="s">
        <v>326</v>
      </c>
      <c r="BB13" s="687" t="s">
        <v>326</v>
      </c>
      <c r="BC13" s="687" t="s">
        <v>326</v>
      </c>
      <c r="BD13" s="687" t="s">
        <v>326</v>
      </c>
      <c r="BE13" s="687" t="s">
        <v>326</v>
      </c>
      <c r="BF13" s="687" t="s">
        <v>326</v>
      </c>
      <c r="BG13" s="687" t="s">
        <v>326</v>
      </c>
      <c r="BH13" s="687" t="s">
        <v>326</v>
      </c>
      <c r="BI13" s="688">
        <v>500108850</v>
      </c>
      <c r="BJ13" s="687" t="s">
        <v>326</v>
      </c>
      <c r="BK13" s="688">
        <v>1602935300</v>
      </c>
      <c r="BL13" s="687" t="s">
        <v>326</v>
      </c>
      <c r="BM13" s="687" t="s">
        <v>326</v>
      </c>
      <c r="BN13" s="687" t="s">
        <v>326</v>
      </c>
      <c r="BO13" s="687" t="s">
        <v>326</v>
      </c>
      <c r="BP13" s="687" t="s">
        <v>326</v>
      </c>
      <c r="BQ13" s="687" t="s">
        <v>326</v>
      </c>
      <c r="BR13" s="687" t="s">
        <v>326</v>
      </c>
      <c r="BS13" s="688">
        <v>304900000</v>
      </c>
      <c r="BT13" s="687" t="s">
        <v>326</v>
      </c>
      <c r="BU13" s="687" t="s">
        <v>326</v>
      </c>
      <c r="BV13" s="687" t="s">
        <v>326</v>
      </c>
      <c r="BW13" s="687" t="s">
        <v>326</v>
      </c>
      <c r="BX13" s="687" t="s">
        <v>326</v>
      </c>
      <c r="BY13" s="687" t="s">
        <v>326</v>
      </c>
      <c r="BZ13" s="687" t="s">
        <v>326</v>
      </c>
      <c r="CA13" s="687" t="s">
        <v>326</v>
      </c>
      <c r="CB13" s="687" t="s">
        <v>326</v>
      </c>
      <c r="CC13" s="688">
        <v>0</v>
      </c>
      <c r="CD13" s="688">
        <v>0</v>
      </c>
      <c r="CE13" s="688">
        <v>4190429550</v>
      </c>
      <c r="CF13" s="688">
        <v>13565393390</v>
      </c>
      <c r="CG13" s="687">
        <v>4423268550</v>
      </c>
      <c r="CH13" s="687">
        <v>3004547071</v>
      </c>
      <c r="CI13" s="687" t="s">
        <v>326</v>
      </c>
      <c r="CJ13" s="688">
        <v>197800000</v>
      </c>
      <c r="CK13" s="687" t="s">
        <v>326</v>
      </c>
      <c r="CL13" s="688">
        <v>400500000</v>
      </c>
      <c r="CM13" s="687" t="s">
        <v>326</v>
      </c>
      <c r="CN13" s="688">
        <v>186300000</v>
      </c>
      <c r="CO13" s="689">
        <v>28376182711</v>
      </c>
      <c r="CP13" s="687" t="s">
        <v>51</v>
      </c>
      <c r="CQ13" s="687" t="s">
        <v>326</v>
      </c>
      <c r="CR13" s="687">
        <v>1002139200</v>
      </c>
      <c r="CS13" s="687" t="s">
        <v>326</v>
      </c>
      <c r="CT13" s="687" t="s">
        <v>326</v>
      </c>
      <c r="CU13" s="687" t="s">
        <v>326</v>
      </c>
      <c r="CV13" s="687" t="s">
        <v>326</v>
      </c>
      <c r="CW13" s="687" t="s">
        <v>326</v>
      </c>
      <c r="CX13" s="687" t="s">
        <v>326</v>
      </c>
      <c r="CY13" s="687" t="s">
        <v>326</v>
      </c>
      <c r="CZ13" s="687" t="s">
        <v>326</v>
      </c>
      <c r="DA13" s="687" t="s">
        <v>326</v>
      </c>
      <c r="DB13" s="687" t="s">
        <v>326</v>
      </c>
      <c r="DC13" s="687">
        <v>344449250</v>
      </c>
      <c r="DD13" s="687" t="s">
        <v>326</v>
      </c>
      <c r="DE13" s="687" t="s">
        <v>326</v>
      </c>
      <c r="DF13" s="687" t="s">
        <v>326</v>
      </c>
      <c r="DG13" s="689">
        <v>1346588450</v>
      </c>
      <c r="DH13" s="687" t="s">
        <v>326</v>
      </c>
      <c r="DI13" s="687" t="s">
        <v>326</v>
      </c>
      <c r="DJ13" s="687" t="s">
        <v>326</v>
      </c>
      <c r="DK13" s="687" t="s">
        <v>326</v>
      </c>
      <c r="DL13" s="687" t="s">
        <v>326</v>
      </c>
      <c r="DM13" s="687" t="s">
        <v>326</v>
      </c>
      <c r="DN13" s="687" t="s">
        <v>326</v>
      </c>
      <c r="DO13" s="687" t="s">
        <v>326</v>
      </c>
      <c r="DP13" s="687" t="s">
        <v>326</v>
      </c>
      <c r="DQ13" s="687" t="s">
        <v>326</v>
      </c>
      <c r="DR13" s="687" t="s">
        <v>326</v>
      </c>
      <c r="DS13" s="687" t="s">
        <v>326</v>
      </c>
      <c r="DT13" s="687" t="s">
        <v>326</v>
      </c>
      <c r="DU13" s="687" t="s">
        <v>326</v>
      </c>
      <c r="DV13" s="690">
        <v>42931337587</v>
      </c>
    </row>
    <row r="14" spans="1:126" s="665" customFormat="1" ht="27" customHeight="1" x14ac:dyDescent="0.2">
      <c r="B14" s="691">
        <v>11</v>
      </c>
      <c r="C14" s="687">
        <v>171770400</v>
      </c>
      <c r="D14" s="687">
        <v>3115650</v>
      </c>
      <c r="E14" s="687">
        <v>0</v>
      </c>
      <c r="F14" s="687">
        <v>0</v>
      </c>
      <c r="G14" s="687">
        <v>0</v>
      </c>
      <c r="H14" s="687">
        <v>0</v>
      </c>
      <c r="I14" s="687">
        <v>0</v>
      </c>
      <c r="J14" s="687">
        <v>0</v>
      </c>
      <c r="K14" s="687">
        <v>0</v>
      </c>
      <c r="L14" s="687">
        <v>0</v>
      </c>
      <c r="M14" s="687" t="s">
        <v>326</v>
      </c>
      <c r="N14" s="687" t="s">
        <v>326</v>
      </c>
      <c r="O14" s="687" t="s">
        <v>326</v>
      </c>
      <c r="P14" s="687" t="s">
        <v>326</v>
      </c>
      <c r="Q14" s="687" t="s">
        <v>326</v>
      </c>
      <c r="R14" s="687" t="s">
        <v>326</v>
      </c>
      <c r="S14" s="687" t="s">
        <v>326</v>
      </c>
      <c r="T14" s="687" t="s">
        <v>326</v>
      </c>
      <c r="U14" s="687" t="s">
        <v>326</v>
      </c>
      <c r="V14" s="688">
        <v>8500000</v>
      </c>
      <c r="W14" s="688">
        <v>2756345350</v>
      </c>
      <c r="X14" s="688">
        <v>1671764700</v>
      </c>
      <c r="Y14" s="687">
        <v>300661950</v>
      </c>
      <c r="Z14" s="688">
        <v>642900000</v>
      </c>
      <c r="AA14" s="687" t="s">
        <v>326</v>
      </c>
      <c r="AB14" s="688">
        <v>267700000</v>
      </c>
      <c r="AC14" s="687" t="s">
        <v>326</v>
      </c>
      <c r="AD14" s="688">
        <v>14700000</v>
      </c>
      <c r="AE14" s="687">
        <v>0</v>
      </c>
      <c r="AF14" s="688">
        <v>197800000</v>
      </c>
      <c r="AG14" s="687">
        <v>0</v>
      </c>
      <c r="AH14" s="688">
        <v>76000000</v>
      </c>
      <c r="AI14" s="687">
        <v>0</v>
      </c>
      <c r="AJ14" s="688">
        <v>76000000</v>
      </c>
      <c r="AK14" s="687">
        <v>0</v>
      </c>
      <c r="AL14" s="688">
        <v>228400000</v>
      </c>
      <c r="AM14" s="687">
        <v>0</v>
      </c>
      <c r="AN14" s="688">
        <v>107200000</v>
      </c>
      <c r="AO14" s="687" t="s">
        <v>326</v>
      </c>
      <c r="AP14" s="688">
        <v>356600000</v>
      </c>
      <c r="AQ14" s="688">
        <v>1307370900</v>
      </c>
      <c r="AR14" s="688">
        <v>1248183650</v>
      </c>
      <c r="AS14" s="687">
        <v>188334750</v>
      </c>
      <c r="AT14" s="688">
        <v>100800000</v>
      </c>
      <c r="AU14" s="687" t="s">
        <v>326</v>
      </c>
      <c r="AV14" s="688">
        <v>274700000</v>
      </c>
      <c r="AW14" s="687" t="s">
        <v>326</v>
      </c>
      <c r="AX14" s="688">
        <v>1061800000</v>
      </c>
      <c r="AY14" s="689">
        <v>11060647350</v>
      </c>
      <c r="AZ14" s="687">
        <v>259713950</v>
      </c>
      <c r="BA14" s="687" t="s">
        <v>326</v>
      </c>
      <c r="BB14" s="687" t="s">
        <v>326</v>
      </c>
      <c r="BC14" s="687" t="s">
        <v>326</v>
      </c>
      <c r="BD14" s="687" t="s">
        <v>326</v>
      </c>
      <c r="BE14" s="687" t="s">
        <v>326</v>
      </c>
      <c r="BF14" s="687" t="s">
        <v>326</v>
      </c>
      <c r="BG14" s="687" t="s">
        <v>326</v>
      </c>
      <c r="BH14" s="687" t="s">
        <v>326</v>
      </c>
      <c r="BI14" s="687" t="s">
        <v>326</v>
      </c>
      <c r="BJ14" s="687" t="s">
        <v>326</v>
      </c>
      <c r="BK14" s="687" t="s">
        <v>326</v>
      </c>
      <c r="BL14" s="687" t="s">
        <v>326</v>
      </c>
      <c r="BM14" s="687">
        <v>1996341300</v>
      </c>
      <c r="BN14" s="687">
        <v>3245186850</v>
      </c>
      <c r="BO14" s="687">
        <v>828756450</v>
      </c>
      <c r="BP14" s="687">
        <v>398671250</v>
      </c>
      <c r="BQ14" s="687" t="s">
        <v>326</v>
      </c>
      <c r="BR14" s="687" t="s">
        <v>326</v>
      </c>
      <c r="BS14" s="688">
        <v>106300000</v>
      </c>
      <c r="BT14" s="687" t="s">
        <v>326</v>
      </c>
      <c r="BU14" s="687" t="s">
        <v>326</v>
      </c>
      <c r="BV14" s="687" t="s">
        <v>326</v>
      </c>
      <c r="BW14" s="687" t="s">
        <v>326</v>
      </c>
      <c r="BX14" s="687" t="s">
        <v>326</v>
      </c>
      <c r="BY14" s="687" t="s">
        <v>326</v>
      </c>
      <c r="BZ14" s="687" t="s">
        <v>326</v>
      </c>
      <c r="CA14" s="687" t="s">
        <v>326</v>
      </c>
      <c r="CB14" s="687" t="s">
        <v>326</v>
      </c>
      <c r="CC14" s="687" t="s">
        <v>326</v>
      </c>
      <c r="CD14" s="687" t="s">
        <v>326</v>
      </c>
      <c r="CE14" s="687" t="s">
        <v>326</v>
      </c>
      <c r="CF14" s="687" t="s">
        <v>326</v>
      </c>
      <c r="CG14" s="688">
        <v>3979452250</v>
      </c>
      <c r="CH14" s="688">
        <v>11936593620</v>
      </c>
      <c r="CI14" s="687">
        <v>3569248150</v>
      </c>
      <c r="CJ14" s="688">
        <v>1953961098</v>
      </c>
      <c r="CK14" s="687" t="s">
        <v>326</v>
      </c>
      <c r="CL14" s="688">
        <v>455400000</v>
      </c>
      <c r="CM14" s="687" t="s">
        <v>326</v>
      </c>
      <c r="CN14" s="688">
        <v>256000000</v>
      </c>
      <c r="CO14" s="689">
        <v>28985624918</v>
      </c>
      <c r="CP14" s="687" t="s">
        <v>51</v>
      </c>
      <c r="CQ14" s="687" t="s">
        <v>326</v>
      </c>
      <c r="CR14" s="687" t="s">
        <v>326</v>
      </c>
      <c r="CS14" s="687">
        <v>497617550</v>
      </c>
      <c r="CT14" s="687">
        <v>501103300</v>
      </c>
      <c r="CU14" s="687" t="s">
        <v>326</v>
      </c>
      <c r="CV14" s="687" t="s">
        <v>326</v>
      </c>
      <c r="CW14" s="687" t="s">
        <v>326</v>
      </c>
      <c r="CX14" s="687">
        <v>0</v>
      </c>
      <c r="CY14" s="687" t="s">
        <v>326</v>
      </c>
      <c r="CZ14" s="687" t="s">
        <v>326</v>
      </c>
      <c r="DA14" s="687" t="s">
        <v>326</v>
      </c>
      <c r="DB14" s="687" t="s">
        <v>326</v>
      </c>
      <c r="DC14" s="687" t="s">
        <v>326</v>
      </c>
      <c r="DD14" s="687">
        <v>237686350</v>
      </c>
      <c r="DE14" s="687" t="s">
        <v>326</v>
      </c>
      <c r="DF14" s="687" t="s">
        <v>326</v>
      </c>
      <c r="DG14" s="689">
        <v>1236407200</v>
      </c>
      <c r="DH14" s="687" t="s">
        <v>326</v>
      </c>
      <c r="DI14" s="687" t="s">
        <v>326</v>
      </c>
      <c r="DJ14" s="687" t="s">
        <v>326</v>
      </c>
      <c r="DK14" s="687" t="s">
        <v>326</v>
      </c>
      <c r="DL14" s="687" t="s">
        <v>326</v>
      </c>
      <c r="DM14" s="687" t="s">
        <v>326</v>
      </c>
      <c r="DN14" s="687" t="s">
        <v>326</v>
      </c>
      <c r="DO14" s="687" t="s">
        <v>326</v>
      </c>
      <c r="DP14" s="687" t="s">
        <v>326</v>
      </c>
      <c r="DQ14" s="687" t="s">
        <v>326</v>
      </c>
      <c r="DR14" s="687" t="s">
        <v>326</v>
      </c>
      <c r="DS14" s="687" t="s">
        <v>326</v>
      </c>
      <c r="DT14" s="687" t="s">
        <v>326</v>
      </c>
      <c r="DU14" s="687" t="s">
        <v>326</v>
      </c>
      <c r="DV14" s="690">
        <v>41282679468</v>
      </c>
    </row>
    <row r="15" spans="1:126" s="665" customFormat="1" ht="27" customHeight="1" x14ac:dyDescent="0.2">
      <c r="B15" s="691">
        <v>12</v>
      </c>
      <c r="C15" s="687" t="s">
        <v>326</v>
      </c>
      <c r="D15" s="687" t="s">
        <v>326</v>
      </c>
      <c r="E15" s="687">
        <v>80963450</v>
      </c>
      <c r="F15" s="687">
        <v>397607500</v>
      </c>
      <c r="G15" s="687">
        <v>0</v>
      </c>
      <c r="H15" s="687">
        <v>0</v>
      </c>
      <c r="I15" s="687">
        <v>0</v>
      </c>
      <c r="J15" s="687">
        <v>0</v>
      </c>
      <c r="K15" s="687">
        <v>0</v>
      </c>
      <c r="L15" s="687">
        <v>0</v>
      </c>
      <c r="M15" s="687" t="s">
        <v>326</v>
      </c>
      <c r="N15" s="687" t="s">
        <v>326</v>
      </c>
      <c r="O15" s="687" t="s">
        <v>326</v>
      </c>
      <c r="P15" s="687" t="s">
        <v>326</v>
      </c>
      <c r="Q15" s="687" t="s">
        <v>326</v>
      </c>
      <c r="R15" s="687" t="s">
        <v>326</v>
      </c>
      <c r="S15" s="687" t="s">
        <v>326</v>
      </c>
      <c r="T15" s="687" t="s">
        <v>326</v>
      </c>
      <c r="U15" s="687" t="s">
        <v>326</v>
      </c>
      <c r="V15" s="687" t="s">
        <v>326</v>
      </c>
      <c r="W15" s="687" t="s">
        <v>326</v>
      </c>
      <c r="X15" s="688">
        <v>84600000</v>
      </c>
      <c r="Y15" s="688">
        <v>1948741750</v>
      </c>
      <c r="Z15" s="688">
        <v>2464669100</v>
      </c>
      <c r="AA15" s="687">
        <v>200558350</v>
      </c>
      <c r="AB15" s="688">
        <v>431300000</v>
      </c>
      <c r="AC15" s="687" t="s">
        <v>326</v>
      </c>
      <c r="AD15" s="688">
        <v>74900000</v>
      </c>
      <c r="AE15" s="687">
        <v>0</v>
      </c>
      <c r="AF15" s="688">
        <v>377900000</v>
      </c>
      <c r="AG15" s="687">
        <v>0</v>
      </c>
      <c r="AH15" s="688">
        <v>547300000</v>
      </c>
      <c r="AI15" s="687">
        <v>0</v>
      </c>
      <c r="AJ15" s="688">
        <v>283500000</v>
      </c>
      <c r="AK15" s="687">
        <v>0</v>
      </c>
      <c r="AL15" s="688">
        <v>254300000</v>
      </c>
      <c r="AM15" s="687">
        <v>0</v>
      </c>
      <c r="AN15" s="688">
        <v>319300000</v>
      </c>
      <c r="AO15" s="687" t="s">
        <v>326</v>
      </c>
      <c r="AP15" s="688">
        <v>206200000</v>
      </c>
      <c r="AQ15" s="687" t="s">
        <v>326</v>
      </c>
      <c r="AR15" s="688">
        <v>361400000</v>
      </c>
      <c r="AS15" s="688">
        <v>4628672300</v>
      </c>
      <c r="AT15" s="688">
        <v>565472150</v>
      </c>
      <c r="AU15" s="687" t="s">
        <v>326</v>
      </c>
      <c r="AV15" s="688">
        <v>140500000</v>
      </c>
      <c r="AW15" s="687" t="s">
        <v>326</v>
      </c>
      <c r="AX15" s="688">
        <v>93000000</v>
      </c>
      <c r="AY15" s="689">
        <v>13460884600</v>
      </c>
      <c r="AZ15" s="687" t="s">
        <v>326</v>
      </c>
      <c r="BA15" s="687">
        <v>212029050</v>
      </c>
      <c r="BB15" s="687" t="s">
        <v>326</v>
      </c>
      <c r="BC15" s="687" t="s">
        <v>326</v>
      </c>
      <c r="BD15" s="687" t="s">
        <v>326</v>
      </c>
      <c r="BE15" s="687" t="s">
        <v>326</v>
      </c>
      <c r="BF15" s="687" t="s">
        <v>326</v>
      </c>
      <c r="BG15" s="687" t="s">
        <v>326</v>
      </c>
      <c r="BH15" s="687" t="s">
        <v>326</v>
      </c>
      <c r="BI15" s="687" t="s">
        <v>326</v>
      </c>
      <c r="BJ15" s="687" t="s">
        <v>326</v>
      </c>
      <c r="BK15" s="687" t="s">
        <v>326</v>
      </c>
      <c r="BL15" s="687" t="s">
        <v>326</v>
      </c>
      <c r="BM15" s="687" t="s">
        <v>326</v>
      </c>
      <c r="BN15" s="687" t="s">
        <v>326</v>
      </c>
      <c r="BO15" s="688">
        <v>2418016350</v>
      </c>
      <c r="BP15" s="688">
        <v>4612458700</v>
      </c>
      <c r="BQ15" s="687" t="s">
        <v>326</v>
      </c>
      <c r="BR15" s="687">
        <v>1136165350</v>
      </c>
      <c r="BS15" s="688">
        <v>91100000</v>
      </c>
      <c r="BT15" s="687" t="s">
        <v>326</v>
      </c>
      <c r="BU15" s="687" t="s">
        <v>326</v>
      </c>
      <c r="BV15" s="687" t="s">
        <v>326</v>
      </c>
      <c r="BW15" s="687" t="s">
        <v>326</v>
      </c>
      <c r="BX15" s="687" t="s">
        <v>326</v>
      </c>
      <c r="BY15" s="687" t="s">
        <v>326</v>
      </c>
      <c r="BZ15" s="687" t="s">
        <v>326</v>
      </c>
      <c r="CA15" s="687" t="s">
        <v>326</v>
      </c>
      <c r="CB15" s="687" t="s">
        <v>326</v>
      </c>
      <c r="CC15" s="687" t="s">
        <v>326</v>
      </c>
      <c r="CD15" s="687" t="s">
        <v>326</v>
      </c>
      <c r="CE15" s="687" t="s">
        <v>326</v>
      </c>
      <c r="CF15" s="687" t="s">
        <v>326</v>
      </c>
      <c r="CG15" s="687" t="s">
        <v>326</v>
      </c>
      <c r="CH15" s="687" t="s">
        <v>326</v>
      </c>
      <c r="CI15" s="688">
        <v>10557499750</v>
      </c>
      <c r="CJ15" s="688">
        <v>2905383510</v>
      </c>
      <c r="CK15" s="687" t="s">
        <v>326</v>
      </c>
      <c r="CL15" s="688">
        <v>8824404675</v>
      </c>
      <c r="CM15" s="687" t="s">
        <v>326</v>
      </c>
      <c r="CN15" s="688">
        <v>6400000</v>
      </c>
      <c r="CO15" s="689">
        <v>30763457385</v>
      </c>
      <c r="CP15" s="687" t="s">
        <v>51</v>
      </c>
      <c r="CQ15" s="687" t="s">
        <v>326</v>
      </c>
      <c r="CR15" s="687" t="s">
        <v>326</v>
      </c>
      <c r="CS15" s="687" t="s">
        <v>326</v>
      </c>
      <c r="CT15" s="687" t="s">
        <v>326</v>
      </c>
      <c r="CU15" s="687">
        <v>351413200</v>
      </c>
      <c r="CV15" s="687" t="s">
        <v>326</v>
      </c>
      <c r="CW15" s="687" t="s">
        <v>326</v>
      </c>
      <c r="CX15" s="687">
        <v>0</v>
      </c>
      <c r="CY15" s="687" t="s">
        <v>326</v>
      </c>
      <c r="CZ15" s="687" t="s">
        <v>326</v>
      </c>
      <c r="DA15" s="687" t="s">
        <v>326</v>
      </c>
      <c r="DB15" s="687" t="s">
        <v>326</v>
      </c>
      <c r="DC15" s="687" t="s">
        <v>326</v>
      </c>
      <c r="DD15" s="687" t="s">
        <v>326</v>
      </c>
      <c r="DE15" s="687">
        <v>280653950</v>
      </c>
      <c r="DF15" s="687" t="s">
        <v>326</v>
      </c>
      <c r="DG15" s="689">
        <v>632067150</v>
      </c>
      <c r="DH15" s="687" t="s">
        <v>326</v>
      </c>
      <c r="DI15" s="687" t="s">
        <v>326</v>
      </c>
      <c r="DJ15" s="687" t="s">
        <v>326</v>
      </c>
      <c r="DK15" s="687" t="s">
        <v>326</v>
      </c>
      <c r="DL15" s="687" t="s">
        <v>326</v>
      </c>
      <c r="DM15" s="687" t="s">
        <v>326</v>
      </c>
      <c r="DN15" s="687" t="s">
        <v>326</v>
      </c>
      <c r="DO15" s="687" t="s">
        <v>326</v>
      </c>
      <c r="DP15" s="687" t="s">
        <v>326</v>
      </c>
      <c r="DQ15" s="687" t="s">
        <v>326</v>
      </c>
      <c r="DR15" s="687" t="s">
        <v>326</v>
      </c>
      <c r="DS15" s="687" t="s">
        <v>326</v>
      </c>
      <c r="DT15" s="687" t="s">
        <v>326</v>
      </c>
      <c r="DU15" s="687" t="s">
        <v>326</v>
      </c>
      <c r="DV15" s="690">
        <v>44856409135</v>
      </c>
    </row>
    <row r="16" spans="1:126" s="665" customFormat="1" ht="27" customHeight="1" x14ac:dyDescent="0.2">
      <c r="B16" s="691">
        <v>13</v>
      </c>
      <c r="C16" s="687" t="s">
        <v>326</v>
      </c>
      <c r="D16" s="687" t="s">
        <v>326</v>
      </c>
      <c r="E16" s="687" t="s">
        <v>326</v>
      </c>
      <c r="F16" s="687" t="s">
        <v>326</v>
      </c>
      <c r="G16" s="687">
        <v>87117100</v>
      </c>
      <c r="H16" s="687">
        <v>145786400</v>
      </c>
      <c r="I16" s="687" t="s">
        <v>326</v>
      </c>
      <c r="J16" s="687" t="s">
        <v>326</v>
      </c>
      <c r="K16" s="687" t="s">
        <v>326</v>
      </c>
      <c r="L16" s="687" t="s">
        <v>326</v>
      </c>
      <c r="M16" s="687" t="s">
        <v>326</v>
      </c>
      <c r="N16" s="687" t="s">
        <v>326</v>
      </c>
      <c r="O16" s="687" t="s">
        <v>326</v>
      </c>
      <c r="P16" s="687" t="s">
        <v>326</v>
      </c>
      <c r="Q16" s="687" t="s">
        <v>326</v>
      </c>
      <c r="R16" s="687" t="s">
        <v>326</v>
      </c>
      <c r="S16" s="687" t="s">
        <v>326</v>
      </c>
      <c r="T16" s="687" t="s">
        <v>326</v>
      </c>
      <c r="U16" s="687" t="s">
        <v>326</v>
      </c>
      <c r="V16" s="687" t="s">
        <v>326</v>
      </c>
      <c r="W16" s="687" t="s">
        <v>326</v>
      </c>
      <c r="X16" s="688">
        <v>33000000</v>
      </c>
      <c r="Y16" s="687" t="s">
        <v>326</v>
      </c>
      <c r="Z16" s="688">
        <v>234700000</v>
      </c>
      <c r="AA16" s="688">
        <v>1604922000</v>
      </c>
      <c r="AB16" s="688">
        <v>2712499500</v>
      </c>
      <c r="AC16" s="687">
        <v>217731850</v>
      </c>
      <c r="AD16" s="688">
        <v>289500000</v>
      </c>
      <c r="AE16" s="687">
        <v>0</v>
      </c>
      <c r="AF16" s="688">
        <v>215400000</v>
      </c>
      <c r="AG16" s="687">
        <v>0</v>
      </c>
      <c r="AH16" s="688">
        <v>280700000</v>
      </c>
      <c r="AI16" s="687">
        <v>0</v>
      </c>
      <c r="AJ16" s="688">
        <v>686300000</v>
      </c>
      <c r="AK16" s="687">
        <v>0</v>
      </c>
      <c r="AL16" s="688">
        <v>353600000</v>
      </c>
      <c r="AM16" s="687">
        <v>0</v>
      </c>
      <c r="AN16" s="688">
        <v>173600000</v>
      </c>
      <c r="AO16" s="687" t="s">
        <v>326</v>
      </c>
      <c r="AP16" s="688">
        <v>440100000</v>
      </c>
      <c r="AQ16" s="687" t="s">
        <v>326</v>
      </c>
      <c r="AR16" s="688">
        <v>230300000</v>
      </c>
      <c r="AS16" s="687" t="s">
        <v>326</v>
      </c>
      <c r="AT16" s="688">
        <v>206600000</v>
      </c>
      <c r="AU16" s="687">
        <v>2835674800</v>
      </c>
      <c r="AV16" s="688">
        <v>1696696050</v>
      </c>
      <c r="AW16" s="687" t="s">
        <v>326</v>
      </c>
      <c r="AX16" s="688">
        <v>158600000</v>
      </c>
      <c r="AY16" s="689">
        <v>12602827700</v>
      </c>
      <c r="AZ16" s="687" t="s">
        <v>326</v>
      </c>
      <c r="BA16" s="687" t="s">
        <v>326</v>
      </c>
      <c r="BB16" s="687">
        <v>43405200</v>
      </c>
      <c r="BC16" s="687" t="s">
        <v>326</v>
      </c>
      <c r="BD16" s="687" t="s">
        <v>326</v>
      </c>
      <c r="BE16" s="687" t="s">
        <v>326</v>
      </c>
      <c r="BF16" s="687" t="s">
        <v>326</v>
      </c>
      <c r="BG16" s="687" t="s">
        <v>326</v>
      </c>
      <c r="BH16" s="687" t="s">
        <v>326</v>
      </c>
      <c r="BI16" s="687" t="s">
        <v>326</v>
      </c>
      <c r="BJ16" s="687" t="s">
        <v>326</v>
      </c>
      <c r="BK16" s="687" t="s">
        <v>326</v>
      </c>
      <c r="BL16" s="687" t="s">
        <v>326</v>
      </c>
      <c r="BM16" s="687" t="s">
        <v>326</v>
      </c>
      <c r="BN16" s="687" t="s">
        <v>326</v>
      </c>
      <c r="BO16" s="687" t="s">
        <v>326</v>
      </c>
      <c r="BP16" s="688">
        <v>0</v>
      </c>
      <c r="BQ16" s="687">
        <v>3286325200</v>
      </c>
      <c r="BR16" s="688">
        <v>3382691050</v>
      </c>
      <c r="BS16" s="688">
        <v>198300000</v>
      </c>
      <c r="BT16" s="687">
        <v>1547945050</v>
      </c>
      <c r="BU16" s="687" t="s">
        <v>326</v>
      </c>
      <c r="BV16" s="687" t="s">
        <v>326</v>
      </c>
      <c r="BW16" s="687" t="s">
        <v>326</v>
      </c>
      <c r="BX16" s="687" t="s">
        <v>326</v>
      </c>
      <c r="BY16" s="687" t="s">
        <v>326</v>
      </c>
      <c r="BZ16" s="687" t="s">
        <v>326</v>
      </c>
      <c r="CA16" s="687" t="s">
        <v>326</v>
      </c>
      <c r="CB16" s="687" t="s">
        <v>326</v>
      </c>
      <c r="CC16" s="687" t="s">
        <v>326</v>
      </c>
      <c r="CD16" s="687" t="s">
        <v>326</v>
      </c>
      <c r="CE16" s="687" t="s">
        <v>326</v>
      </c>
      <c r="CF16" s="687" t="s">
        <v>326</v>
      </c>
      <c r="CG16" s="687" t="s">
        <v>326</v>
      </c>
      <c r="CH16" s="687" t="s">
        <v>326</v>
      </c>
      <c r="CI16" s="687" t="s">
        <v>326</v>
      </c>
      <c r="CJ16" s="688">
        <v>132400000</v>
      </c>
      <c r="CK16" s="687">
        <v>10590324700</v>
      </c>
      <c r="CL16" s="688">
        <v>8043226740</v>
      </c>
      <c r="CM16" s="687" t="s">
        <v>326</v>
      </c>
      <c r="CN16" s="688">
        <v>9563873010</v>
      </c>
      <c r="CO16" s="689">
        <v>36788490950</v>
      </c>
      <c r="CP16" s="687" t="s">
        <v>51</v>
      </c>
      <c r="CQ16" s="687" t="s">
        <v>326</v>
      </c>
      <c r="CR16" s="687" t="s">
        <v>326</v>
      </c>
      <c r="CS16" s="687" t="s">
        <v>326</v>
      </c>
      <c r="CT16" s="687" t="s">
        <v>326</v>
      </c>
      <c r="CU16" s="687" t="s">
        <v>326</v>
      </c>
      <c r="CV16" s="687">
        <v>300519700</v>
      </c>
      <c r="CW16" s="687" t="s">
        <v>326</v>
      </c>
      <c r="CX16" s="687">
        <v>0</v>
      </c>
      <c r="CY16" s="687" t="s">
        <v>326</v>
      </c>
      <c r="CZ16" s="687" t="s">
        <v>326</v>
      </c>
      <c r="DA16" s="687" t="s">
        <v>326</v>
      </c>
      <c r="DB16" s="687" t="s">
        <v>326</v>
      </c>
      <c r="DC16" s="687" t="s">
        <v>326</v>
      </c>
      <c r="DD16" s="687" t="s">
        <v>326</v>
      </c>
      <c r="DE16" s="687" t="s">
        <v>326</v>
      </c>
      <c r="DF16" s="688">
        <v>241052600</v>
      </c>
      <c r="DG16" s="689">
        <v>541572300</v>
      </c>
      <c r="DH16" s="687" t="s">
        <v>326</v>
      </c>
      <c r="DI16" s="687" t="s">
        <v>326</v>
      </c>
      <c r="DJ16" s="687" t="s">
        <v>326</v>
      </c>
      <c r="DK16" s="687" t="s">
        <v>326</v>
      </c>
      <c r="DL16" s="687" t="s">
        <v>326</v>
      </c>
      <c r="DM16" s="687" t="s">
        <v>326</v>
      </c>
      <c r="DN16" s="687" t="s">
        <v>326</v>
      </c>
      <c r="DO16" s="687" t="s">
        <v>326</v>
      </c>
      <c r="DP16" s="687" t="s">
        <v>326</v>
      </c>
      <c r="DQ16" s="687" t="s">
        <v>326</v>
      </c>
      <c r="DR16" s="687" t="s">
        <v>326</v>
      </c>
      <c r="DS16" s="687" t="s">
        <v>326</v>
      </c>
      <c r="DT16" s="687" t="s">
        <v>326</v>
      </c>
      <c r="DU16" s="687" t="s">
        <v>326</v>
      </c>
      <c r="DV16" s="690">
        <v>49932890950</v>
      </c>
    </row>
    <row r="17" spans="2:126" s="665" customFormat="1" ht="27" customHeight="1" x14ac:dyDescent="0.2">
      <c r="B17" s="691">
        <v>14</v>
      </c>
      <c r="C17" s="687" t="s">
        <v>326</v>
      </c>
      <c r="D17" s="687" t="s">
        <v>326</v>
      </c>
      <c r="E17" s="687" t="s">
        <v>326</v>
      </c>
      <c r="F17" s="687" t="s">
        <v>326</v>
      </c>
      <c r="G17" s="688">
        <v>0</v>
      </c>
      <c r="H17" s="688">
        <v>0</v>
      </c>
      <c r="I17" s="687">
        <v>104290150</v>
      </c>
      <c r="J17" s="687">
        <v>411708700</v>
      </c>
      <c r="K17" s="687">
        <v>55114100</v>
      </c>
      <c r="L17" s="687">
        <v>130100950</v>
      </c>
      <c r="M17" s="687" t="s">
        <v>326</v>
      </c>
      <c r="N17" s="687" t="s">
        <v>326</v>
      </c>
      <c r="O17" s="687" t="s">
        <v>326</v>
      </c>
      <c r="P17" s="687" t="s">
        <v>326</v>
      </c>
      <c r="Q17" s="687" t="s">
        <v>326</v>
      </c>
      <c r="R17" s="687" t="s">
        <v>326</v>
      </c>
      <c r="S17" s="687" t="s">
        <v>326</v>
      </c>
      <c r="T17" s="687" t="s">
        <v>326</v>
      </c>
      <c r="U17" s="687" t="s">
        <v>326</v>
      </c>
      <c r="V17" s="687">
        <v>72900000</v>
      </c>
      <c r="W17" s="687" t="s">
        <v>326</v>
      </c>
      <c r="X17" s="688">
        <v>108300000</v>
      </c>
      <c r="Y17" s="687" t="s">
        <v>326</v>
      </c>
      <c r="Z17" s="688">
        <v>240400000</v>
      </c>
      <c r="AA17" s="688">
        <v>0</v>
      </c>
      <c r="AB17" s="688">
        <v>409600000</v>
      </c>
      <c r="AC17" s="688">
        <v>1644823000</v>
      </c>
      <c r="AD17" s="688">
        <v>3823993050</v>
      </c>
      <c r="AE17" s="687">
        <v>230787800</v>
      </c>
      <c r="AF17" s="688">
        <v>611300000</v>
      </c>
      <c r="AG17" s="687">
        <v>0</v>
      </c>
      <c r="AH17" s="688">
        <v>356400000</v>
      </c>
      <c r="AI17" s="687">
        <v>0</v>
      </c>
      <c r="AJ17" s="688">
        <v>274100000</v>
      </c>
      <c r="AK17" s="687">
        <v>0</v>
      </c>
      <c r="AL17" s="688">
        <v>235800000</v>
      </c>
      <c r="AM17" s="687">
        <v>0</v>
      </c>
      <c r="AN17" s="688">
        <v>554700000</v>
      </c>
      <c r="AO17" s="687" t="s">
        <v>326</v>
      </c>
      <c r="AP17" s="688">
        <v>518900000</v>
      </c>
      <c r="AQ17" s="687" t="s">
        <v>326</v>
      </c>
      <c r="AR17" s="688">
        <v>442600000</v>
      </c>
      <c r="AS17" s="687" t="s">
        <v>326</v>
      </c>
      <c r="AT17" s="688">
        <v>23800000</v>
      </c>
      <c r="AU17" s="687" t="s">
        <v>326</v>
      </c>
      <c r="AV17" s="688">
        <v>91000000</v>
      </c>
      <c r="AW17" s="687" t="s">
        <v>326</v>
      </c>
      <c r="AX17" s="688">
        <v>1163672800</v>
      </c>
      <c r="AY17" s="689">
        <v>11504290550</v>
      </c>
      <c r="AZ17" s="687" t="s">
        <v>326</v>
      </c>
      <c r="BA17" s="687" t="s">
        <v>326</v>
      </c>
      <c r="BB17" s="687" t="s">
        <v>326</v>
      </c>
      <c r="BC17" s="687" t="s">
        <v>326</v>
      </c>
      <c r="BD17" s="687" t="s">
        <v>326</v>
      </c>
      <c r="BE17" s="687" t="s">
        <v>326</v>
      </c>
      <c r="BF17" s="687" t="s">
        <v>326</v>
      </c>
      <c r="BG17" s="687" t="s">
        <v>326</v>
      </c>
      <c r="BH17" s="687" t="s">
        <v>326</v>
      </c>
      <c r="BI17" s="687" t="s">
        <v>326</v>
      </c>
      <c r="BJ17" s="687" t="s">
        <v>326</v>
      </c>
      <c r="BK17" s="687" t="s">
        <v>326</v>
      </c>
      <c r="BL17" s="687" t="s">
        <v>326</v>
      </c>
      <c r="BM17" s="687" t="s">
        <v>326</v>
      </c>
      <c r="BN17" s="687" t="s">
        <v>326</v>
      </c>
      <c r="BO17" s="687" t="s">
        <v>326</v>
      </c>
      <c r="BP17" s="687" t="s">
        <v>326</v>
      </c>
      <c r="BQ17" s="687" t="s">
        <v>326</v>
      </c>
      <c r="BR17" s="687" t="s">
        <v>326</v>
      </c>
      <c r="BS17" s="688">
        <v>4788631200</v>
      </c>
      <c r="BT17" s="688">
        <v>2939477700</v>
      </c>
      <c r="BU17" s="687" t="s">
        <v>326</v>
      </c>
      <c r="BV17" s="687">
        <v>1094086600</v>
      </c>
      <c r="BW17" s="687" t="s">
        <v>326</v>
      </c>
      <c r="BX17" s="687" t="s">
        <v>326</v>
      </c>
      <c r="BY17" s="687" t="s">
        <v>326</v>
      </c>
      <c r="BZ17" s="687" t="s">
        <v>326</v>
      </c>
      <c r="CA17" s="687" t="s">
        <v>326</v>
      </c>
      <c r="CB17" s="687" t="s">
        <v>326</v>
      </c>
      <c r="CC17" s="687" t="s">
        <v>326</v>
      </c>
      <c r="CD17" s="687" t="s">
        <v>326</v>
      </c>
      <c r="CE17" s="687" t="s">
        <v>326</v>
      </c>
      <c r="CF17" s="687" t="s">
        <v>326</v>
      </c>
      <c r="CG17" s="687" t="s">
        <v>326</v>
      </c>
      <c r="CH17" s="687" t="s">
        <v>326</v>
      </c>
      <c r="CI17" s="687" t="s">
        <v>326</v>
      </c>
      <c r="CJ17" s="688">
        <v>75700000</v>
      </c>
      <c r="CK17" s="687" t="s">
        <v>326</v>
      </c>
      <c r="CL17" s="688">
        <v>129700000</v>
      </c>
      <c r="CM17" s="688">
        <v>6842222250</v>
      </c>
      <c r="CN17" s="688">
        <v>14067614410</v>
      </c>
      <c r="CO17" s="689">
        <v>29937432160</v>
      </c>
      <c r="CP17" s="687" t="s">
        <v>51</v>
      </c>
      <c r="CQ17" s="687" t="s">
        <v>326</v>
      </c>
      <c r="CR17" s="687" t="s">
        <v>326</v>
      </c>
      <c r="CS17" s="687" t="s">
        <v>326</v>
      </c>
      <c r="CT17" s="687" t="s">
        <v>326</v>
      </c>
      <c r="CU17" s="687" t="s">
        <v>326</v>
      </c>
      <c r="CV17" s="687" t="s">
        <v>326</v>
      </c>
      <c r="CW17" s="687">
        <v>504105450</v>
      </c>
      <c r="CX17" s="687">
        <v>0</v>
      </c>
      <c r="CY17" s="687" t="s">
        <v>326</v>
      </c>
      <c r="CZ17" s="687" t="s">
        <v>326</v>
      </c>
      <c r="DA17" s="687" t="s">
        <v>326</v>
      </c>
      <c r="DB17" s="687" t="s">
        <v>326</v>
      </c>
      <c r="DC17" s="687" t="s">
        <v>326</v>
      </c>
      <c r="DD17" s="687" t="s">
        <v>326</v>
      </c>
      <c r="DE17" s="687" t="s">
        <v>326</v>
      </c>
      <c r="DF17" s="687" t="s">
        <v>326</v>
      </c>
      <c r="DG17" s="689">
        <v>504105450</v>
      </c>
      <c r="DH17" s="687" t="s">
        <v>326</v>
      </c>
      <c r="DI17" s="687" t="s">
        <v>326</v>
      </c>
      <c r="DJ17" s="687" t="s">
        <v>326</v>
      </c>
      <c r="DK17" s="687" t="s">
        <v>326</v>
      </c>
      <c r="DL17" s="687" t="s">
        <v>326</v>
      </c>
      <c r="DM17" s="687" t="s">
        <v>326</v>
      </c>
      <c r="DN17" s="687" t="s">
        <v>326</v>
      </c>
      <c r="DO17" s="687" t="s">
        <v>326</v>
      </c>
      <c r="DP17" s="687" t="s">
        <v>326</v>
      </c>
      <c r="DQ17" s="687" t="s">
        <v>326</v>
      </c>
      <c r="DR17" s="687" t="s">
        <v>326</v>
      </c>
      <c r="DS17" s="687" t="s">
        <v>326</v>
      </c>
      <c r="DT17" s="687" t="s">
        <v>326</v>
      </c>
      <c r="DU17" s="687" t="s">
        <v>326</v>
      </c>
      <c r="DV17" s="690">
        <v>41945828160</v>
      </c>
    </row>
    <row r="18" spans="2:126" s="665" customFormat="1" ht="27" customHeight="1" x14ac:dyDescent="0.2">
      <c r="B18" s="691">
        <v>15</v>
      </c>
      <c r="C18" s="687" t="s">
        <v>326</v>
      </c>
      <c r="D18" s="687" t="s">
        <v>326</v>
      </c>
      <c r="E18" s="687" t="s">
        <v>326</v>
      </c>
      <c r="F18" s="687" t="s">
        <v>326</v>
      </c>
      <c r="G18" s="687">
        <v>0</v>
      </c>
      <c r="H18" s="687">
        <v>0</v>
      </c>
      <c r="I18" s="688">
        <v>0</v>
      </c>
      <c r="J18" s="688">
        <v>0</v>
      </c>
      <c r="K18" s="688">
        <v>0</v>
      </c>
      <c r="L18" s="688">
        <v>877791350</v>
      </c>
      <c r="M18" s="687" t="s">
        <v>326</v>
      </c>
      <c r="N18" s="687">
        <v>398055300</v>
      </c>
      <c r="O18" s="687" t="s">
        <v>326</v>
      </c>
      <c r="P18" s="687" t="s">
        <v>326</v>
      </c>
      <c r="Q18" s="687" t="s">
        <v>326</v>
      </c>
      <c r="R18" s="687" t="s">
        <v>326</v>
      </c>
      <c r="S18" s="687" t="s">
        <v>326</v>
      </c>
      <c r="T18" s="687" t="s">
        <v>326</v>
      </c>
      <c r="U18" s="687" t="s">
        <v>326</v>
      </c>
      <c r="V18" s="688">
        <v>56500000</v>
      </c>
      <c r="W18" s="687" t="s">
        <v>326</v>
      </c>
      <c r="X18" s="688">
        <v>183000000</v>
      </c>
      <c r="Y18" s="687" t="s">
        <v>326</v>
      </c>
      <c r="Z18" s="688">
        <v>330200000</v>
      </c>
      <c r="AA18" s="687">
        <v>0</v>
      </c>
      <c r="AB18" s="688">
        <v>438100000</v>
      </c>
      <c r="AC18" s="688">
        <v>0</v>
      </c>
      <c r="AD18" s="688">
        <v>200100000</v>
      </c>
      <c r="AE18" s="688">
        <v>1114640500</v>
      </c>
      <c r="AF18" s="688">
        <v>984006900</v>
      </c>
      <c r="AG18" s="687">
        <v>155079850</v>
      </c>
      <c r="AH18" s="688">
        <v>390400000</v>
      </c>
      <c r="AI18" s="687">
        <v>0</v>
      </c>
      <c r="AJ18" s="688">
        <v>73200000</v>
      </c>
      <c r="AK18" s="687">
        <v>0</v>
      </c>
      <c r="AL18" s="688">
        <v>109400000</v>
      </c>
      <c r="AM18" s="687">
        <v>0</v>
      </c>
      <c r="AN18" s="688">
        <v>150200000</v>
      </c>
      <c r="AO18" s="687" t="s">
        <v>326</v>
      </c>
      <c r="AP18" s="688">
        <v>786900000</v>
      </c>
      <c r="AQ18" s="687" t="s">
        <v>326</v>
      </c>
      <c r="AR18" s="688">
        <v>233900000</v>
      </c>
      <c r="AS18" s="687" t="s">
        <v>326</v>
      </c>
      <c r="AT18" s="688">
        <v>29800000</v>
      </c>
      <c r="AU18" s="687" t="s">
        <v>326</v>
      </c>
      <c r="AV18" s="688">
        <v>177300000</v>
      </c>
      <c r="AW18" s="687" t="s">
        <v>326</v>
      </c>
      <c r="AX18" s="688">
        <v>5000000</v>
      </c>
      <c r="AY18" s="689">
        <v>6693573900</v>
      </c>
      <c r="AZ18" s="687" t="s">
        <v>326</v>
      </c>
      <c r="BA18" s="687" t="s">
        <v>326</v>
      </c>
      <c r="BB18" s="687" t="s">
        <v>326</v>
      </c>
      <c r="BC18" s="687" t="s">
        <v>326</v>
      </c>
      <c r="BD18" s="687" t="s">
        <v>326</v>
      </c>
      <c r="BE18" s="687" t="s">
        <v>326</v>
      </c>
      <c r="BF18" s="687" t="s">
        <v>326</v>
      </c>
      <c r="BG18" s="687" t="s">
        <v>326</v>
      </c>
      <c r="BH18" s="687" t="s">
        <v>326</v>
      </c>
      <c r="BI18" s="687" t="s">
        <v>326</v>
      </c>
      <c r="BJ18" s="687" t="s">
        <v>326</v>
      </c>
      <c r="BK18" s="687" t="s">
        <v>326</v>
      </c>
      <c r="BL18" s="687" t="s">
        <v>326</v>
      </c>
      <c r="BM18" s="687" t="s">
        <v>326</v>
      </c>
      <c r="BN18" s="687" t="s">
        <v>326</v>
      </c>
      <c r="BO18" s="687" t="s">
        <v>326</v>
      </c>
      <c r="BP18" s="687" t="s">
        <v>326</v>
      </c>
      <c r="BQ18" s="687" t="s">
        <v>326</v>
      </c>
      <c r="BR18" s="687" t="s">
        <v>326</v>
      </c>
      <c r="BS18" s="688">
        <v>86500000</v>
      </c>
      <c r="BT18" s="687" t="s">
        <v>326</v>
      </c>
      <c r="BU18" s="687">
        <v>4320851150</v>
      </c>
      <c r="BV18" s="688">
        <v>6064998150</v>
      </c>
      <c r="BW18" s="687">
        <v>515214350</v>
      </c>
      <c r="BX18" s="687">
        <v>1508558350</v>
      </c>
      <c r="BY18" s="687" t="s">
        <v>326</v>
      </c>
      <c r="BZ18" s="687" t="s">
        <v>326</v>
      </c>
      <c r="CA18" s="687" t="s">
        <v>326</v>
      </c>
      <c r="CB18" s="687" t="s">
        <v>326</v>
      </c>
      <c r="CC18" s="687" t="s">
        <v>326</v>
      </c>
      <c r="CD18" s="687" t="s">
        <v>326</v>
      </c>
      <c r="CE18" s="687" t="s">
        <v>326</v>
      </c>
      <c r="CF18" s="687" t="s">
        <v>326</v>
      </c>
      <c r="CG18" s="687" t="s">
        <v>326</v>
      </c>
      <c r="CH18" s="687" t="s">
        <v>326</v>
      </c>
      <c r="CI18" s="687" t="s">
        <v>326</v>
      </c>
      <c r="CJ18" s="688">
        <v>241200000</v>
      </c>
      <c r="CK18" s="687" t="s">
        <v>326</v>
      </c>
      <c r="CL18" s="688">
        <v>240200000</v>
      </c>
      <c r="CM18" s="687" t="s">
        <v>326</v>
      </c>
      <c r="CN18" s="688">
        <v>113700000</v>
      </c>
      <c r="CO18" s="689">
        <v>13091222000</v>
      </c>
      <c r="CP18" s="687" t="s">
        <v>51</v>
      </c>
      <c r="CQ18" s="687" t="s">
        <v>326</v>
      </c>
      <c r="CR18" s="687" t="s">
        <v>326</v>
      </c>
      <c r="CS18" s="687" t="s">
        <v>326</v>
      </c>
      <c r="CT18" s="687" t="s">
        <v>326</v>
      </c>
      <c r="CU18" s="687" t="s">
        <v>326</v>
      </c>
      <c r="CV18" s="687" t="s">
        <v>326</v>
      </c>
      <c r="CW18" s="687" t="s">
        <v>326</v>
      </c>
      <c r="CX18" s="687">
        <v>199043150</v>
      </c>
      <c r="CY18" s="687" t="s">
        <v>326</v>
      </c>
      <c r="CZ18" s="687" t="s">
        <v>326</v>
      </c>
      <c r="DA18" s="687" t="s">
        <v>326</v>
      </c>
      <c r="DB18" s="687" t="s">
        <v>326</v>
      </c>
      <c r="DC18" s="687" t="s">
        <v>326</v>
      </c>
      <c r="DD18" s="687" t="s">
        <v>326</v>
      </c>
      <c r="DE18" s="687" t="s">
        <v>326</v>
      </c>
      <c r="DF18" s="687" t="s">
        <v>326</v>
      </c>
      <c r="DG18" s="689">
        <v>199043150</v>
      </c>
      <c r="DH18" s="687" t="s">
        <v>326</v>
      </c>
      <c r="DI18" s="687" t="s">
        <v>326</v>
      </c>
      <c r="DJ18" s="687" t="s">
        <v>326</v>
      </c>
      <c r="DK18" s="687" t="s">
        <v>326</v>
      </c>
      <c r="DL18" s="687" t="s">
        <v>326</v>
      </c>
      <c r="DM18" s="687" t="s">
        <v>326</v>
      </c>
      <c r="DN18" s="687" t="s">
        <v>326</v>
      </c>
      <c r="DO18" s="687" t="s">
        <v>326</v>
      </c>
      <c r="DP18" s="687" t="s">
        <v>326</v>
      </c>
      <c r="DQ18" s="687" t="s">
        <v>326</v>
      </c>
      <c r="DR18" s="687" t="s">
        <v>326</v>
      </c>
      <c r="DS18" s="687" t="s">
        <v>326</v>
      </c>
      <c r="DT18" s="687" t="s">
        <v>326</v>
      </c>
      <c r="DU18" s="687" t="s">
        <v>326</v>
      </c>
      <c r="DV18" s="690">
        <v>19983839050</v>
      </c>
    </row>
    <row r="19" spans="2:126" s="665" customFormat="1" ht="27" customHeight="1" x14ac:dyDescent="0.2">
      <c r="B19" s="691">
        <v>16</v>
      </c>
      <c r="C19" s="687" t="s">
        <v>326</v>
      </c>
      <c r="D19" s="687" t="s">
        <v>326</v>
      </c>
      <c r="E19" s="687" t="s">
        <v>326</v>
      </c>
      <c r="F19" s="687" t="s">
        <v>326</v>
      </c>
      <c r="G19" s="687">
        <v>0</v>
      </c>
      <c r="H19" s="687">
        <v>0</v>
      </c>
      <c r="I19" s="687">
        <v>0</v>
      </c>
      <c r="J19" s="687">
        <v>0</v>
      </c>
      <c r="K19" s="687">
        <v>0</v>
      </c>
      <c r="L19" s="688">
        <v>0</v>
      </c>
      <c r="M19" s="687">
        <v>121518950</v>
      </c>
      <c r="N19" s="688">
        <v>495781550</v>
      </c>
      <c r="O19" s="687">
        <v>50484650</v>
      </c>
      <c r="P19" s="687" t="s">
        <v>326</v>
      </c>
      <c r="Q19" s="687" t="s">
        <v>326</v>
      </c>
      <c r="R19" s="687" t="s">
        <v>326</v>
      </c>
      <c r="S19" s="687" t="s">
        <v>326</v>
      </c>
      <c r="T19" s="687" t="s">
        <v>326</v>
      </c>
      <c r="U19" s="687" t="s">
        <v>326</v>
      </c>
      <c r="V19" s="687" t="s">
        <v>326</v>
      </c>
      <c r="W19" s="687" t="s">
        <v>326</v>
      </c>
      <c r="X19" s="688">
        <v>135400000</v>
      </c>
      <c r="Y19" s="687" t="s">
        <v>326</v>
      </c>
      <c r="Z19" s="688">
        <v>292800000</v>
      </c>
      <c r="AA19" s="687">
        <v>0</v>
      </c>
      <c r="AB19" s="688">
        <v>932500000</v>
      </c>
      <c r="AC19" s="687">
        <v>0</v>
      </c>
      <c r="AD19" s="688">
        <v>461300000</v>
      </c>
      <c r="AE19" s="688">
        <v>0</v>
      </c>
      <c r="AF19" s="688">
        <v>206600000</v>
      </c>
      <c r="AG19" s="688">
        <v>1070834400</v>
      </c>
      <c r="AH19" s="688">
        <v>1880176100</v>
      </c>
      <c r="AI19" s="687">
        <v>92299800</v>
      </c>
      <c r="AJ19" s="688">
        <v>110700000</v>
      </c>
      <c r="AK19" s="687">
        <v>0</v>
      </c>
      <c r="AL19" s="688">
        <v>48000000</v>
      </c>
      <c r="AM19" s="687">
        <v>0</v>
      </c>
      <c r="AN19" s="688">
        <v>128800000</v>
      </c>
      <c r="AO19" s="687" t="s">
        <v>326</v>
      </c>
      <c r="AP19" s="688">
        <v>662100000</v>
      </c>
      <c r="AQ19" s="687" t="s">
        <v>326</v>
      </c>
      <c r="AR19" s="688">
        <v>819900000</v>
      </c>
      <c r="AS19" s="687" t="s">
        <v>326</v>
      </c>
      <c r="AT19" s="688">
        <v>359100000</v>
      </c>
      <c r="AU19" s="687" t="s">
        <v>326</v>
      </c>
      <c r="AV19" s="688">
        <v>305000000</v>
      </c>
      <c r="AW19" s="687" t="s">
        <v>326</v>
      </c>
      <c r="AX19" s="688">
        <v>73300000</v>
      </c>
      <c r="AY19" s="689">
        <v>8246595450</v>
      </c>
      <c r="AZ19" s="687" t="s">
        <v>326</v>
      </c>
      <c r="BA19" s="687" t="s">
        <v>326</v>
      </c>
      <c r="BB19" s="687" t="s">
        <v>326</v>
      </c>
      <c r="BC19" s="687" t="s">
        <v>326</v>
      </c>
      <c r="BD19" s="687">
        <v>553957650</v>
      </c>
      <c r="BE19" s="687">
        <v>353392550</v>
      </c>
      <c r="BF19" s="687">
        <v>23640750</v>
      </c>
      <c r="BG19" s="687" t="s">
        <v>326</v>
      </c>
      <c r="BH19" s="687" t="s">
        <v>326</v>
      </c>
      <c r="BI19" s="687" t="s">
        <v>326</v>
      </c>
      <c r="BJ19" s="687" t="s">
        <v>326</v>
      </c>
      <c r="BK19" s="687" t="s">
        <v>326</v>
      </c>
      <c r="BL19" s="687" t="s">
        <v>326</v>
      </c>
      <c r="BM19" s="687" t="s">
        <v>326</v>
      </c>
      <c r="BN19" s="687" t="s">
        <v>326</v>
      </c>
      <c r="BO19" s="687" t="s">
        <v>326</v>
      </c>
      <c r="BP19" s="687" t="s">
        <v>326</v>
      </c>
      <c r="BQ19" s="687" t="s">
        <v>326</v>
      </c>
      <c r="BR19" s="687" t="s">
        <v>326</v>
      </c>
      <c r="BS19" s="688">
        <v>107000000</v>
      </c>
      <c r="BT19" s="687" t="s">
        <v>326</v>
      </c>
      <c r="BU19" s="687" t="s">
        <v>326</v>
      </c>
      <c r="BV19" s="687" t="s">
        <v>326</v>
      </c>
      <c r="BW19" s="688">
        <v>3793308250</v>
      </c>
      <c r="BX19" s="688">
        <v>6600475750</v>
      </c>
      <c r="BY19" s="687">
        <v>862770750</v>
      </c>
      <c r="BZ19" s="687">
        <v>1371564750</v>
      </c>
      <c r="CA19" s="687" t="s">
        <v>326</v>
      </c>
      <c r="CB19" s="687" t="s">
        <v>326</v>
      </c>
      <c r="CC19" s="687" t="s">
        <v>326</v>
      </c>
      <c r="CD19" s="687" t="s">
        <v>326</v>
      </c>
      <c r="CE19" s="687" t="s">
        <v>326</v>
      </c>
      <c r="CF19" s="687" t="s">
        <v>326</v>
      </c>
      <c r="CG19" s="687" t="s">
        <v>326</v>
      </c>
      <c r="CH19" s="687" t="s">
        <v>326</v>
      </c>
      <c r="CI19" s="687" t="s">
        <v>326</v>
      </c>
      <c r="CJ19" s="688">
        <v>71300000</v>
      </c>
      <c r="CK19" s="687" t="s">
        <v>326</v>
      </c>
      <c r="CL19" s="688">
        <v>70100000</v>
      </c>
      <c r="CM19" s="687" t="s">
        <v>326</v>
      </c>
      <c r="CN19" s="688">
        <v>8400000</v>
      </c>
      <c r="CO19" s="689">
        <v>13815910450</v>
      </c>
      <c r="CP19" s="687" t="s">
        <v>51</v>
      </c>
      <c r="CQ19" s="687" t="s">
        <v>326</v>
      </c>
      <c r="CR19" s="687" t="s">
        <v>326</v>
      </c>
      <c r="CS19" s="687" t="s">
        <v>326</v>
      </c>
      <c r="CT19" s="687" t="s">
        <v>326</v>
      </c>
      <c r="CU19" s="687" t="s">
        <v>326</v>
      </c>
      <c r="CV19" s="687" t="s">
        <v>326</v>
      </c>
      <c r="CW19" s="687" t="s">
        <v>326</v>
      </c>
      <c r="CX19" s="687" t="s">
        <v>326</v>
      </c>
      <c r="CY19" s="687">
        <v>274964700</v>
      </c>
      <c r="CZ19" s="687" t="s">
        <v>326</v>
      </c>
      <c r="DA19" s="687" t="s">
        <v>326</v>
      </c>
      <c r="DB19" s="687" t="s">
        <v>326</v>
      </c>
      <c r="DC19" s="687" t="s">
        <v>326</v>
      </c>
      <c r="DD19" s="687" t="s">
        <v>326</v>
      </c>
      <c r="DE19" s="687" t="s">
        <v>326</v>
      </c>
      <c r="DF19" s="687" t="s">
        <v>326</v>
      </c>
      <c r="DG19" s="689">
        <v>274964700</v>
      </c>
      <c r="DH19" s="687" t="s">
        <v>326</v>
      </c>
      <c r="DI19" s="687" t="s">
        <v>326</v>
      </c>
      <c r="DJ19" s="687" t="s">
        <v>326</v>
      </c>
      <c r="DK19" s="687" t="s">
        <v>326</v>
      </c>
      <c r="DL19" s="687" t="s">
        <v>326</v>
      </c>
      <c r="DM19" s="687" t="s">
        <v>326</v>
      </c>
      <c r="DN19" s="687" t="s">
        <v>326</v>
      </c>
      <c r="DO19" s="687" t="s">
        <v>326</v>
      </c>
      <c r="DP19" s="687" t="s">
        <v>326</v>
      </c>
      <c r="DQ19" s="687" t="s">
        <v>326</v>
      </c>
      <c r="DR19" s="687" t="s">
        <v>326</v>
      </c>
      <c r="DS19" s="687" t="s">
        <v>326</v>
      </c>
      <c r="DT19" s="687" t="s">
        <v>326</v>
      </c>
      <c r="DU19" s="687" t="s">
        <v>326</v>
      </c>
      <c r="DV19" s="690">
        <v>22337470600</v>
      </c>
    </row>
    <row r="20" spans="2:126" s="665" customFormat="1" ht="27" customHeight="1" x14ac:dyDescent="0.2">
      <c r="B20" s="691">
        <v>17</v>
      </c>
      <c r="C20" s="687" t="s">
        <v>326</v>
      </c>
      <c r="D20" s="687" t="s">
        <v>326</v>
      </c>
      <c r="E20" s="687" t="s">
        <v>326</v>
      </c>
      <c r="F20" s="687" t="s">
        <v>326</v>
      </c>
      <c r="G20" s="687" t="s">
        <v>326</v>
      </c>
      <c r="H20" s="687" t="s">
        <v>326</v>
      </c>
      <c r="I20" s="687" t="s">
        <v>326</v>
      </c>
      <c r="J20" s="687" t="s">
        <v>326</v>
      </c>
      <c r="K20" s="687" t="s">
        <v>326</v>
      </c>
      <c r="L20" s="687" t="s">
        <v>326</v>
      </c>
      <c r="M20" s="687" t="s">
        <v>326</v>
      </c>
      <c r="N20" s="687" t="s">
        <v>326</v>
      </c>
      <c r="O20" s="688">
        <v>74520250</v>
      </c>
      <c r="P20" s="687">
        <v>514491900</v>
      </c>
      <c r="Q20" s="687">
        <v>30571650</v>
      </c>
      <c r="R20" s="687">
        <v>38100000</v>
      </c>
      <c r="S20" s="687" t="s">
        <v>326</v>
      </c>
      <c r="T20" s="687" t="s">
        <v>326</v>
      </c>
      <c r="U20" s="687" t="s">
        <v>326</v>
      </c>
      <c r="V20" s="687">
        <v>50600000</v>
      </c>
      <c r="W20" s="687" t="s">
        <v>326</v>
      </c>
      <c r="X20" s="688">
        <v>264500000</v>
      </c>
      <c r="Y20" s="687" t="s">
        <v>326</v>
      </c>
      <c r="Z20" s="688">
        <v>144900000</v>
      </c>
      <c r="AA20" s="687">
        <v>0</v>
      </c>
      <c r="AB20" s="688">
        <v>380000000</v>
      </c>
      <c r="AC20" s="687">
        <v>0</v>
      </c>
      <c r="AD20" s="688">
        <v>379300000</v>
      </c>
      <c r="AE20" s="687">
        <v>0</v>
      </c>
      <c r="AF20" s="688">
        <v>183000000</v>
      </c>
      <c r="AG20" s="688">
        <v>0</v>
      </c>
      <c r="AH20" s="688">
        <v>74800000</v>
      </c>
      <c r="AI20" s="688">
        <v>1263671800</v>
      </c>
      <c r="AJ20" s="688">
        <v>2139268700</v>
      </c>
      <c r="AK20" s="687">
        <v>109227100</v>
      </c>
      <c r="AL20" s="688">
        <v>173000000</v>
      </c>
      <c r="AM20" s="687">
        <v>0</v>
      </c>
      <c r="AN20" s="688">
        <v>210800000</v>
      </c>
      <c r="AO20" s="687" t="s">
        <v>326</v>
      </c>
      <c r="AP20" s="688">
        <v>39600000</v>
      </c>
      <c r="AQ20" s="687" t="s">
        <v>326</v>
      </c>
      <c r="AR20" s="688">
        <v>667200000</v>
      </c>
      <c r="AS20" s="687" t="s">
        <v>326</v>
      </c>
      <c r="AT20" s="688">
        <v>96600000</v>
      </c>
      <c r="AU20" s="687" t="s">
        <v>326</v>
      </c>
      <c r="AV20" s="688">
        <v>155700000</v>
      </c>
      <c r="AW20" s="687" t="s">
        <v>326</v>
      </c>
      <c r="AX20" s="688">
        <v>70300000</v>
      </c>
      <c r="AY20" s="689">
        <v>7060151400</v>
      </c>
      <c r="AZ20" s="687" t="s">
        <v>326</v>
      </c>
      <c r="BA20" s="687" t="s">
        <v>326</v>
      </c>
      <c r="BB20" s="687" t="s">
        <v>326</v>
      </c>
      <c r="BC20" s="687" t="s">
        <v>326</v>
      </c>
      <c r="BD20" s="687" t="s">
        <v>326</v>
      </c>
      <c r="BE20" s="688">
        <v>224471050</v>
      </c>
      <c r="BF20" s="688">
        <v>535644200</v>
      </c>
      <c r="BG20" s="687">
        <v>142567850</v>
      </c>
      <c r="BH20" s="687">
        <v>275607700</v>
      </c>
      <c r="BI20" s="687" t="s">
        <v>326</v>
      </c>
      <c r="BJ20" s="687" t="s">
        <v>326</v>
      </c>
      <c r="BK20" s="687" t="s">
        <v>326</v>
      </c>
      <c r="BL20" s="687" t="s">
        <v>326</v>
      </c>
      <c r="BM20" s="687" t="s">
        <v>326</v>
      </c>
      <c r="BN20" s="687" t="s">
        <v>326</v>
      </c>
      <c r="BO20" s="687" t="s">
        <v>326</v>
      </c>
      <c r="BP20" s="687" t="s">
        <v>326</v>
      </c>
      <c r="BQ20" s="687" t="s">
        <v>326</v>
      </c>
      <c r="BR20" s="687" t="s">
        <v>326</v>
      </c>
      <c r="BS20" s="688">
        <v>46300000</v>
      </c>
      <c r="BT20" s="687" t="s">
        <v>326</v>
      </c>
      <c r="BU20" s="687" t="s">
        <v>326</v>
      </c>
      <c r="BV20" s="687" t="s">
        <v>326</v>
      </c>
      <c r="BW20" s="687" t="s">
        <v>326</v>
      </c>
      <c r="BX20" s="687" t="s">
        <v>326</v>
      </c>
      <c r="BY20" s="688">
        <v>2247132900</v>
      </c>
      <c r="BZ20" s="688">
        <v>7603084350</v>
      </c>
      <c r="CA20" s="687">
        <v>1292744550</v>
      </c>
      <c r="CB20" s="687">
        <v>722998700</v>
      </c>
      <c r="CC20" s="687" t="s">
        <v>326</v>
      </c>
      <c r="CD20" s="687" t="s">
        <v>326</v>
      </c>
      <c r="CE20" s="687" t="s">
        <v>326</v>
      </c>
      <c r="CF20" s="687" t="s">
        <v>326</v>
      </c>
      <c r="CG20" s="687" t="s">
        <v>326</v>
      </c>
      <c r="CH20" s="687" t="s">
        <v>326</v>
      </c>
      <c r="CI20" s="687" t="s">
        <v>326</v>
      </c>
      <c r="CJ20" s="688">
        <v>478200000</v>
      </c>
      <c r="CK20" s="687" t="s">
        <v>326</v>
      </c>
      <c r="CL20" s="688">
        <v>221900000</v>
      </c>
      <c r="CM20" s="687" t="s">
        <v>326</v>
      </c>
      <c r="CN20" s="688">
        <v>42700000</v>
      </c>
      <c r="CO20" s="689">
        <v>13833351300</v>
      </c>
      <c r="CP20" s="687" t="s">
        <v>51</v>
      </c>
      <c r="CQ20" s="687" t="s">
        <v>326</v>
      </c>
      <c r="CR20" s="687" t="s">
        <v>326</v>
      </c>
      <c r="CS20" s="687" t="s">
        <v>326</v>
      </c>
      <c r="CT20" s="687" t="s">
        <v>326</v>
      </c>
      <c r="CU20" s="687" t="s">
        <v>326</v>
      </c>
      <c r="CV20" s="687" t="s">
        <v>326</v>
      </c>
      <c r="CW20" s="687" t="s">
        <v>326</v>
      </c>
      <c r="CX20" s="687" t="s">
        <v>326</v>
      </c>
      <c r="CY20" s="687" t="s">
        <v>326</v>
      </c>
      <c r="CZ20" s="687">
        <v>146629650</v>
      </c>
      <c r="DA20" s="687" t="s">
        <v>326</v>
      </c>
      <c r="DB20" s="687" t="s">
        <v>326</v>
      </c>
      <c r="DC20" s="687" t="s">
        <v>326</v>
      </c>
      <c r="DD20" s="687" t="s">
        <v>326</v>
      </c>
      <c r="DE20" s="687" t="s">
        <v>326</v>
      </c>
      <c r="DF20" s="687" t="s">
        <v>326</v>
      </c>
      <c r="DG20" s="689">
        <v>146629650</v>
      </c>
      <c r="DH20" s="687" t="s">
        <v>326</v>
      </c>
      <c r="DI20" s="687" t="s">
        <v>326</v>
      </c>
      <c r="DJ20" s="687" t="s">
        <v>326</v>
      </c>
      <c r="DK20" s="687" t="s">
        <v>326</v>
      </c>
      <c r="DL20" s="687" t="s">
        <v>326</v>
      </c>
      <c r="DM20" s="687" t="s">
        <v>326</v>
      </c>
      <c r="DN20" s="687" t="s">
        <v>326</v>
      </c>
      <c r="DO20" s="687" t="s">
        <v>326</v>
      </c>
      <c r="DP20" s="687" t="s">
        <v>326</v>
      </c>
      <c r="DQ20" s="687" t="s">
        <v>326</v>
      </c>
      <c r="DR20" s="687" t="s">
        <v>326</v>
      </c>
      <c r="DS20" s="687" t="s">
        <v>326</v>
      </c>
      <c r="DT20" s="687" t="s">
        <v>326</v>
      </c>
      <c r="DU20" s="687" t="s">
        <v>326</v>
      </c>
      <c r="DV20" s="690">
        <v>21040132350</v>
      </c>
    </row>
    <row r="21" spans="2:126" s="665" customFormat="1" ht="27" customHeight="1" x14ac:dyDescent="0.2">
      <c r="B21" s="691">
        <v>18</v>
      </c>
      <c r="C21" s="687" t="s">
        <v>326</v>
      </c>
      <c r="D21" s="687" t="s">
        <v>326</v>
      </c>
      <c r="E21" s="687" t="s">
        <v>326</v>
      </c>
      <c r="F21" s="687" t="s">
        <v>326</v>
      </c>
      <c r="G21" s="687" t="s">
        <v>326</v>
      </c>
      <c r="H21" s="687" t="s">
        <v>326</v>
      </c>
      <c r="I21" s="687" t="s">
        <v>326</v>
      </c>
      <c r="J21" s="687" t="s">
        <v>326</v>
      </c>
      <c r="K21" s="687" t="s">
        <v>326</v>
      </c>
      <c r="L21" s="687" t="s">
        <v>326</v>
      </c>
      <c r="M21" s="687" t="s">
        <v>326</v>
      </c>
      <c r="N21" s="687" t="s">
        <v>326</v>
      </c>
      <c r="O21" s="687" t="s">
        <v>326</v>
      </c>
      <c r="P21" s="687" t="s">
        <v>326</v>
      </c>
      <c r="Q21" s="688">
        <v>78883700</v>
      </c>
      <c r="R21" s="688">
        <v>943432500</v>
      </c>
      <c r="S21" s="687">
        <v>51545400</v>
      </c>
      <c r="T21" s="687">
        <v>106300000</v>
      </c>
      <c r="U21" s="687" t="s">
        <v>326</v>
      </c>
      <c r="V21" s="688">
        <v>99200000</v>
      </c>
      <c r="W21" s="687" t="s">
        <v>326</v>
      </c>
      <c r="X21" s="688">
        <v>313800000</v>
      </c>
      <c r="Y21" s="687" t="s">
        <v>326</v>
      </c>
      <c r="Z21" s="688">
        <v>86300000</v>
      </c>
      <c r="AA21" s="687">
        <v>0</v>
      </c>
      <c r="AB21" s="688">
        <v>233000000</v>
      </c>
      <c r="AC21" s="687">
        <v>0</v>
      </c>
      <c r="AD21" s="688">
        <v>428600000</v>
      </c>
      <c r="AE21" s="687">
        <v>0</v>
      </c>
      <c r="AF21" s="688">
        <v>318700000</v>
      </c>
      <c r="AG21" s="687">
        <v>0</v>
      </c>
      <c r="AH21" s="688">
        <v>147600000</v>
      </c>
      <c r="AI21" s="688">
        <v>0</v>
      </c>
      <c r="AJ21" s="688">
        <v>187300000</v>
      </c>
      <c r="AK21" s="688">
        <v>1060707800</v>
      </c>
      <c r="AL21" s="688">
        <v>946936100</v>
      </c>
      <c r="AM21" s="687">
        <v>127404150</v>
      </c>
      <c r="AN21" s="688">
        <v>240100000</v>
      </c>
      <c r="AO21" s="687" t="s">
        <v>326</v>
      </c>
      <c r="AP21" s="688">
        <v>80900000</v>
      </c>
      <c r="AQ21" s="687" t="s">
        <v>326</v>
      </c>
      <c r="AR21" s="688">
        <v>111400000</v>
      </c>
      <c r="AS21" s="687" t="s">
        <v>326</v>
      </c>
      <c r="AT21" s="688">
        <v>71700000</v>
      </c>
      <c r="AU21" s="687" t="s">
        <v>326</v>
      </c>
      <c r="AV21" s="688">
        <v>421900000</v>
      </c>
      <c r="AW21" s="687" t="s">
        <v>326</v>
      </c>
      <c r="AX21" s="688">
        <v>350600000</v>
      </c>
      <c r="AY21" s="689">
        <v>6406309650</v>
      </c>
      <c r="AZ21" s="687" t="s">
        <v>326</v>
      </c>
      <c r="BA21" s="687" t="s">
        <v>326</v>
      </c>
      <c r="BB21" s="687" t="s">
        <v>326</v>
      </c>
      <c r="BC21" s="687" t="s">
        <v>326</v>
      </c>
      <c r="BD21" s="687" t="s">
        <v>326</v>
      </c>
      <c r="BE21" s="687" t="s">
        <v>326</v>
      </c>
      <c r="BF21" s="687" t="s">
        <v>326</v>
      </c>
      <c r="BG21" s="688">
        <v>308510250</v>
      </c>
      <c r="BH21" s="688">
        <v>275996100</v>
      </c>
      <c r="BI21" s="687">
        <v>404439250</v>
      </c>
      <c r="BJ21" s="687">
        <v>558072200</v>
      </c>
      <c r="BK21" s="687" t="s">
        <v>326</v>
      </c>
      <c r="BL21" s="687" t="s">
        <v>326</v>
      </c>
      <c r="BM21" s="687" t="s">
        <v>326</v>
      </c>
      <c r="BN21" s="687" t="s">
        <v>326</v>
      </c>
      <c r="BO21" s="687" t="s">
        <v>326</v>
      </c>
      <c r="BP21" s="687" t="s">
        <v>326</v>
      </c>
      <c r="BQ21" s="687" t="s">
        <v>326</v>
      </c>
      <c r="BR21" s="687" t="s">
        <v>326</v>
      </c>
      <c r="BS21" s="688">
        <v>98400000</v>
      </c>
      <c r="BT21" s="687" t="s">
        <v>326</v>
      </c>
      <c r="BU21" s="687" t="s">
        <v>326</v>
      </c>
      <c r="BV21" s="687" t="s">
        <v>326</v>
      </c>
      <c r="BW21" s="687" t="s">
        <v>326</v>
      </c>
      <c r="BX21" s="687" t="s">
        <v>326</v>
      </c>
      <c r="BY21" s="687" t="s">
        <v>326</v>
      </c>
      <c r="BZ21" s="687" t="s">
        <v>326</v>
      </c>
      <c r="CA21" s="688">
        <v>2220532500</v>
      </c>
      <c r="CB21" s="688">
        <v>6890861700</v>
      </c>
      <c r="CC21" s="687">
        <v>1104272400</v>
      </c>
      <c r="CD21" s="687">
        <v>405455600</v>
      </c>
      <c r="CE21" s="687" t="s">
        <v>326</v>
      </c>
      <c r="CF21" s="687" t="s">
        <v>326</v>
      </c>
      <c r="CG21" s="687" t="s">
        <v>326</v>
      </c>
      <c r="CH21" s="687" t="s">
        <v>326</v>
      </c>
      <c r="CI21" s="687" t="s">
        <v>326</v>
      </c>
      <c r="CJ21" s="688">
        <v>255000000</v>
      </c>
      <c r="CK21" s="687" t="s">
        <v>326</v>
      </c>
      <c r="CL21" s="688">
        <v>446700000</v>
      </c>
      <c r="CM21" s="687" t="s">
        <v>326</v>
      </c>
      <c r="CN21" s="688">
        <v>88300000</v>
      </c>
      <c r="CO21" s="689">
        <v>13056540000</v>
      </c>
      <c r="CP21" s="687" t="s">
        <v>51</v>
      </c>
      <c r="CQ21" s="687" t="s">
        <v>326</v>
      </c>
      <c r="CR21" s="687" t="s">
        <v>326</v>
      </c>
      <c r="CS21" s="687" t="s">
        <v>326</v>
      </c>
      <c r="CT21" s="687" t="s">
        <v>326</v>
      </c>
      <c r="CU21" s="687" t="s">
        <v>326</v>
      </c>
      <c r="CV21" s="687" t="s">
        <v>326</v>
      </c>
      <c r="CW21" s="687" t="s">
        <v>326</v>
      </c>
      <c r="CX21" s="687" t="s">
        <v>326</v>
      </c>
      <c r="CY21" s="687" t="s">
        <v>326</v>
      </c>
      <c r="CZ21" s="687" t="s">
        <v>326</v>
      </c>
      <c r="DA21" s="687">
        <v>361067850</v>
      </c>
      <c r="DB21" s="687" t="s">
        <v>326</v>
      </c>
      <c r="DC21" s="687" t="s">
        <v>326</v>
      </c>
      <c r="DD21" s="687" t="s">
        <v>326</v>
      </c>
      <c r="DE21" s="687" t="s">
        <v>326</v>
      </c>
      <c r="DF21" s="687" t="s">
        <v>326</v>
      </c>
      <c r="DG21" s="689">
        <v>361067850</v>
      </c>
      <c r="DH21" s="687" t="s">
        <v>326</v>
      </c>
      <c r="DI21" s="687" t="s">
        <v>326</v>
      </c>
      <c r="DJ21" s="687" t="s">
        <v>326</v>
      </c>
      <c r="DK21" s="687" t="s">
        <v>326</v>
      </c>
      <c r="DL21" s="687" t="s">
        <v>326</v>
      </c>
      <c r="DM21" s="687" t="s">
        <v>326</v>
      </c>
      <c r="DN21" s="687" t="s">
        <v>326</v>
      </c>
      <c r="DO21" s="687" t="s">
        <v>326</v>
      </c>
      <c r="DP21" s="687" t="s">
        <v>326</v>
      </c>
      <c r="DQ21" s="687" t="s">
        <v>326</v>
      </c>
      <c r="DR21" s="687" t="s">
        <v>326</v>
      </c>
      <c r="DS21" s="687" t="s">
        <v>326</v>
      </c>
      <c r="DT21" s="687" t="s">
        <v>326</v>
      </c>
      <c r="DU21" s="687" t="s">
        <v>326</v>
      </c>
      <c r="DV21" s="690">
        <v>19823917500</v>
      </c>
    </row>
    <row r="22" spans="2:126" s="665" customFormat="1" ht="27" customHeight="1" x14ac:dyDescent="0.2">
      <c r="B22" s="691">
        <v>19</v>
      </c>
      <c r="C22" s="687" t="s">
        <v>326</v>
      </c>
      <c r="D22" s="687" t="s">
        <v>326</v>
      </c>
      <c r="E22" s="687" t="s">
        <v>326</v>
      </c>
      <c r="F22" s="687" t="s">
        <v>326</v>
      </c>
      <c r="G22" s="687" t="s">
        <v>326</v>
      </c>
      <c r="H22" s="687" t="s">
        <v>326</v>
      </c>
      <c r="I22" s="687" t="s">
        <v>326</v>
      </c>
      <c r="J22" s="687" t="s">
        <v>326</v>
      </c>
      <c r="K22" s="687" t="s">
        <v>326</v>
      </c>
      <c r="L22" s="687" t="s">
        <v>326</v>
      </c>
      <c r="M22" s="687" t="s">
        <v>326</v>
      </c>
      <c r="N22" s="687" t="s">
        <v>326</v>
      </c>
      <c r="O22" s="687" t="s">
        <v>326</v>
      </c>
      <c r="P22" s="687" t="s">
        <v>326</v>
      </c>
      <c r="Q22" s="687" t="s">
        <v>326</v>
      </c>
      <c r="R22" s="687" t="s">
        <v>326</v>
      </c>
      <c r="S22" s="688">
        <v>49903500</v>
      </c>
      <c r="T22" s="688">
        <v>811049250</v>
      </c>
      <c r="U22" s="687">
        <v>947578250</v>
      </c>
      <c r="V22" s="688">
        <v>102200000</v>
      </c>
      <c r="W22" s="687" t="s">
        <v>326</v>
      </c>
      <c r="X22" s="688">
        <v>410300000</v>
      </c>
      <c r="Y22" s="687" t="s">
        <v>326</v>
      </c>
      <c r="Z22" s="688">
        <v>147900000</v>
      </c>
      <c r="AA22" s="687">
        <v>0</v>
      </c>
      <c r="AB22" s="688">
        <v>64200000</v>
      </c>
      <c r="AC22" s="687">
        <v>0</v>
      </c>
      <c r="AD22" s="688">
        <v>203900000</v>
      </c>
      <c r="AE22" s="687">
        <v>0</v>
      </c>
      <c r="AF22" s="688">
        <v>212300000</v>
      </c>
      <c r="AG22" s="687">
        <v>0</v>
      </c>
      <c r="AH22" s="688">
        <v>158000000</v>
      </c>
      <c r="AI22" s="687">
        <v>0</v>
      </c>
      <c r="AJ22" s="688">
        <v>66900000</v>
      </c>
      <c r="AK22" s="688">
        <v>0</v>
      </c>
      <c r="AL22" s="688">
        <v>94100000</v>
      </c>
      <c r="AM22" s="688">
        <v>801644500</v>
      </c>
      <c r="AN22" s="688">
        <v>1060100000</v>
      </c>
      <c r="AO22" s="687">
        <v>282959600</v>
      </c>
      <c r="AP22" s="688">
        <v>228000000</v>
      </c>
      <c r="AQ22" s="687" t="s">
        <v>326</v>
      </c>
      <c r="AR22" s="688">
        <v>309500000</v>
      </c>
      <c r="AS22" s="687" t="s">
        <v>326</v>
      </c>
      <c r="AT22" s="688">
        <v>24900000</v>
      </c>
      <c r="AU22" s="687" t="s">
        <v>326</v>
      </c>
      <c r="AV22" s="687" t="s">
        <v>326</v>
      </c>
      <c r="AW22" s="687" t="s">
        <v>326</v>
      </c>
      <c r="AX22" s="688">
        <v>453500000</v>
      </c>
      <c r="AY22" s="689">
        <v>6428935100</v>
      </c>
      <c r="AZ22" s="687" t="s">
        <v>326</v>
      </c>
      <c r="BA22" s="687" t="s">
        <v>326</v>
      </c>
      <c r="BB22" s="687" t="s">
        <v>326</v>
      </c>
      <c r="BC22" s="687" t="s">
        <v>326</v>
      </c>
      <c r="BD22" s="687" t="s">
        <v>326</v>
      </c>
      <c r="BE22" s="687" t="s">
        <v>326</v>
      </c>
      <c r="BF22" s="687" t="s">
        <v>326</v>
      </c>
      <c r="BG22" s="687" t="s">
        <v>326</v>
      </c>
      <c r="BH22" s="687" t="s">
        <v>326</v>
      </c>
      <c r="BI22" s="688">
        <v>191432550</v>
      </c>
      <c r="BJ22" s="688">
        <v>89201750</v>
      </c>
      <c r="BK22" s="687" t="s">
        <v>326</v>
      </c>
      <c r="BL22" s="687" t="s">
        <v>326</v>
      </c>
      <c r="BM22" s="687" t="s">
        <v>326</v>
      </c>
      <c r="BN22" s="687" t="s">
        <v>326</v>
      </c>
      <c r="BO22" s="687" t="s">
        <v>326</v>
      </c>
      <c r="BP22" s="687" t="s">
        <v>326</v>
      </c>
      <c r="BQ22" s="687" t="s">
        <v>326</v>
      </c>
      <c r="BR22" s="687" t="s">
        <v>326</v>
      </c>
      <c r="BS22" s="688">
        <v>58500000</v>
      </c>
      <c r="BT22" s="687" t="s">
        <v>326</v>
      </c>
      <c r="BU22" s="687" t="s">
        <v>326</v>
      </c>
      <c r="BV22" s="687" t="s">
        <v>326</v>
      </c>
      <c r="BW22" s="687" t="s">
        <v>326</v>
      </c>
      <c r="BX22" s="687" t="s">
        <v>326</v>
      </c>
      <c r="BY22" s="687" t="s">
        <v>326</v>
      </c>
      <c r="BZ22" s="687" t="s">
        <v>326</v>
      </c>
      <c r="CA22" s="687" t="s">
        <v>326</v>
      </c>
      <c r="CB22" s="687" t="s">
        <v>326</v>
      </c>
      <c r="CC22" s="688">
        <v>2002392950</v>
      </c>
      <c r="CD22" s="688">
        <v>7136473800</v>
      </c>
      <c r="CE22" s="687">
        <v>1614647600</v>
      </c>
      <c r="CF22" s="687">
        <v>797960500</v>
      </c>
      <c r="CG22" s="687" t="s">
        <v>326</v>
      </c>
      <c r="CH22" s="687" t="s">
        <v>326</v>
      </c>
      <c r="CI22" s="687" t="s">
        <v>326</v>
      </c>
      <c r="CJ22" s="688">
        <v>99600000</v>
      </c>
      <c r="CK22" s="687" t="s">
        <v>326</v>
      </c>
      <c r="CL22" s="688">
        <v>79900000</v>
      </c>
      <c r="CM22" s="687" t="s">
        <v>326</v>
      </c>
      <c r="CN22" s="688">
        <v>749700000</v>
      </c>
      <c r="CO22" s="689">
        <v>12819809150</v>
      </c>
      <c r="CP22" s="687" t="s">
        <v>51</v>
      </c>
      <c r="CQ22" s="687" t="s">
        <v>326</v>
      </c>
      <c r="CR22" s="687">
        <v>153670850</v>
      </c>
      <c r="CS22" s="687" t="s">
        <v>326</v>
      </c>
      <c r="CT22" s="687" t="s">
        <v>326</v>
      </c>
      <c r="CU22" s="687" t="s">
        <v>326</v>
      </c>
      <c r="CV22" s="687" t="s">
        <v>326</v>
      </c>
      <c r="CW22" s="687" t="s">
        <v>326</v>
      </c>
      <c r="CX22" s="687" t="s">
        <v>326</v>
      </c>
      <c r="CY22" s="687" t="s">
        <v>326</v>
      </c>
      <c r="CZ22" s="687" t="s">
        <v>326</v>
      </c>
      <c r="DA22" s="687" t="s">
        <v>326</v>
      </c>
      <c r="DB22" s="687">
        <v>301732300</v>
      </c>
      <c r="DC22" s="687" t="s">
        <v>326</v>
      </c>
      <c r="DD22" s="687" t="s">
        <v>326</v>
      </c>
      <c r="DE22" s="687" t="s">
        <v>326</v>
      </c>
      <c r="DF22" s="687" t="s">
        <v>326</v>
      </c>
      <c r="DG22" s="689">
        <v>455403150</v>
      </c>
      <c r="DH22" s="687" t="s">
        <v>326</v>
      </c>
      <c r="DI22" s="687" t="s">
        <v>326</v>
      </c>
      <c r="DJ22" s="687" t="s">
        <v>326</v>
      </c>
      <c r="DK22" s="687" t="s">
        <v>326</v>
      </c>
      <c r="DL22" s="687" t="s">
        <v>326</v>
      </c>
      <c r="DM22" s="687" t="s">
        <v>326</v>
      </c>
      <c r="DN22" s="687" t="s">
        <v>326</v>
      </c>
      <c r="DO22" s="687" t="s">
        <v>326</v>
      </c>
      <c r="DP22" s="687" t="s">
        <v>326</v>
      </c>
      <c r="DQ22" s="687" t="s">
        <v>326</v>
      </c>
      <c r="DR22" s="687" t="s">
        <v>326</v>
      </c>
      <c r="DS22" s="687" t="s">
        <v>326</v>
      </c>
      <c r="DT22" s="687" t="s">
        <v>326</v>
      </c>
      <c r="DU22" s="687" t="s">
        <v>326</v>
      </c>
      <c r="DV22" s="690">
        <v>19704147400</v>
      </c>
    </row>
    <row r="23" spans="2:126" s="665" customFormat="1" ht="27" customHeight="1" x14ac:dyDescent="0.2">
      <c r="B23" s="691">
        <v>20</v>
      </c>
      <c r="C23" s="687" t="s">
        <v>326</v>
      </c>
      <c r="D23" s="687" t="s">
        <v>326</v>
      </c>
      <c r="E23" s="687" t="s">
        <v>326</v>
      </c>
      <c r="F23" s="687" t="s">
        <v>326</v>
      </c>
      <c r="G23" s="687" t="s">
        <v>326</v>
      </c>
      <c r="H23" s="687" t="s">
        <v>326</v>
      </c>
      <c r="I23" s="687" t="s">
        <v>326</v>
      </c>
      <c r="J23" s="687" t="s">
        <v>326</v>
      </c>
      <c r="K23" s="687" t="s">
        <v>326</v>
      </c>
      <c r="L23" s="687" t="s">
        <v>326</v>
      </c>
      <c r="M23" s="687" t="s">
        <v>326</v>
      </c>
      <c r="N23" s="687" t="s">
        <v>326</v>
      </c>
      <c r="O23" s="687" t="s">
        <v>326</v>
      </c>
      <c r="P23" s="687" t="s">
        <v>326</v>
      </c>
      <c r="Q23" s="687" t="s">
        <v>326</v>
      </c>
      <c r="R23" s="687" t="s">
        <v>326</v>
      </c>
      <c r="S23" s="687" t="s">
        <v>326</v>
      </c>
      <c r="T23" s="688">
        <v>0</v>
      </c>
      <c r="U23" s="688">
        <v>44173600</v>
      </c>
      <c r="V23" s="688">
        <v>407369800</v>
      </c>
      <c r="W23" s="687">
        <v>1199158100</v>
      </c>
      <c r="X23" s="688">
        <v>442000000</v>
      </c>
      <c r="Y23" s="687" t="s">
        <v>326</v>
      </c>
      <c r="Z23" s="688">
        <v>284600000</v>
      </c>
      <c r="AA23" s="687">
        <v>0</v>
      </c>
      <c r="AB23" s="688">
        <v>153900000</v>
      </c>
      <c r="AC23" s="687">
        <v>0</v>
      </c>
      <c r="AD23" s="688">
        <v>26400000</v>
      </c>
      <c r="AE23" s="687">
        <v>0</v>
      </c>
      <c r="AF23" s="688">
        <v>111300000</v>
      </c>
      <c r="AG23" s="687">
        <v>0</v>
      </c>
      <c r="AH23" s="688">
        <v>34400000</v>
      </c>
      <c r="AI23" s="687">
        <v>0</v>
      </c>
      <c r="AJ23" s="688">
        <v>154600000</v>
      </c>
      <c r="AK23" s="687">
        <v>0</v>
      </c>
      <c r="AL23" s="688">
        <v>114000000</v>
      </c>
      <c r="AM23" s="688">
        <v>0</v>
      </c>
      <c r="AN23" s="688">
        <v>69700000</v>
      </c>
      <c r="AO23" s="688">
        <v>826573350</v>
      </c>
      <c r="AP23" s="688">
        <v>1636949500</v>
      </c>
      <c r="AQ23" s="687">
        <v>394503400</v>
      </c>
      <c r="AR23" s="688">
        <v>474409900</v>
      </c>
      <c r="AS23" s="687" t="s">
        <v>326</v>
      </c>
      <c r="AT23" s="688">
        <v>29000000</v>
      </c>
      <c r="AU23" s="687" t="s">
        <v>326</v>
      </c>
      <c r="AV23" s="687" t="s">
        <v>326</v>
      </c>
      <c r="AW23" s="687" t="s">
        <v>326</v>
      </c>
      <c r="AX23" s="687">
        <v>96200000</v>
      </c>
      <c r="AY23" s="689">
        <v>6499237650</v>
      </c>
      <c r="AZ23" s="687" t="s">
        <v>326</v>
      </c>
      <c r="BA23" s="687" t="s">
        <v>326</v>
      </c>
      <c r="BB23" s="687" t="s">
        <v>326</v>
      </c>
      <c r="BC23" s="687" t="s">
        <v>326</v>
      </c>
      <c r="BD23" s="687" t="s">
        <v>326</v>
      </c>
      <c r="BE23" s="687" t="s">
        <v>326</v>
      </c>
      <c r="BF23" s="687" t="s">
        <v>326</v>
      </c>
      <c r="BG23" s="687" t="s">
        <v>326</v>
      </c>
      <c r="BH23" s="687" t="s">
        <v>326</v>
      </c>
      <c r="BI23" s="687" t="s">
        <v>326</v>
      </c>
      <c r="BJ23" s="687" t="s">
        <v>326</v>
      </c>
      <c r="BK23" s="687" t="s">
        <v>326</v>
      </c>
      <c r="BL23" s="687">
        <v>458776600</v>
      </c>
      <c r="BM23" s="687" t="s">
        <v>326</v>
      </c>
      <c r="BN23" s="687" t="s">
        <v>326</v>
      </c>
      <c r="BO23" s="687" t="s">
        <v>326</v>
      </c>
      <c r="BP23" s="687" t="s">
        <v>326</v>
      </c>
      <c r="BQ23" s="687" t="s">
        <v>326</v>
      </c>
      <c r="BR23" s="687" t="s">
        <v>326</v>
      </c>
      <c r="BS23" s="688">
        <v>53500000</v>
      </c>
      <c r="BT23" s="687" t="s">
        <v>326</v>
      </c>
      <c r="BU23" s="687" t="s">
        <v>326</v>
      </c>
      <c r="BV23" s="687" t="s">
        <v>326</v>
      </c>
      <c r="BW23" s="687" t="s">
        <v>326</v>
      </c>
      <c r="BX23" s="687" t="s">
        <v>326</v>
      </c>
      <c r="BY23" s="687" t="s">
        <v>326</v>
      </c>
      <c r="BZ23" s="687" t="s">
        <v>326</v>
      </c>
      <c r="CA23" s="687" t="s">
        <v>326</v>
      </c>
      <c r="CB23" s="687" t="s">
        <v>326</v>
      </c>
      <c r="CC23" s="687" t="s">
        <v>326</v>
      </c>
      <c r="CD23" s="687" t="s">
        <v>326</v>
      </c>
      <c r="CE23" s="688">
        <v>1656033400</v>
      </c>
      <c r="CF23" s="688">
        <v>5995443750</v>
      </c>
      <c r="CG23" s="687">
        <v>1335045700</v>
      </c>
      <c r="CH23" s="687">
        <v>690397550</v>
      </c>
      <c r="CI23" s="687" t="s">
        <v>326</v>
      </c>
      <c r="CJ23" s="688">
        <v>26300000</v>
      </c>
      <c r="CK23" s="687" t="s">
        <v>326</v>
      </c>
      <c r="CL23" s="688">
        <v>175700000</v>
      </c>
      <c r="CM23" s="687" t="s">
        <v>326</v>
      </c>
      <c r="CN23" s="688">
        <v>92200000</v>
      </c>
      <c r="CO23" s="689">
        <v>10483397000</v>
      </c>
      <c r="CP23" s="687" t="s">
        <v>51</v>
      </c>
      <c r="CQ23" s="687" t="s">
        <v>326</v>
      </c>
      <c r="CR23" s="688">
        <v>811650300</v>
      </c>
      <c r="CS23" s="687">
        <v>398641900</v>
      </c>
      <c r="CT23" s="687" t="s">
        <v>326</v>
      </c>
      <c r="CU23" s="687" t="s">
        <v>326</v>
      </c>
      <c r="CV23" s="687" t="s">
        <v>326</v>
      </c>
      <c r="CW23" s="687" t="s">
        <v>326</v>
      </c>
      <c r="CX23" s="687" t="s">
        <v>326</v>
      </c>
      <c r="CY23" s="687" t="s">
        <v>326</v>
      </c>
      <c r="CZ23" s="687" t="s">
        <v>326</v>
      </c>
      <c r="DA23" s="687" t="s">
        <v>326</v>
      </c>
      <c r="DB23" s="687" t="s">
        <v>326</v>
      </c>
      <c r="DC23" s="687">
        <v>347643450</v>
      </c>
      <c r="DD23" s="687" t="s">
        <v>326</v>
      </c>
      <c r="DE23" s="687" t="s">
        <v>326</v>
      </c>
      <c r="DF23" s="687" t="s">
        <v>326</v>
      </c>
      <c r="DG23" s="689">
        <v>1557935650</v>
      </c>
      <c r="DH23" s="687" t="s">
        <v>326</v>
      </c>
      <c r="DI23" s="687" t="s">
        <v>326</v>
      </c>
      <c r="DJ23" s="687" t="s">
        <v>326</v>
      </c>
      <c r="DK23" s="687" t="s">
        <v>326</v>
      </c>
      <c r="DL23" s="687" t="s">
        <v>326</v>
      </c>
      <c r="DM23" s="687" t="s">
        <v>326</v>
      </c>
      <c r="DN23" s="687" t="s">
        <v>326</v>
      </c>
      <c r="DO23" s="687" t="s">
        <v>326</v>
      </c>
      <c r="DP23" s="687" t="s">
        <v>326</v>
      </c>
      <c r="DQ23" s="687" t="s">
        <v>326</v>
      </c>
      <c r="DR23" s="687" t="s">
        <v>326</v>
      </c>
      <c r="DS23" s="687" t="s">
        <v>326</v>
      </c>
      <c r="DT23" s="687" t="s">
        <v>326</v>
      </c>
      <c r="DU23" s="687" t="s">
        <v>326</v>
      </c>
      <c r="DV23" s="690">
        <v>18540570300</v>
      </c>
    </row>
    <row r="24" spans="2:126" s="665" customFormat="1" ht="27" customHeight="1" x14ac:dyDescent="0.2">
      <c r="B24" s="691">
        <v>21</v>
      </c>
      <c r="C24" s="687" t="s">
        <v>326</v>
      </c>
      <c r="D24" s="687" t="s">
        <v>326</v>
      </c>
      <c r="E24" s="687" t="s">
        <v>326</v>
      </c>
      <c r="F24" s="687" t="s">
        <v>326</v>
      </c>
      <c r="G24" s="687" t="s">
        <v>326</v>
      </c>
      <c r="H24" s="687" t="s">
        <v>326</v>
      </c>
      <c r="I24" s="687" t="s">
        <v>326</v>
      </c>
      <c r="J24" s="687" t="s">
        <v>326</v>
      </c>
      <c r="K24" s="687" t="s">
        <v>326</v>
      </c>
      <c r="L24" s="687" t="s">
        <v>326</v>
      </c>
      <c r="M24" s="687" t="s">
        <v>326</v>
      </c>
      <c r="N24" s="687" t="s">
        <v>326</v>
      </c>
      <c r="O24" s="687" t="s">
        <v>326</v>
      </c>
      <c r="P24" s="687" t="s">
        <v>326</v>
      </c>
      <c r="Q24" s="687" t="s">
        <v>326</v>
      </c>
      <c r="R24" s="687" t="s">
        <v>326</v>
      </c>
      <c r="S24" s="687" t="s">
        <v>326</v>
      </c>
      <c r="T24" s="687" t="s">
        <v>326</v>
      </c>
      <c r="U24" s="687" t="s">
        <v>326</v>
      </c>
      <c r="V24" s="687" t="s">
        <v>326</v>
      </c>
      <c r="W24" s="688">
        <v>1088973750</v>
      </c>
      <c r="X24" s="688">
        <v>1417626950</v>
      </c>
      <c r="Y24" s="687">
        <v>790657300</v>
      </c>
      <c r="Z24" s="688">
        <v>256100000</v>
      </c>
      <c r="AA24" s="687">
        <v>0</v>
      </c>
      <c r="AB24" s="688">
        <v>65500000</v>
      </c>
      <c r="AC24" s="687">
        <v>0</v>
      </c>
      <c r="AD24" s="688">
        <v>21000000</v>
      </c>
      <c r="AE24" s="687">
        <v>0</v>
      </c>
      <c r="AF24" s="688">
        <v>110300000</v>
      </c>
      <c r="AG24" s="687">
        <v>0</v>
      </c>
      <c r="AH24" s="688">
        <v>152400000</v>
      </c>
      <c r="AI24" s="687">
        <v>0</v>
      </c>
      <c r="AJ24" s="688">
        <v>130800000</v>
      </c>
      <c r="AK24" s="687">
        <v>0</v>
      </c>
      <c r="AL24" s="688">
        <v>75800000</v>
      </c>
      <c r="AM24" s="687">
        <v>0</v>
      </c>
      <c r="AN24" s="688">
        <v>89600000</v>
      </c>
      <c r="AO24" s="687" t="s">
        <v>326</v>
      </c>
      <c r="AP24" s="688">
        <v>96200000</v>
      </c>
      <c r="AQ24" s="688">
        <v>695685500</v>
      </c>
      <c r="AR24" s="688">
        <v>571200000</v>
      </c>
      <c r="AS24" s="687">
        <v>327049650</v>
      </c>
      <c r="AT24" s="688">
        <v>589100000</v>
      </c>
      <c r="AU24" s="687" t="s">
        <v>326</v>
      </c>
      <c r="AV24" s="687" t="s">
        <v>326</v>
      </c>
      <c r="AW24" s="687" t="s">
        <v>326</v>
      </c>
      <c r="AX24" s="687" t="s">
        <v>326</v>
      </c>
      <c r="AY24" s="689">
        <v>6477993150</v>
      </c>
      <c r="AZ24" s="687" t="s">
        <v>326</v>
      </c>
      <c r="BA24" s="687" t="s">
        <v>326</v>
      </c>
      <c r="BB24" s="687" t="s">
        <v>326</v>
      </c>
      <c r="BC24" s="687" t="s">
        <v>326</v>
      </c>
      <c r="BD24" s="687" t="s">
        <v>326</v>
      </c>
      <c r="BE24" s="687" t="s">
        <v>326</v>
      </c>
      <c r="BF24" s="687" t="s">
        <v>326</v>
      </c>
      <c r="BG24" s="687" t="s">
        <v>326</v>
      </c>
      <c r="BH24" s="687" t="s">
        <v>326</v>
      </c>
      <c r="BI24" s="687" t="s">
        <v>326</v>
      </c>
      <c r="BJ24" s="687" t="s">
        <v>326</v>
      </c>
      <c r="BK24" s="687" t="s">
        <v>326</v>
      </c>
      <c r="BL24" s="687" t="s">
        <v>326</v>
      </c>
      <c r="BM24" s="687" t="s">
        <v>326</v>
      </c>
      <c r="BN24" s="687" t="s">
        <v>326</v>
      </c>
      <c r="BO24" s="687" t="s">
        <v>326</v>
      </c>
      <c r="BP24" s="687">
        <v>502138950</v>
      </c>
      <c r="BQ24" s="687" t="s">
        <v>326</v>
      </c>
      <c r="BR24" s="687">
        <v>0</v>
      </c>
      <c r="BS24" s="688">
        <v>82500000</v>
      </c>
      <c r="BT24" s="687" t="s">
        <v>326</v>
      </c>
      <c r="BU24" s="687" t="s">
        <v>326</v>
      </c>
      <c r="BV24" s="687" t="s">
        <v>326</v>
      </c>
      <c r="BW24" s="687" t="s">
        <v>326</v>
      </c>
      <c r="BX24" s="687" t="s">
        <v>326</v>
      </c>
      <c r="BY24" s="687" t="s">
        <v>326</v>
      </c>
      <c r="BZ24" s="687" t="s">
        <v>326</v>
      </c>
      <c r="CA24" s="687" t="s">
        <v>326</v>
      </c>
      <c r="CB24" s="687" t="s">
        <v>326</v>
      </c>
      <c r="CC24" s="687" t="s">
        <v>326</v>
      </c>
      <c r="CD24" s="687" t="s">
        <v>326</v>
      </c>
      <c r="CE24" s="687" t="s">
        <v>326</v>
      </c>
      <c r="CF24" s="687" t="s">
        <v>326</v>
      </c>
      <c r="CG24" s="688">
        <v>2177837800</v>
      </c>
      <c r="CH24" s="688">
        <v>5338952650</v>
      </c>
      <c r="CI24" s="687">
        <v>869844250</v>
      </c>
      <c r="CJ24" s="688">
        <v>867957300</v>
      </c>
      <c r="CK24" s="687" t="s">
        <v>326</v>
      </c>
      <c r="CL24" s="688">
        <v>311900000</v>
      </c>
      <c r="CM24" s="687" t="s">
        <v>326</v>
      </c>
      <c r="CN24" s="688">
        <v>149600000</v>
      </c>
      <c r="CO24" s="689">
        <v>10300730950</v>
      </c>
      <c r="CP24" s="687" t="s">
        <v>51</v>
      </c>
      <c r="CQ24" s="687" t="s">
        <v>326</v>
      </c>
      <c r="CR24" s="687" t="s">
        <v>326</v>
      </c>
      <c r="CS24" s="688">
        <v>104399300</v>
      </c>
      <c r="CT24" s="687">
        <v>486625100</v>
      </c>
      <c r="CU24" s="687" t="s">
        <v>326</v>
      </c>
      <c r="CV24" s="687" t="s">
        <v>326</v>
      </c>
      <c r="CW24" s="687" t="s">
        <v>326</v>
      </c>
      <c r="CX24" s="687" t="s">
        <v>326</v>
      </c>
      <c r="CY24" s="687" t="s">
        <v>326</v>
      </c>
      <c r="CZ24" s="687" t="s">
        <v>326</v>
      </c>
      <c r="DA24" s="687" t="s">
        <v>326</v>
      </c>
      <c r="DB24" s="687" t="s">
        <v>326</v>
      </c>
      <c r="DC24" s="687" t="s">
        <v>326</v>
      </c>
      <c r="DD24" s="687">
        <v>237112650</v>
      </c>
      <c r="DE24" s="687" t="s">
        <v>326</v>
      </c>
      <c r="DF24" s="687" t="s">
        <v>326</v>
      </c>
      <c r="DG24" s="689">
        <v>828137050</v>
      </c>
      <c r="DH24" s="687" t="s">
        <v>326</v>
      </c>
      <c r="DI24" s="687" t="s">
        <v>326</v>
      </c>
      <c r="DJ24" s="687" t="s">
        <v>326</v>
      </c>
      <c r="DK24" s="687" t="s">
        <v>326</v>
      </c>
      <c r="DL24" s="687" t="s">
        <v>326</v>
      </c>
      <c r="DM24" s="687" t="s">
        <v>326</v>
      </c>
      <c r="DN24" s="687" t="s">
        <v>326</v>
      </c>
      <c r="DO24" s="687" t="s">
        <v>326</v>
      </c>
      <c r="DP24" s="687" t="s">
        <v>326</v>
      </c>
      <c r="DQ24" s="687" t="s">
        <v>326</v>
      </c>
      <c r="DR24" s="687" t="s">
        <v>326</v>
      </c>
      <c r="DS24" s="687" t="s">
        <v>326</v>
      </c>
      <c r="DT24" s="687" t="s">
        <v>326</v>
      </c>
      <c r="DU24" s="687" t="s">
        <v>326</v>
      </c>
      <c r="DV24" s="690">
        <v>17606861150</v>
      </c>
    </row>
    <row r="25" spans="2:126" s="665" customFormat="1" ht="27" customHeight="1" x14ac:dyDescent="0.2">
      <c r="B25" s="691">
        <v>22</v>
      </c>
      <c r="C25" s="687" t="s">
        <v>326</v>
      </c>
      <c r="D25" s="687" t="s">
        <v>326</v>
      </c>
      <c r="E25" s="687" t="s">
        <v>326</v>
      </c>
      <c r="F25" s="687" t="s">
        <v>326</v>
      </c>
      <c r="G25" s="687">
        <v>0</v>
      </c>
      <c r="H25" s="687">
        <v>0</v>
      </c>
      <c r="I25" s="687" t="s">
        <v>326</v>
      </c>
      <c r="J25" s="687" t="s">
        <v>326</v>
      </c>
      <c r="K25" s="687" t="s">
        <v>326</v>
      </c>
      <c r="L25" s="687" t="s">
        <v>326</v>
      </c>
      <c r="M25" s="687" t="s">
        <v>326</v>
      </c>
      <c r="N25" s="687" t="s">
        <v>326</v>
      </c>
      <c r="O25" s="687" t="s">
        <v>326</v>
      </c>
      <c r="P25" s="687" t="s">
        <v>326</v>
      </c>
      <c r="Q25" s="687" t="s">
        <v>326</v>
      </c>
      <c r="R25" s="687" t="s">
        <v>326</v>
      </c>
      <c r="S25" s="687" t="s">
        <v>326</v>
      </c>
      <c r="T25" s="687" t="s">
        <v>326</v>
      </c>
      <c r="U25" s="687" t="s">
        <v>326</v>
      </c>
      <c r="V25" s="687" t="s">
        <v>326</v>
      </c>
      <c r="W25" s="687" t="s">
        <v>326</v>
      </c>
      <c r="X25" s="687" t="s">
        <v>326</v>
      </c>
      <c r="Y25" s="688">
        <v>1493033150</v>
      </c>
      <c r="Z25" s="688">
        <v>679373900</v>
      </c>
      <c r="AA25" s="687">
        <v>789755950</v>
      </c>
      <c r="AB25" s="688">
        <v>47000000</v>
      </c>
      <c r="AC25" s="687">
        <v>0</v>
      </c>
      <c r="AD25" s="688">
        <v>25300000</v>
      </c>
      <c r="AE25" s="687">
        <v>0</v>
      </c>
      <c r="AF25" s="688">
        <v>381700000</v>
      </c>
      <c r="AG25" s="687">
        <v>0</v>
      </c>
      <c r="AH25" s="688">
        <v>179700000</v>
      </c>
      <c r="AI25" s="687">
        <v>0</v>
      </c>
      <c r="AJ25" s="688">
        <v>101200000</v>
      </c>
      <c r="AK25" s="687">
        <v>0</v>
      </c>
      <c r="AL25" s="688">
        <v>138700000</v>
      </c>
      <c r="AM25" s="687">
        <v>0</v>
      </c>
      <c r="AN25" s="688">
        <v>65200000</v>
      </c>
      <c r="AO25" s="687" t="s">
        <v>326</v>
      </c>
      <c r="AP25" s="688">
        <v>295900000</v>
      </c>
      <c r="AQ25" s="687" t="s">
        <v>326</v>
      </c>
      <c r="AR25" s="688">
        <v>5200000</v>
      </c>
      <c r="AS25" s="688">
        <v>4109607500</v>
      </c>
      <c r="AT25" s="688">
        <v>189036850</v>
      </c>
      <c r="AU25" s="687" t="s">
        <v>326</v>
      </c>
      <c r="AV25" s="687" t="s">
        <v>326</v>
      </c>
      <c r="AW25" s="687" t="s">
        <v>326</v>
      </c>
      <c r="AX25" s="687" t="s">
        <v>326</v>
      </c>
      <c r="AY25" s="689">
        <v>8500707350</v>
      </c>
      <c r="AZ25" s="687" t="s">
        <v>326</v>
      </c>
      <c r="BA25" s="687" t="s">
        <v>326</v>
      </c>
      <c r="BB25" s="687" t="s">
        <v>326</v>
      </c>
      <c r="BC25" s="687" t="s">
        <v>326</v>
      </c>
      <c r="BD25" s="687" t="s">
        <v>326</v>
      </c>
      <c r="BE25" s="687" t="s">
        <v>326</v>
      </c>
      <c r="BF25" s="687" t="s">
        <v>326</v>
      </c>
      <c r="BG25" s="687" t="s">
        <v>326</v>
      </c>
      <c r="BH25" s="687" t="s">
        <v>326</v>
      </c>
      <c r="BI25" s="687" t="s">
        <v>326</v>
      </c>
      <c r="BJ25" s="687" t="s">
        <v>326</v>
      </c>
      <c r="BK25" s="687" t="s">
        <v>326</v>
      </c>
      <c r="BL25" s="687" t="s">
        <v>326</v>
      </c>
      <c r="BM25" s="687" t="s">
        <v>326</v>
      </c>
      <c r="BN25" s="687" t="s">
        <v>326</v>
      </c>
      <c r="BO25" s="687" t="s">
        <v>326</v>
      </c>
      <c r="BP25" s="688">
        <v>1107810850</v>
      </c>
      <c r="BQ25" s="687" t="s">
        <v>326</v>
      </c>
      <c r="BR25" s="687">
        <v>915023300</v>
      </c>
      <c r="BS25" s="688">
        <v>134600000</v>
      </c>
      <c r="BT25" s="687" t="s">
        <v>326</v>
      </c>
      <c r="BU25" s="687" t="s">
        <v>326</v>
      </c>
      <c r="BV25" s="687" t="s">
        <v>326</v>
      </c>
      <c r="BW25" s="687" t="s">
        <v>326</v>
      </c>
      <c r="BX25" s="687" t="s">
        <v>326</v>
      </c>
      <c r="BY25" s="687" t="s">
        <v>326</v>
      </c>
      <c r="BZ25" s="687" t="s">
        <v>326</v>
      </c>
      <c r="CA25" s="687" t="s">
        <v>326</v>
      </c>
      <c r="CB25" s="687" t="s">
        <v>326</v>
      </c>
      <c r="CC25" s="687" t="s">
        <v>326</v>
      </c>
      <c r="CD25" s="687" t="s">
        <v>326</v>
      </c>
      <c r="CE25" s="687" t="s">
        <v>326</v>
      </c>
      <c r="CF25" s="687" t="s">
        <v>326</v>
      </c>
      <c r="CG25" s="687" t="s">
        <v>326</v>
      </c>
      <c r="CH25" s="687" t="s">
        <v>326</v>
      </c>
      <c r="CI25" s="688">
        <v>4301146150</v>
      </c>
      <c r="CJ25" s="688">
        <v>2027889400</v>
      </c>
      <c r="CK25" s="687" t="s">
        <v>326</v>
      </c>
      <c r="CL25" s="688">
        <v>3505275400</v>
      </c>
      <c r="CM25" s="687" t="s">
        <v>326</v>
      </c>
      <c r="CN25" s="688">
        <v>96200000</v>
      </c>
      <c r="CO25" s="689">
        <v>12087945100</v>
      </c>
      <c r="CP25" s="687" t="s">
        <v>51</v>
      </c>
      <c r="CQ25" s="687" t="s">
        <v>326</v>
      </c>
      <c r="CR25" s="687" t="s">
        <v>326</v>
      </c>
      <c r="CS25" s="687" t="s">
        <v>326</v>
      </c>
      <c r="CT25" s="687" t="s">
        <v>326</v>
      </c>
      <c r="CU25" s="687">
        <v>352621200</v>
      </c>
      <c r="CV25" s="687" t="s">
        <v>326</v>
      </c>
      <c r="CW25" s="687" t="s">
        <v>326</v>
      </c>
      <c r="CX25" s="687" t="s">
        <v>326</v>
      </c>
      <c r="CY25" s="687" t="s">
        <v>326</v>
      </c>
      <c r="CZ25" s="687" t="s">
        <v>326</v>
      </c>
      <c r="DA25" s="687" t="s">
        <v>326</v>
      </c>
      <c r="DB25" s="687" t="s">
        <v>326</v>
      </c>
      <c r="DC25" s="687" t="s">
        <v>326</v>
      </c>
      <c r="DD25" s="687" t="s">
        <v>326</v>
      </c>
      <c r="DE25" s="687">
        <v>276893450</v>
      </c>
      <c r="DF25" s="687" t="s">
        <v>326</v>
      </c>
      <c r="DG25" s="689">
        <v>629514650</v>
      </c>
      <c r="DH25" s="687" t="s">
        <v>326</v>
      </c>
      <c r="DI25" s="687" t="s">
        <v>326</v>
      </c>
      <c r="DJ25" s="687" t="s">
        <v>326</v>
      </c>
      <c r="DK25" s="687" t="s">
        <v>326</v>
      </c>
      <c r="DL25" s="687" t="s">
        <v>326</v>
      </c>
      <c r="DM25" s="687" t="s">
        <v>326</v>
      </c>
      <c r="DN25" s="687" t="s">
        <v>326</v>
      </c>
      <c r="DO25" s="687" t="s">
        <v>326</v>
      </c>
      <c r="DP25" s="687" t="s">
        <v>326</v>
      </c>
      <c r="DQ25" s="687" t="s">
        <v>326</v>
      </c>
      <c r="DR25" s="687" t="s">
        <v>326</v>
      </c>
      <c r="DS25" s="687" t="s">
        <v>326</v>
      </c>
      <c r="DT25" s="687" t="s">
        <v>326</v>
      </c>
      <c r="DU25" s="687" t="s">
        <v>326</v>
      </c>
      <c r="DV25" s="690">
        <v>21218167100</v>
      </c>
    </row>
    <row r="26" spans="2:126" s="665" customFormat="1" ht="27" customHeight="1" x14ac:dyDescent="0.2">
      <c r="B26" s="691">
        <v>23</v>
      </c>
      <c r="C26" s="687" t="s">
        <v>326</v>
      </c>
      <c r="D26" s="687" t="s">
        <v>326</v>
      </c>
      <c r="E26" s="687" t="s">
        <v>326</v>
      </c>
      <c r="F26" s="687" t="s">
        <v>326</v>
      </c>
      <c r="G26" s="687">
        <v>0</v>
      </c>
      <c r="H26" s="687">
        <v>0</v>
      </c>
      <c r="I26" s="687" t="s">
        <v>326</v>
      </c>
      <c r="J26" s="687" t="s">
        <v>326</v>
      </c>
      <c r="K26" s="687" t="s">
        <v>326</v>
      </c>
      <c r="L26" s="687" t="s">
        <v>326</v>
      </c>
      <c r="M26" s="687" t="s">
        <v>326</v>
      </c>
      <c r="N26" s="687" t="s">
        <v>326</v>
      </c>
      <c r="O26" s="687" t="s">
        <v>326</v>
      </c>
      <c r="P26" s="687" t="s">
        <v>326</v>
      </c>
      <c r="Q26" s="687" t="s">
        <v>326</v>
      </c>
      <c r="R26" s="687" t="s">
        <v>326</v>
      </c>
      <c r="S26" s="687" t="s">
        <v>326</v>
      </c>
      <c r="T26" s="687" t="s">
        <v>326</v>
      </c>
      <c r="U26" s="687" t="s">
        <v>326</v>
      </c>
      <c r="V26" s="687" t="s">
        <v>326</v>
      </c>
      <c r="W26" s="687" t="s">
        <v>326</v>
      </c>
      <c r="X26" s="687" t="s">
        <v>326</v>
      </c>
      <c r="Y26" s="687" t="s">
        <v>326</v>
      </c>
      <c r="Z26" s="687" t="s">
        <v>326</v>
      </c>
      <c r="AA26" s="688">
        <v>1690782850</v>
      </c>
      <c r="AB26" s="688">
        <v>610995600</v>
      </c>
      <c r="AC26" s="687">
        <v>915715550</v>
      </c>
      <c r="AD26" s="688">
        <v>1080236350</v>
      </c>
      <c r="AE26" s="687">
        <v>0</v>
      </c>
      <c r="AF26" s="688">
        <v>82200000</v>
      </c>
      <c r="AG26" s="687">
        <v>0</v>
      </c>
      <c r="AH26" s="688">
        <v>102000000</v>
      </c>
      <c r="AI26" s="687">
        <v>0</v>
      </c>
      <c r="AJ26" s="688">
        <v>253200000</v>
      </c>
      <c r="AK26" s="687">
        <v>0</v>
      </c>
      <c r="AL26" s="688">
        <v>211800000</v>
      </c>
      <c r="AM26" s="687">
        <v>0</v>
      </c>
      <c r="AN26" s="688">
        <v>327300000</v>
      </c>
      <c r="AO26" s="687" t="s">
        <v>326</v>
      </c>
      <c r="AP26" s="688">
        <v>177700000</v>
      </c>
      <c r="AQ26" s="687" t="s">
        <v>326</v>
      </c>
      <c r="AR26" s="688">
        <v>700000</v>
      </c>
      <c r="AS26" s="687" t="s">
        <v>326</v>
      </c>
      <c r="AT26" s="688">
        <v>24400000</v>
      </c>
      <c r="AU26" s="687">
        <v>847247250</v>
      </c>
      <c r="AV26" s="687">
        <v>1183728750</v>
      </c>
      <c r="AW26" s="687" t="s">
        <v>326</v>
      </c>
      <c r="AX26" s="687" t="s">
        <v>326</v>
      </c>
      <c r="AY26" s="689">
        <v>7508006350</v>
      </c>
      <c r="AZ26" s="687" t="s">
        <v>326</v>
      </c>
      <c r="BA26" s="687" t="s">
        <v>326</v>
      </c>
      <c r="BB26" s="687" t="s">
        <v>326</v>
      </c>
      <c r="BC26" s="687" t="s">
        <v>326</v>
      </c>
      <c r="BD26" s="687" t="s">
        <v>326</v>
      </c>
      <c r="BE26" s="687" t="s">
        <v>326</v>
      </c>
      <c r="BF26" s="687" t="s">
        <v>326</v>
      </c>
      <c r="BG26" s="687" t="s">
        <v>326</v>
      </c>
      <c r="BH26" s="687" t="s">
        <v>326</v>
      </c>
      <c r="BI26" s="687" t="s">
        <v>326</v>
      </c>
      <c r="BJ26" s="687" t="s">
        <v>326</v>
      </c>
      <c r="BK26" s="687" t="s">
        <v>326</v>
      </c>
      <c r="BL26" s="687" t="s">
        <v>326</v>
      </c>
      <c r="BM26" s="687" t="s">
        <v>326</v>
      </c>
      <c r="BN26" s="687" t="s">
        <v>326</v>
      </c>
      <c r="BO26" s="687" t="s">
        <v>326</v>
      </c>
      <c r="BP26" s="687" t="s">
        <v>326</v>
      </c>
      <c r="BQ26" s="687" t="s">
        <v>326</v>
      </c>
      <c r="BR26" s="688">
        <v>1445446600</v>
      </c>
      <c r="BS26" s="687" t="s">
        <v>326</v>
      </c>
      <c r="BT26" s="687" t="s">
        <v>326</v>
      </c>
      <c r="BU26" s="687" t="s">
        <v>326</v>
      </c>
      <c r="BV26" s="687" t="s">
        <v>326</v>
      </c>
      <c r="BW26" s="687" t="s">
        <v>326</v>
      </c>
      <c r="BX26" s="687" t="s">
        <v>326</v>
      </c>
      <c r="BY26" s="687" t="s">
        <v>326</v>
      </c>
      <c r="BZ26" s="687" t="s">
        <v>326</v>
      </c>
      <c r="CA26" s="687" t="s">
        <v>326</v>
      </c>
      <c r="CB26" s="687" t="s">
        <v>326</v>
      </c>
      <c r="CC26" s="687" t="s">
        <v>326</v>
      </c>
      <c r="CD26" s="687" t="s">
        <v>326</v>
      </c>
      <c r="CE26" s="687" t="s">
        <v>326</v>
      </c>
      <c r="CF26" s="687" t="s">
        <v>326</v>
      </c>
      <c r="CG26" s="687" t="s">
        <v>326</v>
      </c>
      <c r="CH26" s="687" t="s">
        <v>326</v>
      </c>
      <c r="CI26" s="687" t="s">
        <v>326</v>
      </c>
      <c r="CJ26" s="688">
        <v>57100000</v>
      </c>
      <c r="CK26" s="687">
        <v>3742333150</v>
      </c>
      <c r="CL26" s="688">
        <v>5151122000</v>
      </c>
      <c r="CM26" s="687" t="s">
        <v>326</v>
      </c>
      <c r="CN26" s="688">
        <v>4037609550</v>
      </c>
      <c r="CO26" s="689">
        <v>14433611300</v>
      </c>
      <c r="CP26" s="687" t="s">
        <v>51</v>
      </c>
      <c r="CQ26" s="687" t="s">
        <v>326</v>
      </c>
      <c r="CR26" s="687" t="s">
        <v>326</v>
      </c>
      <c r="CS26" s="687" t="s">
        <v>326</v>
      </c>
      <c r="CT26" s="687" t="s">
        <v>326</v>
      </c>
      <c r="CU26" s="687" t="s">
        <v>326</v>
      </c>
      <c r="CV26" s="687">
        <v>295123450</v>
      </c>
      <c r="CW26" s="687" t="s">
        <v>326</v>
      </c>
      <c r="CX26" s="687" t="s">
        <v>326</v>
      </c>
      <c r="CY26" s="687" t="s">
        <v>326</v>
      </c>
      <c r="CZ26" s="687" t="s">
        <v>326</v>
      </c>
      <c r="DA26" s="687" t="s">
        <v>326</v>
      </c>
      <c r="DB26" s="687" t="s">
        <v>326</v>
      </c>
      <c r="DC26" s="687" t="s">
        <v>326</v>
      </c>
      <c r="DD26" s="687" t="s">
        <v>326</v>
      </c>
      <c r="DE26" s="687" t="s">
        <v>326</v>
      </c>
      <c r="DF26" s="688">
        <v>238242050</v>
      </c>
      <c r="DG26" s="689">
        <v>533365500</v>
      </c>
      <c r="DH26" s="687" t="s">
        <v>326</v>
      </c>
      <c r="DI26" s="687" t="s">
        <v>326</v>
      </c>
      <c r="DJ26" s="687" t="s">
        <v>326</v>
      </c>
      <c r="DK26" s="687" t="s">
        <v>326</v>
      </c>
      <c r="DL26" s="687" t="s">
        <v>326</v>
      </c>
      <c r="DM26" s="687" t="s">
        <v>326</v>
      </c>
      <c r="DN26" s="687" t="s">
        <v>326</v>
      </c>
      <c r="DO26" s="687" t="s">
        <v>326</v>
      </c>
      <c r="DP26" s="687" t="s">
        <v>326</v>
      </c>
      <c r="DQ26" s="687" t="s">
        <v>326</v>
      </c>
      <c r="DR26" s="687" t="s">
        <v>326</v>
      </c>
      <c r="DS26" s="687" t="s">
        <v>326</v>
      </c>
      <c r="DT26" s="687" t="s">
        <v>326</v>
      </c>
      <c r="DU26" s="687" t="s">
        <v>326</v>
      </c>
      <c r="DV26" s="690">
        <v>22474983150</v>
      </c>
    </row>
    <row r="27" spans="2:126" s="665" customFormat="1" ht="27" customHeight="1" x14ac:dyDescent="0.2">
      <c r="B27" s="691">
        <v>24</v>
      </c>
      <c r="C27" s="687" t="s">
        <v>326</v>
      </c>
      <c r="D27" s="687" t="s">
        <v>326</v>
      </c>
      <c r="E27" s="687" t="s">
        <v>326</v>
      </c>
      <c r="F27" s="687" t="s">
        <v>326</v>
      </c>
      <c r="G27" s="687">
        <v>0</v>
      </c>
      <c r="H27" s="687">
        <v>0</v>
      </c>
      <c r="I27" s="687" t="s">
        <v>326</v>
      </c>
      <c r="J27" s="687" t="s">
        <v>326</v>
      </c>
      <c r="K27" s="687" t="s">
        <v>326</v>
      </c>
      <c r="L27" s="687" t="s">
        <v>326</v>
      </c>
      <c r="M27" s="687" t="s">
        <v>326</v>
      </c>
      <c r="N27" s="687" t="s">
        <v>326</v>
      </c>
      <c r="O27" s="687" t="s">
        <v>326</v>
      </c>
      <c r="P27" s="687" t="s">
        <v>326</v>
      </c>
      <c r="Q27" s="687" t="s">
        <v>326</v>
      </c>
      <c r="R27" s="687" t="s">
        <v>326</v>
      </c>
      <c r="S27" s="687" t="s">
        <v>326</v>
      </c>
      <c r="T27" s="687" t="s">
        <v>326</v>
      </c>
      <c r="U27" s="687" t="s">
        <v>326</v>
      </c>
      <c r="V27" s="687" t="s">
        <v>326</v>
      </c>
      <c r="W27" s="687" t="s">
        <v>326</v>
      </c>
      <c r="X27" s="687" t="s">
        <v>326</v>
      </c>
      <c r="Y27" s="687" t="s">
        <v>326</v>
      </c>
      <c r="Z27" s="687" t="s">
        <v>326</v>
      </c>
      <c r="AA27" s="687" t="s">
        <v>326</v>
      </c>
      <c r="AB27" s="687" t="s">
        <v>326</v>
      </c>
      <c r="AC27" s="688">
        <v>2226875750</v>
      </c>
      <c r="AD27" s="688">
        <v>1529792200</v>
      </c>
      <c r="AE27" s="687">
        <v>739236200</v>
      </c>
      <c r="AF27" s="688">
        <v>281300000</v>
      </c>
      <c r="AG27" s="687">
        <v>0</v>
      </c>
      <c r="AH27" s="688">
        <v>538800000</v>
      </c>
      <c r="AI27" s="687">
        <v>0</v>
      </c>
      <c r="AJ27" s="688">
        <v>263100000</v>
      </c>
      <c r="AK27" s="687">
        <v>0</v>
      </c>
      <c r="AL27" s="688">
        <v>116900000</v>
      </c>
      <c r="AM27" s="687">
        <v>0</v>
      </c>
      <c r="AN27" s="688">
        <v>181800000</v>
      </c>
      <c r="AO27" s="687" t="s">
        <v>326</v>
      </c>
      <c r="AP27" s="688">
        <v>75100000</v>
      </c>
      <c r="AQ27" s="687" t="s">
        <v>326</v>
      </c>
      <c r="AR27" s="688">
        <v>57200000</v>
      </c>
      <c r="AS27" s="687" t="s">
        <v>326</v>
      </c>
      <c r="AT27" s="688">
        <v>27700000</v>
      </c>
      <c r="AU27" s="687" t="s">
        <v>326</v>
      </c>
      <c r="AV27" s="687" t="s">
        <v>326</v>
      </c>
      <c r="AW27" s="688">
        <v>3262466600</v>
      </c>
      <c r="AX27" s="688">
        <v>1362270750</v>
      </c>
      <c r="AY27" s="689">
        <v>10662541500</v>
      </c>
      <c r="AZ27" s="687" t="s">
        <v>326</v>
      </c>
      <c r="BA27" s="687" t="s">
        <v>326</v>
      </c>
      <c r="BB27" s="687" t="s">
        <v>326</v>
      </c>
      <c r="BC27" s="687" t="s">
        <v>326</v>
      </c>
      <c r="BD27" s="687" t="s">
        <v>326</v>
      </c>
      <c r="BE27" s="687" t="s">
        <v>326</v>
      </c>
      <c r="BF27" s="687" t="s">
        <v>326</v>
      </c>
      <c r="BG27" s="687" t="s">
        <v>326</v>
      </c>
      <c r="BH27" s="687" t="s">
        <v>326</v>
      </c>
      <c r="BI27" s="687" t="s">
        <v>326</v>
      </c>
      <c r="BJ27" s="687" t="s">
        <v>326</v>
      </c>
      <c r="BK27" s="687" t="s">
        <v>326</v>
      </c>
      <c r="BL27" s="687" t="s">
        <v>326</v>
      </c>
      <c r="BM27" s="687" t="s">
        <v>326</v>
      </c>
      <c r="BN27" s="687" t="s">
        <v>326</v>
      </c>
      <c r="BO27" s="687" t="s">
        <v>326</v>
      </c>
      <c r="BP27" s="687" t="s">
        <v>326</v>
      </c>
      <c r="BQ27" s="687" t="s">
        <v>326</v>
      </c>
      <c r="BR27" s="687" t="s">
        <v>326</v>
      </c>
      <c r="BS27" s="687" t="s">
        <v>326</v>
      </c>
      <c r="BT27" s="687" t="s">
        <v>326</v>
      </c>
      <c r="BU27" s="687" t="s">
        <v>326</v>
      </c>
      <c r="BV27" s="687" t="s">
        <v>326</v>
      </c>
      <c r="BW27" s="687" t="s">
        <v>326</v>
      </c>
      <c r="BX27" s="687" t="s">
        <v>326</v>
      </c>
      <c r="BY27" s="687" t="s">
        <v>326</v>
      </c>
      <c r="BZ27" s="687" t="s">
        <v>326</v>
      </c>
      <c r="CA27" s="687" t="s">
        <v>326</v>
      </c>
      <c r="CB27" s="687" t="s">
        <v>326</v>
      </c>
      <c r="CC27" s="687" t="s">
        <v>326</v>
      </c>
      <c r="CD27" s="687" t="s">
        <v>326</v>
      </c>
      <c r="CE27" s="687" t="s">
        <v>326</v>
      </c>
      <c r="CF27" s="687" t="s">
        <v>326</v>
      </c>
      <c r="CG27" s="687" t="s">
        <v>326</v>
      </c>
      <c r="CH27" s="687" t="s">
        <v>326</v>
      </c>
      <c r="CI27" s="687" t="s">
        <v>326</v>
      </c>
      <c r="CJ27" s="688">
        <v>4100000</v>
      </c>
      <c r="CK27" s="687" t="s">
        <v>326</v>
      </c>
      <c r="CL27" s="688">
        <v>56900000</v>
      </c>
      <c r="CM27" s="688">
        <v>2646815350</v>
      </c>
      <c r="CN27" s="688">
        <v>3907862950</v>
      </c>
      <c r="CO27" s="689">
        <v>6615678300</v>
      </c>
      <c r="CP27" s="687" t="s">
        <v>51</v>
      </c>
      <c r="CQ27" s="687" t="s">
        <v>326</v>
      </c>
      <c r="CR27" s="687" t="s">
        <v>326</v>
      </c>
      <c r="CS27" s="687" t="s">
        <v>326</v>
      </c>
      <c r="CT27" s="687" t="s">
        <v>326</v>
      </c>
      <c r="CU27" s="687" t="s">
        <v>326</v>
      </c>
      <c r="CV27" s="687" t="s">
        <v>326</v>
      </c>
      <c r="CW27" s="687">
        <v>359763800</v>
      </c>
      <c r="CX27" s="687" t="s">
        <v>326</v>
      </c>
      <c r="CY27" s="687" t="s">
        <v>326</v>
      </c>
      <c r="CZ27" s="687" t="s">
        <v>326</v>
      </c>
      <c r="DA27" s="687" t="s">
        <v>326</v>
      </c>
      <c r="DB27" s="687" t="s">
        <v>326</v>
      </c>
      <c r="DC27" s="687" t="s">
        <v>326</v>
      </c>
      <c r="DD27" s="687" t="s">
        <v>326</v>
      </c>
      <c r="DE27" s="687" t="s">
        <v>326</v>
      </c>
      <c r="DF27" s="687" t="s">
        <v>326</v>
      </c>
      <c r="DG27" s="689">
        <v>359763800</v>
      </c>
      <c r="DH27" s="687" t="s">
        <v>326</v>
      </c>
      <c r="DI27" s="687" t="s">
        <v>326</v>
      </c>
      <c r="DJ27" s="687" t="s">
        <v>326</v>
      </c>
      <c r="DK27" s="687" t="s">
        <v>326</v>
      </c>
      <c r="DL27" s="687" t="s">
        <v>326</v>
      </c>
      <c r="DM27" s="687" t="s">
        <v>326</v>
      </c>
      <c r="DN27" s="687" t="s">
        <v>326</v>
      </c>
      <c r="DO27" s="687" t="s">
        <v>326</v>
      </c>
      <c r="DP27" s="687" t="s">
        <v>326</v>
      </c>
      <c r="DQ27" s="687" t="s">
        <v>326</v>
      </c>
      <c r="DR27" s="687" t="s">
        <v>326</v>
      </c>
      <c r="DS27" s="687" t="s">
        <v>326</v>
      </c>
      <c r="DT27" s="687" t="s">
        <v>326</v>
      </c>
      <c r="DU27" s="687" t="s">
        <v>326</v>
      </c>
      <c r="DV27" s="690">
        <v>17637983600</v>
      </c>
    </row>
    <row r="28" spans="2:126" s="665" customFormat="1" ht="27" customHeight="1" x14ac:dyDescent="0.2">
      <c r="B28" s="691">
        <v>25</v>
      </c>
      <c r="C28" s="687" t="s">
        <v>326</v>
      </c>
      <c r="D28" s="687" t="s">
        <v>326</v>
      </c>
      <c r="E28" s="687" t="s">
        <v>326</v>
      </c>
      <c r="F28" s="687" t="s">
        <v>326</v>
      </c>
      <c r="G28" s="687">
        <v>0</v>
      </c>
      <c r="H28" s="687">
        <v>0</v>
      </c>
      <c r="I28" s="687" t="s">
        <v>326</v>
      </c>
      <c r="J28" s="687" t="s">
        <v>326</v>
      </c>
      <c r="K28" s="687" t="s">
        <v>326</v>
      </c>
      <c r="L28" s="687" t="s">
        <v>326</v>
      </c>
      <c r="M28" s="687" t="s">
        <v>326</v>
      </c>
      <c r="N28" s="687" t="s">
        <v>326</v>
      </c>
      <c r="O28" s="687" t="s">
        <v>326</v>
      </c>
      <c r="P28" s="687" t="s">
        <v>326</v>
      </c>
      <c r="Q28" s="687" t="s">
        <v>326</v>
      </c>
      <c r="R28" s="687" t="s">
        <v>326</v>
      </c>
      <c r="S28" s="687" t="s">
        <v>326</v>
      </c>
      <c r="T28" s="687" t="s">
        <v>326</v>
      </c>
      <c r="U28" s="687" t="s">
        <v>326</v>
      </c>
      <c r="V28" s="687" t="s">
        <v>326</v>
      </c>
      <c r="W28" s="687" t="s">
        <v>326</v>
      </c>
      <c r="X28" s="687" t="s">
        <v>326</v>
      </c>
      <c r="Y28" s="687" t="s">
        <v>326</v>
      </c>
      <c r="Z28" s="687" t="s">
        <v>326</v>
      </c>
      <c r="AA28" s="687" t="s">
        <v>326</v>
      </c>
      <c r="AB28" s="687" t="s">
        <v>326</v>
      </c>
      <c r="AC28" s="688">
        <v>0</v>
      </c>
      <c r="AD28" s="688">
        <v>0</v>
      </c>
      <c r="AE28" s="688">
        <v>1945931850</v>
      </c>
      <c r="AF28" s="688">
        <v>1018216600</v>
      </c>
      <c r="AG28" s="687">
        <v>560289050</v>
      </c>
      <c r="AH28" s="688">
        <v>454200000</v>
      </c>
      <c r="AI28" s="687">
        <v>0</v>
      </c>
      <c r="AJ28" s="688">
        <v>259900000</v>
      </c>
      <c r="AK28" s="687">
        <v>0</v>
      </c>
      <c r="AL28" s="688">
        <v>155400000</v>
      </c>
      <c r="AM28" s="687">
        <v>0</v>
      </c>
      <c r="AN28" s="688">
        <v>66100000</v>
      </c>
      <c r="AO28" s="687" t="s">
        <v>326</v>
      </c>
      <c r="AP28" s="688">
        <v>67700000</v>
      </c>
      <c r="AQ28" s="687" t="s">
        <v>326</v>
      </c>
      <c r="AR28" s="688">
        <v>246700000</v>
      </c>
      <c r="AS28" s="687" t="s">
        <v>326</v>
      </c>
      <c r="AT28" s="688">
        <v>135700000</v>
      </c>
      <c r="AU28" s="687" t="s">
        <v>326</v>
      </c>
      <c r="AV28" s="687" t="s">
        <v>326</v>
      </c>
      <c r="AW28" s="687" t="s">
        <v>326</v>
      </c>
      <c r="AX28" s="687" t="s">
        <v>326</v>
      </c>
      <c r="AY28" s="689">
        <v>4910137500</v>
      </c>
      <c r="AZ28" s="687" t="s">
        <v>326</v>
      </c>
      <c r="BA28" s="687" t="s">
        <v>326</v>
      </c>
      <c r="BB28" s="687" t="s">
        <v>326</v>
      </c>
      <c r="BC28" s="687" t="s">
        <v>326</v>
      </c>
      <c r="BD28" s="687" t="s">
        <v>326</v>
      </c>
      <c r="BE28" s="687" t="s">
        <v>326</v>
      </c>
      <c r="BF28" s="687" t="s">
        <v>326</v>
      </c>
      <c r="BG28" s="687" t="s">
        <v>326</v>
      </c>
      <c r="BH28" s="687" t="s">
        <v>326</v>
      </c>
      <c r="BI28" s="687" t="s">
        <v>326</v>
      </c>
      <c r="BJ28" s="687" t="s">
        <v>326</v>
      </c>
      <c r="BK28" s="687" t="s">
        <v>326</v>
      </c>
      <c r="BL28" s="687" t="s">
        <v>326</v>
      </c>
      <c r="BM28" s="687" t="s">
        <v>326</v>
      </c>
      <c r="BN28" s="687" t="s">
        <v>326</v>
      </c>
      <c r="BO28" s="687" t="s">
        <v>326</v>
      </c>
      <c r="BP28" s="687" t="s">
        <v>326</v>
      </c>
      <c r="BQ28" s="687" t="s">
        <v>326</v>
      </c>
      <c r="BR28" s="687" t="s">
        <v>326</v>
      </c>
      <c r="BS28" s="687" t="s">
        <v>326</v>
      </c>
      <c r="BT28" s="687" t="s">
        <v>326</v>
      </c>
      <c r="BU28" s="687" t="s">
        <v>326</v>
      </c>
      <c r="BV28" s="687">
        <v>2852777900</v>
      </c>
      <c r="BW28" s="687" t="s">
        <v>326</v>
      </c>
      <c r="BX28" s="687">
        <v>538042650</v>
      </c>
      <c r="BY28" s="687" t="s">
        <v>326</v>
      </c>
      <c r="BZ28" s="687" t="s">
        <v>326</v>
      </c>
      <c r="CA28" s="687" t="s">
        <v>326</v>
      </c>
      <c r="CB28" s="687" t="s">
        <v>326</v>
      </c>
      <c r="CC28" s="687" t="s">
        <v>326</v>
      </c>
      <c r="CD28" s="687" t="s">
        <v>326</v>
      </c>
      <c r="CE28" s="687" t="s">
        <v>326</v>
      </c>
      <c r="CF28" s="687" t="s">
        <v>326</v>
      </c>
      <c r="CG28" s="687" t="s">
        <v>326</v>
      </c>
      <c r="CH28" s="687" t="s">
        <v>326</v>
      </c>
      <c r="CI28" s="687" t="s">
        <v>326</v>
      </c>
      <c r="CJ28" s="688">
        <v>4400000</v>
      </c>
      <c r="CK28" s="687" t="s">
        <v>326</v>
      </c>
      <c r="CL28" s="688">
        <v>65100000</v>
      </c>
      <c r="CM28" s="687" t="s">
        <v>326</v>
      </c>
      <c r="CN28" s="688">
        <v>34200000</v>
      </c>
      <c r="CO28" s="689">
        <v>3494520550</v>
      </c>
      <c r="CP28" s="687" t="s">
        <v>51</v>
      </c>
      <c r="CQ28" s="687" t="s">
        <v>326</v>
      </c>
      <c r="CR28" s="687" t="s">
        <v>326</v>
      </c>
      <c r="CS28" s="687" t="s">
        <v>326</v>
      </c>
      <c r="CT28" s="687" t="s">
        <v>326</v>
      </c>
      <c r="CU28" s="687" t="s">
        <v>326</v>
      </c>
      <c r="CV28" s="687" t="s">
        <v>326</v>
      </c>
      <c r="CW28" s="688">
        <v>137604850</v>
      </c>
      <c r="CX28" s="687">
        <v>199868300</v>
      </c>
      <c r="CY28" s="687" t="s">
        <v>326</v>
      </c>
      <c r="CZ28" s="687" t="s">
        <v>326</v>
      </c>
      <c r="DA28" s="687" t="s">
        <v>326</v>
      </c>
      <c r="DB28" s="687" t="s">
        <v>326</v>
      </c>
      <c r="DC28" s="687" t="s">
        <v>326</v>
      </c>
      <c r="DD28" s="687" t="s">
        <v>326</v>
      </c>
      <c r="DE28" s="687" t="s">
        <v>326</v>
      </c>
      <c r="DF28" s="687" t="s">
        <v>326</v>
      </c>
      <c r="DG28" s="689">
        <v>337473150</v>
      </c>
      <c r="DH28" s="687" t="s">
        <v>326</v>
      </c>
      <c r="DI28" s="687" t="s">
        <v>326</v>
      </c>
      <c r="DJ28" s="687" t="s">
        <v>326</v>
      </c>
      <c r="DK28" s="687" t="s">
        <v>326</v>
      </c>
      <c r="DL28" s="687" t="s">
        <v>326</v>
      </c>
      <c r="DM28" s="687" t="s">
        <v>326</v>
      </c>
      <c r="DN28" s="687" t="s">
        <v>326</v>
      </c>
      <c r="DO28" s="687" t="s">
        <v>326</v>
      </c>
      <c r="DP28" s="687" t="s">
        <v>326</v>
      </c>
      <c r="DQ28" s="687" t="s">
        <v>326</v>
      </c>
      <c r="DR28" s="687" t="s">
        <v>326</v>
      </c>
      <c r="DS28" s="687" t="s">
        <v>326</v>
      </c>
      <c r="DT28" s="687" t="s">
        <v>326</v>
      </c>
      <c r="DU28" s="687" t="s">
        <v>326</v>
      </c>
      <c r="DV28" s="690">
        <v>8742131200</v>
      </c>
    </row>
    <row r="29" spans="2:126" s="665" customFormat="1" ht="27" customHeight="1" x14ac:dyDescent="0.2">
      <c r="B29" s="691">
        <v>26</v>
      </c>
      <c r="C29" s="687" t="s">
        <v>326</v>
      </c>
      <c r="D29" s="687" t="s">
        <v>326</v>
      </c>
      <c r="E29" s="687" t="s">
        <v>326</v>
      </c>
      <c r="F29" s="687" t="s">
        <v>326</v>
      </c>
      <c r="G29" s="687">
        <v>0</v>
      </c>
      <c r="H29" s="687">
        <v>0</v>
      </c>
      <c r="I29" s="687" t="s">
        <v>326</v>
      </c>
      <c r="J29" s="687" t="s">
        <v>326</v>
      </c>
      <c r="K29" s="687" t="s">
        <v>326</v>
      </c>
      <c r="L29" s="687" t="s">
        <v>326</v>
      </c>
      <c r="M29" s="687" t="s">
        <v>326</v>
      </c>
      <c r="N29" s="687" t="s">
        <v>326</v>
      </c>
      <c r="O29" s="687" t="s">
        <v>326</v>
      </c>
      <c r="P29" s="687" t="s">
        <v>326</v>
      </c>
      <c r="Q29" s="687" t="s">
        <v>326</v>
      </c>
      <c r="R29" s="687" t="s">
        <v>326</v>
      </c>
      <c r="S29" s="687" t="s">
        <v>326</v>
      </c>
      <c r="T29" s="687" t="s">
        <v>326</v>
      </c>
      <c r="U29" s="687" t="s">
        <v>326</v>
      </c>
      <c r="V29" s="687" t="s">
        <v>326</v>
      </c>
      <c r="W29" s="687" t="s">
        <v>326</v>
      </c>
      <c r="X29" s="687" t="s">
        <v>326</v>
      </c>
      <c r="Y29" s="687" t="s">
        <v>326</v>
      </c>
      <c r="Z29" s="687" t="s">
        <v>326</v>
      </c>
      <c r="AA29" s="687" t="s">
        <v>326</v>
      </c>
      <c r="AB29" s="687" t="s">
        <v>326</v>
      </c>
      <c r="AC29" s="687">
        <v>0</v>
      </c>
      <c r="AD29" s="687">
        <v>0</v>
      </c>
      <c r="AE29" s="688">
        <v>0</v>
      </c>
      <c r="AF29" s="688">
        <v>0</v>
      </c>
      <c r="AG29" s="688">
        <v>2757200050</v>
      </c>
      <c r="AH29" s="688">
        <v>921760400</v>
      </c>
      <c r="AI29" s="687">
        <v>540546600</v>
      </c>
      <c r="AJ29" s="688">
        <v>195100000</v>
      </c>
      <c r="AK29" s="687">
        <v>0</v>
      </c>
      <c r="AL29" s="688">
        <v>159600000</v>
      </c>
      <c r="AM29" s="687">
        <v>0</v>
      </c>
      <c r="AN29" s="688">
        <v>40700000</v>
      </c>
      <c r="AO29" s="687" t="s">
        <v>326</v>
      </c>
      <c r="AP29" s="688">
        <v>44700000</v>
      </c>
      <c r="AQ29" s="687" t="s">
        <v>326</v>
      </c>
      <c r="AR29" s="688">
        <v>89800000</v>
      </c>
      <c r="AS29" s="687" t="s">
        <v>326</v>
      </c>
      <c r="AT29" s="688">
        <v>65800000</v>
      </c>
      <c r="AU29" s="687" t="s">
        <v>326</v>
      </c>
      <c r="AV29" s="687" t="s">
        <v>326</v>
      </c>
      <c r="AW29" s="687" t="s">
        <v>326</v>
      </c>
      <c r="AX29" s="687" t="s">
        <v>326</v>
      </c>
      <c r="AY29" s="689">
        <v>4815207050</v>
      </c>
      <c r="AZ29" s="687" t="s">
        <v>326</v>
      </c>
      <c r="BA29" s="687" t="s">
        <v>326</v>
      </c>
      <c r="BB29" s="687" t="s">
        <v>326</v>
      </c>
      <c r="BC29" s="687" t="s">
        <v>326</v>
      </c>
      <c r="BD29" s="687" t="s">
        <v>326</v>
      </c>
      <c r="BE29" s="687" t="s">
        <v>326</v>
      </c>
      <c r="BF29" s="687" t="s">
        <v>326</v>
      </c>
      <c r="BG29" s="687" t="s">
        <v>326</v>
      </c>
      <c r="BH29" s="687" t="s">
        <v>326</v>
      </c>
      <c r="BI29" s="687" t="s">
        <v>326</v>
      </c>
      <c r="BJ29" s="687" t="s">
        <v>326</v>
      </c>
      <c r="BK29" s="687" t="s">
        <v>326</v>
      </c>
      <c r="BL29" s="687" t="s">
        <v>326</v>
      </c>
      <c r="BM29" s="687" t="s">
        <v>326</v>
      </c>
      <c r="BN29" s="687" t="s">
        <v>326</v>
      </c>
      <c r="BO29" s="687" t="s">
        <v>326</v>
      </c>
      <c r="BP29" s="687" t="s">
        <v>326</v>
      </c>
      <c r="BQ29" s="687" t="s">
        <v>326</v>
      </c>
      <c r="BR29" s="687" t="s">
        <v>326</v>
      </c>
      <c r="BS29" s="687" t="s">
        <v>326</v>
      </c>
      <c r="BT29" s="687" t="s">
        <v>326</v>
      </c>
      <c r="BU29" s="687" t="s">
        <v>326</v>
      </c>
      <c r="BV29" s="687" t="s">
        <v>326</v>
      </c>
      <c r="BW29" s="687" t="s">
        <v>326</v>
      </c>
      <c r="BX29" s="688">
        <v>3555344300</v>
      </c>
      <c r="BY29" s="687" t="s">
        <v>326</v>
      </c>
      <c r="BZ29" s="687">
        <v>1020545100</v>
      </c>
      <c r="CA29" s="687" t="s">
        <v>326</v>
      </c>
      <c r="CB29" s="687" t="s">
        <v>326</v>
      </c>
      <c r="CC29" s="687" t="s">
        <v>326</v>
      </c>
      <c r="CD29" s="687" t="s">
        <v>326</v>
      </c>
      <c r="CE29" s="687" t="s">
        <v>326</v>
      </c>
      <c r="CF29" s="687" t="s">
        <v>326</v>
      </c>
      <c r="CG29" s="687" t="s">
        <v>326</v>
      </c>
      <c r="CH29" s="687" t="s">
        <v>326</v>
      </c>
      <c r="CI29" s="687" t="s">
        <v>326</v>
      </c>
      <c r="CJ29" s="688">
        <v>47900000</v>
      </c>
      <c r="CK29" s="687" t="s">
        <v>326</v>
      </c>
      <c r="CL29" s="688">
        <v>191800000</v>
      </c>
      <c r="CM29" s="687" t="s">
        <v>326</v>
      </c>
      <c r="CN29" s="688">
        <v>27000000</v>
      </c>
      <c r="CO29" s="689">
        <v>4842589400</v>
      </c>
      <c r="CP29" s="687" t="s">
        <v>51</v>
      </c>
      <c r="CQ29" s="687" t="s">
        <v>326</v>
      </c>
      <c r="CR29" s="687" t="s">
        <v>326</v>
      </c>
      <c r="CS29" s="687" t="s">
        <v>326</v>
      </c>
      <c r="CT29" s="687" t="s">
        <v>326</v>
      </c>
      <c r="CU29" s="687" t="s">
        <v>326</v>
      </c>
      <c r="CV29" s="687" t="s">
        <v>326</v>
      </c>
      <c r="CW29" s="687" t="s">
        <v>326</v>
      </c>
      <c r="CX29" s="687" t="s">
        <v>326</v>
      </c>
      <c r="CY29" s="687">
        <v>272808300</v>
      </c>
      <c r="CZ29" s="687" t="s">
        <v>326</v>
      </c>
      <c r="DA29" s="687" t="s">
        <v>326</v>
      </c>
      <c r="DB29" s="687" t="s">
        <v>326</v>
      </c>
      <c r="DC29" s="687" t="s">
        <v>326</v>
      </c>
      <c r="DD29" s="687" t="s">
        <v>326</v>
      </c>
      <c r="DE29" s="687" t="s">
        <v>326</v>
      </c>
      <c r="DF29" s="687" t="s">
        <v>326</v>
      </c>
      <c r="DG29" s="689">
        <v>272808300</v>
      </c>
      <c r="DH29" s="687" t="s">
        <v>326</v>
      </c>
      <c r="DI29" s="687" t="s">
        <v>326</v>
      </c>
      <c r="DJ29" s="687" t="s">
        <v>326</v>
      </c>
      <c r="DK29" s="687" t="s">
        <v>326</v>
      </c>
      <c r="DL29" s="687" t="s">
        <v>326</v>
      </c>
      <c r="DM29" s="687" t="s">
        <v>326</v>
      </c>
      <c r="DN29" s="687" t="s">
        <v>326</v>
      </c>
      <c r="DO29" s="687" t="s">
        <v>326</v>
      </c>
      <c r="DP29" s="687" t="s">
        <v>326</v>
      </c>
      <c r="DQ29" s="687" t="s">
        <v>326</v>
      </c>
      <c r="DR29" s="687" t="s">
        <v>326</v>
      </c>
      <c r="DS29" s="687" t="s">
        <v>326</v>
      </c>
      <c r="DT29" s="687" t="s">
        <v>326</v>
      </c>
      <c r="DU29" s="687" t="s">
        <v>326</v>
      </c>
      <c r="DV29" s="690">
        <v>9930604750</v>
      </c>
    </row>
    <row r="30" spans="2:126" s="665" customFormat="1" ht="27" customHeight="1" x14ac:dyDescent="0.2">
      <c r="B30" s="691">
        <v>27</v>
      </c>
      <c r="C30" s="687" t="s">
        <v>326</v>
      </c>
      <c r="D30" s="687" t="s">
        <v>326</v>
      </c>
      <c r="E30" s="687" t="s">
        <v>326</v>
      </c>
      <c r="F30" s="687" t="s">
        <v>326</v>
      </c>
      <c r="G30" s="687">
        <v>0</v>
      </c>
      <c r="H30" s="687">
        <v>0</v>
      </c>
      <c r="I30" s="687" t="s">
        <v>326</v>
      </c>
      <c r="J30" s="687" t="s">
        <v>326</v>
      </c>
      <c r="K30" s="687" t="s">
        <v>326</v>
      </c>
      <c r="L30" s="687" t="s">
        <v>326</v>
      </c>
      <c r="M30" s="687" t="s">
        <v>326</v>
      </c>
      <c r="N30" s="687" t="s">
        <v>326</v>
      </c>
      <c r="O30" s="687" t="s">
        <v>326</v>
      </c>
      <c r="P30" s="687" t="s">
        <v>326</v>
      </c>
      <c r="Q30" s="687" t="s">
        <v>326</v>
      </c>
      <c r="R30" s="687" t="s">
        <v>326</v>
      </c>
      <c r="S30" s="687" t="s">
        <v>326</v>
      </c>
      <c r="T30" s="687" t="s">
        <v>326</v>
      </c>
      <c r="U30" s="687" t="s">
        <v>326</v>
      </c>
      <c r="V30" s="687" t="s">
        <v>326</v>
      </c>
      <c r="W30" s="687" t="s">
        <v>326</v>
      </c>
      <c r="X30" s="687" t="s">
        <v>326</v>
      </c>
      <c r="Y30" s="687" t="s">
        <v>326</v>
      </c>
      <c r="Z30" s="687" t="s">
        <v>326</v>
      </c>
      <c r="AA30" s="687" t="s">
        <v>326</v>
      </c>
      <c r="AB30" s="687" t="s">
        <v>326</v>
      </c>
      <c r="AC30" s="687">
        <v>0</v>
      </c>
      <c r="AD30" s="687">
        <v>0</v>
      </c>
      <c r="AE30" s="687">
        <v>0</v>
      </c>
      <c r="AF30" s="687">
        <v>0</v>
      </c>
      <c r="AG30" s="688">
        <v>0</v>
      </c>
      <c r="AH30" s="688">
        <v>0</v>
      </c>
      <c r="AI30" s="688">
        <v>2303558700</v>
      </c>
      <c r="AJ30" s="688">
        <v>1250957600</v>
      </c>
      <c r="AK30" s="687">
        <v>1183148300</v>
      </c>
      <c r="AL30" s="688">
        <v>134400000</v>
      </c>
      <c r="AM30" s="687">
        <v>0</v>
      </c>
      <c r="AN30" s="688">
        <v>150900000</v>
      </c>
      <c r="AO30" s="687" t="s">
        <v>326</v>
      </c>
      <c r="AP30" s="688">
        <v>68200000</v>
      </c>
      <c r="AQ30" s="687" t="s">
        <v>326</v>
      </c>
      <c r="AR30" s="688">
        <v>8600000</v>
      </c>
      <c r="AS30" s="687" t="s">
        <v>326</v>
      </c>
      <c r="AT30" s="688">
        <v>33900000</v>
      </c>
      <c r="AU30" s="687" t="s">
        <v>326</v>
      </c>
      <c r="AV30" s="687" t="s">
        <v>326</v>
      </c>
      <c r="AW30" s="687" t="s">
        <v>326</v>
      </c>
      <c r="AX30" s="687" t="s">
        <v>326</v>
      </c>
      <c r="AY30" s="689">
        <v>5133664600</v>
      </c>
      <c r="AZ30" s="687" t="s">
        <v>326</v>
      </c>
      <c r="BA30" s="687" t="s">
        <v>326</v>
      </c>
      <c r="BB30" s="687" t="s">
        <v>326</v>
      </c>
      <c r="BC30" s="687" t="s">
        <v>326</v>
      </c>
      <c r="BD30" s="687" t="s">
        <v>326</v>
      </c>
      <c r="BE30" s="687" t="s">
        <v>326</v>
      </c>
      <c r="BF30" s="687" t="s">
        <v>326</v>
      </c>
      <c r="BG30" s="687" t="s">
        <v>326</v>
      </c>
      <c r="BH30" s="687" t="s">
        <v>326</v>
      </c>
      <c r="BI30" s="687" t="s">
        <v>326</v>
      </c>
      <c r="BJ30" s="687" t="s">
        <v>326</v>
      </c>
      <c r="BK30" s="687" t="s">
        <v>326</v>
      </c>
      <c r="BL30" s="687" t="s">
        <v>326</v>
      </c>
      <c r="BM30" s="687" t="s">
        <v>326</v>
      </c>
      <c r="BN30" s="687" t="s">
        <v>326</v>
      </c>
      <c r="BO30" s="687" t="s">
        <v>326</v>
      </c>
      <c r="BP30" s="687" t="s">
        <v>326</v>
      </c>
      <c r="BQ30" s="687" t="s">
        <v>326</v>
      </c>
      <c r="BR30" s="687" t="s">
        <v>326</v>
      </c>
      <c r="BS30" s="687" t="s">
        <v>326</v>
      </c>
      <c r="BT30" s="687" t="s">
        <v>326</v>
      </c>
      <c r="BU30" s="687" t="s">
        <v>326</v>
      </c>
      <c r="BV30" s="687" t="s">
        <v>326</v>
      </c>
      <c r="BW30" s="687" t="s">
        <v>326</v>
      </c>
      <c r="BX30" s="687" t="s">
        <v>326</v>
      </c>
      <c r="BY30" s="687" t="s">
        <v>326</v>
      </c>
      <c r="BZ30" s="688">
        <v>5361683700</v>
      </c>
      <c r="CA30" s="687" t="s">
        <v>326</v>
      </c>
      <c r="CB30" s="687">
        <v>347569150</v>
      </c>
      <c r="CC30" s="687" t="s">
        <v>326</v>
      </c>
      <c r="CD30" s="687" t="s">
        <v>326</v>
      </c>
      <c r="CE30" s="687" t="s">
        <v>326</v>
      </c>
      <c r="CF30" s="687" t="s">
        <v>326</v>
      </c>
      <c r="CG30" s="687" t="s">
        <v>326</v>
      </c>
      <c r="CH30" s="687" t="s">
        <v>326</v>
      </c>
      <c r="CI30" s="687" t="s">
        <v>326</v>
      </c>
      <c r="CJ30" s="688">
        <v>21100000</v>
      </c>
      <c r="CK30" s="687" t="s">
        <v>326</v>
      </c>
      <c r="CL30" s="688">
        <v>252900000</v>
      </c>
      <c r="CM30" s="687" t="s">
        <v>326</v>
      </c>
      <c r="CN30" s="688">
        <v>53600000</v>
      </c>
      <c r="CO30" s="689">
        <v>6036852850</v>
      </c>
      <c r="CP30" s="687" t="s">
        <v>51</v>
      </c>
      <c r="CQ30" s="687" t="s">
        <v>326</v>
      </c>
      <c r="CR30" s="688">
        <v>0</v>
      </c>
      <c r="CS30" s="688">
        <v>0</v>
      </c>
      <c r="CT30" s="688">
        <v>0</v>
      </c>
      <c r="CU30" s="688">
        <v>0</v>
      </c>
      <c r="CV30" s="687" t="s">
        <v>326</v>
      </c>
      <c r="CW30" s="687" t="s">
        <v>326</v>
      </c>
      <c r="CX30" s="687" t="s">
        <v>326</v>
      </c>
      <c r="CY30" s="688">
        <v>0</v>
      </c>
      <c r="CZ30" s="687">
        <v>96982550</v>
      </c>
      <c r="DA30" s="687" t="s">
        <v>326</v>
      </c>
      <c r="DB30" s="687" t="s">
        <v>326</v>
      </c>
      <c r="DC30" s="687" t="s">
        <v>326</v>
      </c>
      <c r="DD30" s="687" t="s">
        <v>326</v>
      </c>
      <c r="DE30" s="687" t="s">
        <v>326</v>
      </c>
      <c r="DF30" s="687" t="s">
        <v>326</v>
      </c>
      <c r="DG30" s="689">
        <v>96982550</v>
      </c>
      <c r="DH30" s="687" t="s">
        <v>326</v>
      </c>
      <c r="DI30" s="687" t="s">
        <v>326</v>
      </c>
      <c r="DJ30" s="687" t="s">
        <v>326</v>
      </c>
      <c r="DK30" s="687" t="s">
        <v>326</v>
      </c>
      <c r="DL30" s="687" t="s">
        <v>326</v>
      </c>
      <c r="DM30" s="687" t="s">
        <v>326</v>
      </c>
      <c r="DN30" s="687" t="s">
        <v>326</v>
      </c>
      <c r="DO30" s="687" t="s">
        <v>326</v>
      </c>
      <c r="DP30" s="687" t="s">
        <v>326</v>
      </c>
      <c r="DQ30" s="687" t="s">
        <v>326</v>
      </c>
      <c r="DR30" s="687" t="s">
        <v>326</v>
      </c>
      <c r="DS30" s="687" t="s">
        <v>326</v>
      </c>
      <c r="DT30" s="687" t="s">
        <v>326</v>
      </c>
      <c r="DU30" s="687" t="s">
        <v>326</v>
      </c>
      <c r="DV30" s="690">
        <v>11267500000</v>
      </c>
    </row>
    <row r="31" spans="2:126" s="665" customFormat="1" ht="27" customHeight="1" x14ac:dyDescent="0.2">
      <c r="B31" s="691">
        <v>28</v>
      </c>
      <c r="C31" s="687" t="s">
        <v>326</v>
      </c>
      <c r="D31" s="687" t="s">
        <v>326</v>
      </c>
      <c r="E31" s="687" t="s">
        <v>326</v>
      </c>
      <c r="F31" s="687" t="s">
        <v>326</v>
      </c>
      <c r="G31" s="687">
        <v>0</v>
      </c>
      <c r="H31" s="687">
        <v>0</v>
      </c>
      <c r="I31" s="687" t="s">
        <v>326</v>
      </c>
      <c r="J31" s="687" t="s">
        <v>326</v>
      </c>
      <c r="K31" s="687" t="s">
        <v>326</v>
      </c>
      <c r="L31" s="687" t="s">
        <v>326</v>
      </c>
      <c r="M31" s="687" t="s">
        <v>326</v>
      </c>
      <c r="N31" s="687" t="s">
        <v>326</v>
      </c>
      <c r="O31" s="687" t="s">
        <v>326</v>
      </c>
      <c r="P31" s="687" t="s">
        <v>326</v>
      </c>
      <c r="Q31" s="687" t="s">
        <v>326</v>
      </c>
      <c r="R31" s="687" t="s">
        <v>326</v>
      </c>
      <c r="S31" s="687" t="s">
        <v>326</v>
      </c>
      <c r="T31" s="687" t="s">
        <v>326</v>
      </c>
      <c r="U31" s="687" t="s">
        <v>326</v>
      </c>
      <c r="V31" s="687" t="s">
        <v>326</v>
      </c>
      <c r="W31" s="687" t="s">
        <v>326</v>
      </c>
      <c r="X31" s="687" t="s">
        <v>326</v>
      </c>
      <c r="Y31" s="687" t="s">
        <v>326</v>
      </c>
      <c r="Z31" s="687" t="s">
        <v>326</v>
      </c>
      <c r="AA31" s="687" t="s">
        <v>326</v>
      </c>
      <c r="AB31" s="687" t="s">
        <v>326</v>
      </c>
      <c r="AC31" s="687">
        <v>0</v>
      </c>
      <c r="AD31" s="687">
        <v>0</v>
      </c>
      <c r="AE31" s="687">
        <v>0</v>
      </c>
      <c r="AF31" s="687">
        <v>0</v>
      </c>
      <c r="AG31" s="687">
        <v>0</v>
      </c>
      <c r="AH31" s="687">
        <v>0</v>
      </c>
      <c r="AI31" s="688">
        <v>0</v>
      </c>
      <c r="AJ31" s="688">
        <v>0</v>
      </c>
      <c r="AK31" s="688">
        <v>2400490400</v>
      </c>
      <c r="AL31" s="688">
        <v>385784700</v>
      </c>
      <c r="AM31" s="687">
        <v>611982100</v>
      </c>
      <c r="AN31" s="688">
        <v>564400000</v>
      </c>
      <c r="AO31" s="687" t="s">
        <v>326</v>
      </c>
      <c r="AP31" s="688">
        <v>60200000</v>
      </c>
      <c r="AQ31" s="687" t="s">
        <v>326</v>
      </c>
      <c r="AR31" s="688">
        <v>4700000</v>
      </c>
      <c r="AS31" s="687" t="s">
        <v>326</v>
      </c>
      <c r="AT31" s="688">
        <v>12800000</v>
      </c>
      <c r="AU31" s="687" t="s">
        <v>326</v>
      </c>
      <c r="AV31" s="687" t="s">
        <v>326</v>
      </c>
      <c r="AW31" s="687" t="s">
        <v>326</v>
      </c>
      <c r="AX31" s="687" t="s">
        <v>326</v>
      </c>
      <c r="AY31" s="689">
        <v>4040357200</v>
      </c>
      <c r="AZ31" s="687" t="s">
        <v>326</v>
      </c>
      <c r="BA31" s="687" t="s">
        <v>326</v>
      </c>
      <c r="BB31" s="687" t="s">
        <v>326</v>
      </c>
      <c r="BC31" s="687" t="s">
        <v>326</v>
      </c>
      <c r="BD31" s="687" t="s">
        <v>326</v>
      </c>
      <c r="BE31" s="687" t="s">
        <v>326</v>
      </c>
      <c r="BF31" s="687" t="s">
        <v>326</v>
      </c>
      <c r="BG31" s="687" t="s">
        <v>326</v>
      </c>
      <c r="BH31" s="687" t="s">
        <v>326</v>
      </c>
      <c r="BI31" s="687" t="s">
        <v>326</v>
      </c>
      <c r="BJ31" s="687" t="s">
        <v>326</v>
      </c>
      <c r="BK31" s="687" t="s">
        <v>326</v>
      </c>
      <c r="BL31" s="687" t="s">
        <v>326</v>
      </c>
      <c r="BM31" s="687" t="s">
        <v>326</v>
      </c>
      <c r="BN31" s="687" t="s">
        <v>326</v>
      </c>
      <c r="BO31" s="687" t="s">
        <v>326</v>
      </c>
      <c r="BP31" s="687" t="s">
        <v>326</v>
      </c>
      <c r="BQ31" s="687" t="s">
        <v>326</v>
      </c>
      <c r="BR31" s="687" t="s">
        <v>326</v>
      </c>
      <c r="BS31" s="687" t="s">
        <v>326</v>
      </c>
      <c r="BT31" s="687" t="s">
        <v>326</v>
      </c>
      <c r="BU31" s="687" t="s">
        <v>326</v>
      </c>
      <c r="BV31" s="687" t="s">
        <v>326</v>
      </c>
      <c r="BW31" s="687" t="s">
        <v>326</v>
      </c>
      <c r="BX31" s="687" t="s">
        <v>326</v>
      </c>
      <c r="BY31" s="687" t="s">
        <v>326</v>
      </c>
      <c r="BZ31" s="688">
        <v>0</v>
      </c>
      <c r="CA31" s="687" t="s">
        <v>326</v>
      </c>
      <c r="CB31" s="688">
        <v>4703900600</v>
      </c>
      <c r="CC31" s="687" t="s">
        <v>326</v>
      </c>
      <c r="CD31" s="687">
        <v>163532500</v>
      </c>
      <c r="CE31" s="687" t="s">
        <v>326</v>
      </c>
      <c r="CF31" s="687" t="s">
        <v>326</v>
      </c>
      <c r="CG31" s="687" t="s">
        <v>326</v>
      </c>
      <c r="CH31" s="687" t="s">
        <v>326</v>
      </c>
      <c r="CI31" s="687" t="s">
        <v>326</v>
      </c>
      <c r="CJ31" s="688">
        <v>46600000</v>
      </c>
      <c r="CK31" s="687" t="s">
        <v>326</v>
      </c>
      <c r="CL31" s="688">
        <v>133300000</v>
      </c>
      <c r="CM31" s="687" t="s">
        <v>326</v>
      </c>
      <c r="CN31" s="688">
        <v>50100000</v>
      </c>
      <c r="CO31" s="689">
        <v>5097433100</v>
      </c>
      <c r="CP31" s="687" t="s">
        <v>51</v>
      </c>
      <c r="CQ31" s="687" t="s">
        <v>326</v>
      </c>
      <c r="CR31" s="688">
        <v>0</v>
      </c>
      <c r="CS31" s="688">
        <v>0</v>
      </c>
      <c r="CT31" s="688">
        <v>0</v>
      </c>
      <c r="CU31" s="688">
        <v>0</v>
      </c>
      <c r="CV31" s="687" t="s">
        <v>326</v>
      </c>
      <c r="CW31" s="687" t="s">
        <v>326</v>
      </c>
      <c r="CX31" s="687" t="s">
        <v>326</v>
      </c>
      <c r="CY31" s="688">
        <v>0</v>
      </c>
      <c r="CZ31" s="688">
        <v>40242800</v>
      </c>
      <c r="DA31" s="687">
        <v>370213450</v>
      </c>
      <c r="DB31" s="687" t="s">
        <v>326</v>
      </c>
      <c r="DC31" s="687" t="s">
        <v>326</v>
      </c>
      <c r="DD31" s="687" t="s">
        <v>326</v>
      </c>
      <c r="DE31" s="687" t="s">
        <v>326</v>
      </c>
      <c r="DF31" s="687" t="s">
        <v>326</v>
      </c>
      <c r="DG31" s="689">
        <v>410456250</v>
      </c>
      <c r="DH31" s="687" t="s">
        <v>326</v>
      </c>
      <c r="DI31" s="687" t="s">
        <v>326</v>
      </c>
      <c r="DJ31" s="687" t="s">
        <v>326</v>
      </c>
      <c r="DK31" s="687" t="s">
        <v>326</v>
      </c>
      <c r="DL31" s="687" t="s">
        <v>326</v>
      </c>
      <c r="DM31" s="687" t="s">
        <v>326</v>
      </c>
      <c r="DN31" s="687" t="s">
        <v>326</v>
      </c>
      <c r="DO31" s="687" t="s">
        <v>326</v>
      </c>
      <c r="DP31" s="687" t="s">
        <v>326</v>
      </c>
      <c r="DQ31" s="687" t="s">
        <v>326</v>
      </c>
      <c r="DR31" s="687" t="s">
        <v>326</v>
      </c>
      <c r="DS31" s="687" t="s">
        <v>326</v>
      </c>
      <c r="DT31" s="687" t="s">
        <v>326</v>
      </c>
      <c r="DU31" s="687" t="s">
        <v>326</v>
      </c>
      <c r="DV31" s="690">
        <v>9548246550</v>
      </c>
    </row>
    <row r="32" spans="2:126" s="665" customFormat="1" ht="27" customHeight="1" x14ac:dyDescent="0.2">
      <c r="B32" s="691">
        <v>29</v>
      </c>
      <c r="C32" s="687" t="s">
        <v>326</v>
      </c>
      <c r="D32" s="687" t="s">
        <v>326</v>
      </c>
      <c r="E32" s="687" t="s">
        <v>326</v>
      </c>
      <c r="F32" s="687" t="s">
        <v>326</v>
      </c>
      <c r="G32" s="687">
        <v>0</v>
      </c>
      <c r="H32" s="687">
        <v>0</v>
      </c>
      <c r="I32" s="687" t="s">
        <v>326</v>
      </c>
      <c r="J32" s="687" t="s">
        <v>326</v>
      </c>
      <c r="K32" s="687" t="s">
        <v>326</v>
      </c>
      <c r="L32" s="687" t="s">
        <v>326</v>
      </c>
      <c r="M32" s="687" t="s">
        <v>326</v>
      </c>
      <c r="N32" s="687" t="s">
        <v>326</v>
      </c>
      <c r="O32" s="687" t="s">
        <v>326</v>
      </c>
      <c r="P32" s="687" t="s">
        <v>326</v>
      </c>
      <c r="Q32" s="687" t="s">
        <v>326</v>
      </c>
      <c r="R32" s="687" t="s">
        <v>326</v>
      </c>
      <c r="S32" s="687" t="s">
        <v>326</v>
      </c>
      <c r="T32" s="687">
        <v>99900000</v>
      </c>
      <c r="U32" s="687">
        <v>309787350</v>
      </c>
      <c r="V32" s="687">
        <v>173766500</v>
      </c>
      <c r="W32" s="687" t="s">
        <v>326</v>
      </c>
      <c r="X32" s="687" t="s">
        <v>326</v>
      </c>
      <c r="Y32" s="687" t="s">
        <v>326</v>
      </c>
      <c r="Z32" s="687" t="s">
        <v>326</v>
      </c>
      <c r="AA32" s="687" t="s">
        <v>326</v>
      </c>
      <c r="AB32" s="687" t="s">
        <v>326</v>
      </c>
      <c r="AC32" s="687">
        <v>0</v>
      </c>
      <c r="AD32" s="687">
        <v>0</v>
      </c>
      <c r="AE32" s="687">
        <v>0</v>
      </c>
      <c r="AF32" s="687">
        <v>4000000</v>
      </c>
      <c r="AG32" s="687">
        <v>0</v>
      </c>
      <c r="AH32" s="687">
        <v>22800000</v>
      </c>
      <c r="AI32" s="687">
        <v>0</v>
      </c>
      <c r="AJ32" s="687">
        <v>21700000</v>
      </c>
      <c r="AK32" s="688">
        <v>0</v>
      </c>
      <c r="AL32" s="688">
        <v>58400000</v>
      </c>
      <c r="AM32" s="688">
        <v>2740007800</v>
      </c>
      <c r="AN32" s="688">
        <v>985405900</v>
      </c>
      <c r="AO32" s="687">
        <v>1322640000</v>
      </c>
      <c r="AP32" s="688">
        <v>144100000</v>
      </c>
      <c r="AQ32" s="687" t="s">
        <v>326</v>
      </c>
      <c r="AR32" s="688">
        <v>156200000</v>
      </c>
      <c r="AS32" s="687" t="s">
        <v>326</v>
      </c>
      <c r="AT32" s="688">
        <v>33200000</v>
      </c>
      <c r="AU32" s="687" t="s">
        <v>326</v>
      </c>
      <c r="AV32" s="687" t="s">
        <v>326</v>
      </c>
      <c r="AW32" s="687" t="s">
        <v>326</v>
      </c>
      <c r="AX32" s="687" t="s">
        <v>326</v>
      </c>
      <c r="AY32" s="689">
        <v>6071907550</v>
      </c>
      <c r="AZ32" s="687" t="s">
        <v>326</v>
      </c>
      <c r="BA32" s="687" t="s">
        <v>326</v>
      </c>
      <c r="BB32" s="687" t="s">
        <v>326</v>
      </c>
      <c r="BC32" s="687" t="s">
        <v>326</v>
      </c>
      <c r="BD32" s="687" t="s">
        <v>326</v>
      </c>
      <c r="BE32" s="687" t="s">
        <v>326</v>
      </c>
      <c r="BF32" s="687" t="s">
        <v>326</v>
      </c>
      <c r="BG32" s="687" t="s">
        <v>326</v>
      </c>
      <c r="BH32" s="687" t="s">
        <v>326</v>
      </c>
      <c r="BI32" s="687" t="s">
        <v>326</v>
      </c>
      <c r="BJ32" s="687" t="s">
        <v>326</v>
      </c>
      <c r="BK32" s="687" t="s">
        <v>326</v>
      </c>
      <c r="BL32" s="687">
        <v>144246150</v>
      </c>
      <c r="BM32" s="687" t="s">
        <v>326</v>
      </c>
      <c r="BN32" s="687" t="s">
        <v>326</v>
      </c>
      <c r="BO32" s="687" t="s">
        <v>326</v>
      </c>
      <c r="BP32" s="687" t="s">
        <v>326</v>
      </c>
      <c r="BQ32" s="687" t="s">
        <v>326</v>
      </c>
      <c r="BR32" s="687" t="s">
        <v>326</v>
      </c>
      <c r="BS32" s="687" t="s">
        <v>326</v>
      </c>
      <c r="BT32" s="687" t="s">
        <v>326</v>
      </c>
      <c r="BU32" s="687" t="s">
        <v>326</v>
      </c>
      <c r="BV32" s="687" t="s">
        <v>326</v>
      </c>
      <c r="BW32" s="687" t="s">
        <v>326</v>
      </c>
      <c r="BX32" s="687" t="s">
        <v>326</v>
      </c>
      <c r="BY32" s="687" t="s">
        <v>326</v>
      </c>
      <c r="BZ32" s="687">
        <v>0</v>
      </c>
      <c r="CA32" s="687" t="s">
        <v>326</v>
      </c>
      <c r="CB32" s="688">
        <v>0</v>
      </c>
      <c r="CC32" s="687" t="s">
        <v>326</v>
      </c>
      <c r="CD32" s="688">
        <v>4375449850</v>
      </c>
      <c r="CE32" s="687" t="s">
        <v>326</v>
      </c>
      <c r="CF32" s="687">
        <v>518510350</v>
      </c>
      <c r="CG32" s="687" t="s">
        <v>326</v>
      </c>
      <c r="CH32" s="687" t="s">
        <v>326</v>
      </c>
      <c r="CI32" s="687" t="s">
        <v>326</v>
      </c>
      <c r="CJ32" s="688">
        <v>25800000</v>
      </c>
      <c r="CK32" s="687" t="s">
        <v>326</v>
      </c>
      <c r="CL32" s="688">
        <v>25300000</v>
      </c>
      <c r="CM32" s="687" t="s">
        <v>326</v>
      </c>
      <c r="CN32" s="688">
        <v>108300000</v>
      </c>
      <c r="CO32" s="689">
        <v>5197606350</v>
      </c>
      <c r="CP32" s="687" t="s">
        <v>51</v>
      </c>
      <c r="CQ32" s="687" t="s">
        <v>326</v>
      </c>
      <c r="CR32" s="688">
        <v>0</v>
      </c>
      <c r="CS32" s="688">
        <v>0</v>
      </c>
      <c r="CT32" s="688">
        <v>0</v>
      </c>
      <c r="CU32" s="688">
        <v>0</v>
      </c>
      <c r="CV32" s="687" t="s">
        <v>326</v>
      </c>
      <c r="CW32" s="687" t="s">
        <v>326</v>
      </c>
      <c r="CX32" s="687" t="s">
        <v>326</v>
      </c>
      <c r="CY32" s="687" t="s">
        <v>326</v>
      </c>
      <c r="CZ32" s="687" t="s">
        <v>326</v>
      </c>
      <c r="DA32" s="687" t="s">
        <v>326</v>
      </c>
      <c r="DB32" s="687">
        <v>295277100</v>
      </c>
      <c r="DC32" s="687" t="s">
        <v>326</v>
      </c>
      <c r="DD32" s="687" t="s">
        <v>326</v>
      </c>
      <c r="DE32" s="687" t="s">
        <v>326</v>
      </c>
      <c r="DF32" s="687" t="s">
        <v>326</v>
      </c>
      <c r="DG32" s="689">
        <v>295277100</v>
      </c>
      <c r="DH32" s="687" t="s">
        <v>326</v>
      </c>
      <c r="DI32" s="687" t="s">
        <v>326</v>
      </c>
      <c r="DJ32" s="687" t="s">
        <v>326</v>
      </c>
      <c r="DK32" s="687" t="s">
        <v>326</v>
      </c>
      <c r="DL32" s="687" t="s">
        <v>326</v>
      </c>
      <c r="DM32" s="687" t="s">
        <v>326</v>
      </c>
      <c r="DN32" s="687" t="s">
        <v>326</v>
      </c>
      <c r="DO32" s="687" t="s">
        <v>326</v>
      </c>
      <c r="DP32" s="687" t="s">
        <v>326</v>
      </c>
      <c r="DQ32" s="687" t="s">
        <v>326</v>
      </c>
      <c r="DR32" s="687" t="s">
        <v>326</v>
      </c>
      <c r="DS32" s="687" t="s">
        <v>326</v>
      </c>
      <c r="DT32" s="687" t="s">
        <v>326</v>
      </c>
      <c r="DU32" s="687" t="s">
        <v>326</v>
      </c>
      <c r="DV32" s="690">
        <v>11564791000</v>
      </c>
    </row>
    <row r="33" spans="2:126" s="665" customFormat="1" ht="27" customHeight="1" x14ac:dyDescent="0.2">
      <c r="B33" s="691">
        <v>30</v>
      </c>
      <c r="C33" s="687" t="s">
        <v>326</v>
      </c>
      <c r="D33" s="687" t="s">
        <v>326</v>
      </c>
      <c r="E33" s="687" t="s">
        <v>326</v>
      </c>
      <c r="F33" s="687" t="s">
        <v>326</v>
      </c>
      <c r="G33" s="687">
        <v>0</v>
      </c>
      <c r="H33" s="687">
        <v>0</v>
      </c>
      <c r="I33" s="687" t="s">
        <v>326</v>
      </c>
      <c r="J33" s="687" t="s">
        <v>326</v>
      </c>
      <c r="K33" s="687" t="s">
        <v>326</v>
      </c>
      <c r="L33" s="687" t="s">
        <v>326</v>
      </c>
      <c r="M33" s="687" t="s">
        <v>326</v>
      </c>
      <c r="N33" s="687" t="s">
        <v>326</v>
      </c>
      <c r="O33" s="687" t="s">
        <v>326</v>
      </c>
      <c r="P33" s="687" t="s">
        <v>326</v>
      </c>
      <c r="Q33" s="687" t="s">
        <v>326</v>
      </c>
      <c r="R33" s="687" t="s">
        <v>326</v>
      </c>
      <c r="S33" s="687" t="s">
        <v>326</v>
      </c>
      <c r="T33" s="687" t="s">
        <v>326</v>
      </c>
      <c r="U33" s="687" t="s">
        <v>326</v>
      </c>
      <c r="V33" s="687" t="s">
        <v>326</v>
      </c>
      <c r="W33" s="687">
        <v>403986450</v>
      </c>
      <c r="X33" s="687">
        <v>822613550</v>
      </c>
      <c r="Y33" s="687" t="s">
        <v>326</v>
      </c>
      <c r="Z33" s="687" t="s">
        <v>326</v>
      </c>
      <c r="AA33" s="687" t="s">
        <v>326</v>
      </c>
      <c r="AB33" s="687" t="s">
        <v>326</v>
      </c>
      <c r="AC33" s="687">
        <v>0</v>
      </c>
      <c r="AD33" s="687">
        <v>0</v>
      </c>
      <c r="AE33" s="687">
        <v>0</v>
      </c>
      <c r="AF33" s="688">
        <v>18600000</v>
      </c>
      <c r="AG33" s="687">
        <v>0</v>
      </c>
      <c r="AH33" s="688">
        <v>33200000</v>
      </c>
      <c r="AI33" s="687">
        <v>0</v>
      </c>
      <c r="AJ33" s="688">
        <v>1700000</v>
      </c>
      <c r="AK33" s="687">
        <v>0</v>
      </c>
      <c r="AL33" s="688">
        <v>20800000</v>
      </c>
      <c r="AM33" s="688">
        <v>0</v>
      </c>
      <c r="AN33" s="688">
        <v>11500000</v>
      </c>
      <c r="AO33" s="688">
        <v>1785346350</v>
      </c>
      <c r="AP33" s="688">
        <v>796660650</v>
      </c>
      <c r="AQ33" s="687">
        <v>1580995200</v>
      </c>
      <c r="AR33" s="688">
        <v>157200000</v>
      </c>
      <c r="AS33" s="687" t="s">
        <v>326</v>
      </c>
      <c r="AT33" s="688">
        <v>50600000</v>
      </c>
      <c r="AU33" s="687" t="s">
        <v>326</v>
      </c>
      <c r="AV33" s="687" t="s">
        <v>326</v>
      </c>
      <c r="AW33" s="687" t="s">
        <v>326</v>
      </c>
      <c r="AX33" s="687" t="s">
        <v>326</v>
      </c>
      <c r="AY33" s="689">
        <v>5683202200</v>
      </c>
      <c r="AZ33" s="687" t="s">
        <v>326</v>
      </c>
      <c r="BA33" s="687" t="s">
        <v>326</v>
      </c>
      <c r="BB33" s="687" t="s">
        <v>326</v>
      </c>
      <c r="BC33" s="687" t="s">
        <v>326</v>
      </c>
      <c r="BD33" s="687" t="s">
        <v>326</v>
      </c>
      <c r="BE33" s="687" t="s">
        <v>326</v>
      </c>
      <c r="BF33" s="687" t="s">
        <v>326</v>
      </c>
      <c r="BG33" s="687" t="s">
        <v>326</v>
      </c>
      <c r="BH33" s="687" t="s">
        <v>326</v>
      </c>
      <c r="BI33" s="687" t="s">
        <v>326</v>
      </c>
      <c r="BJ33" s="687" t="s">
        <v>326</v>
      </c>
      <c r="BK33" s="687" t="s">
        <v>326</v>
      </c>
      <c r="BL33" s="687" t="s">
        <v>326</v>
      </c>
      <c r="BM33" s="687" t="s">
        <v>326</v>
      </c>
      <c r="BN33" s="687" t="s">
        <v>326</v>
      </c>
      <c r="BO33" s="687" t="s">
        <v>326</v>
      </c>
      <c r="BP33" s="687" t="s">
        <v>326</v>
      </c>
      <c r="BQ33" s="687" t="s">
        <v>326</v>
      </c>
      <c r="BR33" s="687" t="s">
        <v>326</v>
      </c>
      <c r="BS33" s="687" t="s">
        <v>326</v>
      </c>
      <c r="BT33" s="687" t="s">
        <v>326</v>
      </c>
      <c r="BU33" s="687" t="s">
        <v>326</v>
      </c>
      <c r="BV33" s="687" t="s">
        <v>326</v>
      </c>
      <c r="BW33" s="687" t="s">
        <v>326</v>
      </c>
      <c r="BX33" s="687" t="s">
        <v>326</v>
      </c>
      <c r="BY33" s="687" t="s">
        <v>326</v>
      </c>
      <c r="BZ33" s="687">
        <v>0</v>
      </c>
      <c r="CA33" s="687" t="s">
        <v>326</v>
      </c>
      <c r="CB33" s="687">
        <v>0</v>
      </c>
      <c r="CC33" s="687" t="s">
        <v>326</v>
      </c>
      <c r="CD33" s="687" t="s">
        <v>326</v>
      </c>
      <c r="CE33" s="687" t="s">
        <v>326</v>
      </c>
      <c r="CF33" s="688">
        <v>3846146750</v>
      </c>
      <c r="CG33" s="687">
        <v>0</v>
      </c>
      <c r="CH33" s="687">
        <v>244301950</v>
      </c>
      <c r="CI33" s="687">
        <v>0</v>
      </c>
      <c r="CJ33" s="688">
        <v>700000</v>
      </c>
      <c r="CK33" s="687" t="s">
        <v>326</v>
      </c>
      <c r="CL33" s="688">
        <v>52200000</v>
      </c>
      <c r="CM33" s="687" t="s">
        <v>326</v>
      </c>
      <c r="CN33" s="688">
        <v>30100000</v>
      </c>
      <c r="CO33" s="689">
        <v>4173448700</v>
      </c>
      <c r="CP33" s="687" t="s">
        <v>51</v>
      </c>
      <c r="CQ33" s="687" t="s">
        <v>326</v>
      </c>
      <c r="CR33" s="688">
        <v>0</v>
      </c>
      <c r="CS33" s="688">
        <v>0</v>
      </c>
      <c r="CT33" s="688">
        <v>0</v>
      </c>
      <c r="CU33" s="688">
        <v>0</v>
      </c>
      <c r="CV33" s="687" t="s">
        <v>326</v>
      </c>
      <c r="CW33" s="687" t="s">
        <v>326</v>
      </c>
      <c r="CX33" s="687" t="s">
        <v>326</v>
      </c>
      <c r="CY33" s="687" t="s">
        <v>326</v>
      </c>
      <c r="CZ33" s="687" t="s">
        <v>326</v>
      </c>
      <c r="DA33" s="687" t="s">
        <v>326</v>
      </c>
      <c r="DB33" s="687" t="s">
        <v>326</v>
      </c>
      <c r="DC33" s="687">
        <v>321102850</v>
      </c>
      <c r="DD33" s="687" t="s">
        <v>326</v>
      </c>
      <c r="DE33" s="687" t="s">
        <v>326</v>
      </c>
      <c r="DF33" s="687" t="s">
        <v>326</v>
      </c>
      <c r="DG33" s="689">
        <v>321102850</v>
      </c>
      <c r="DH33" s="687" t="s">
        <v>326</v>
      </c>
      <c r="DI33" s="687" t="s">
        <v>326</v>
      </c>
      <c r="DJ33" s="687" t="s">
        <v>326</v>
      </c>
      <c r="DK33" s="687" t="s">
        <v>326</v>
      </c>
      <c r="DL33" s="687" t="s">
        <v>326</v>
      </c>
      <c r="DM33" s="687" t="s">
        <v>326</v>
      </c>
      <c r="DN33" s="687" t="s">
        <v>326</v>
      </c>
      <c r="DO33" s="687" t="s">
        <v>326</v>
      </c>
      <c r="DP33" s="687" t="s">
        <v>326</v>
      </c>
      <c r="DQ33" s="687" t="s">
        <v>326</v>
      </c>
      <c r="DR33" s="687" t="s">
        <v>326</v>
      </c>
      <c r="DS33" s="687" t="s">
        <v>326</v>
      </c>
      <c r="DT33" s="687" t="s">
        <v>326</v>
      </c>
      <c r="DU33" s="687" t="s">
        <v>326</v>
      </c>
      <c r="DV33" s="690">
        <v>10177753750</v>
      </c>
    </row>
    <row r="34" spans="2:126" s="665" customFormat="1" ht="27" customHeight="1" x14ac:dyDescent="0.2">
      <c r="B34" s="691">
        <v>31</v>
      </c>
      <c r="C34" s="687" t="s">
        <v>326</v>
      </c>
      <c r="D34" s="687" t="s">
        <v>326</v>
      </c>
      <c r="E34" s="687" t="s">
        <v>326</v>
      </c>
      <c r="F34" s="687" t="s">
        <v>326</v>
      </c>
      <c r="G34" s="687">
        <v>0</v>
      </c>
      <c r="H34" s="687">
        <v>0</v>
      </c>
      <c r="I34" s="687" t="s">
        <v>326</v>
      </c>
      <c r="J34" s="687" t="s">
        <v>326</v>
      </c>
      <c r="K34" s="687" t="s">
        <v>326</v>
      </c>
      <c r="L34" s="687" t="s">
        <v>326</v>
      </c>
      <c r="M34" s="687" t="s">
        <v>326</v>
      </c>
      <c r="N34" s="687" t="s">
        <v>326</v>
      </c>
      <c r="O34" s="687" t="s">
        <v>326</v>
      </c>
      <c r="P34" s="687" t="s">
        <v>326</v>
      </c>
      <c r="Q34" s="687" t="s">
        <v>326</v>
      </c>
      <c r="R34" s="687" t="s">
        <v>326</v>
      </c>
      <c r="S34" s="687" t="s">
        <v>326</v>
      </c>
      <c r="T34" s="687" t="s">
        <v>326</v>
      </c>
      <c r="U34" s="687" t="s">
        <v>326</v>
      </c>
      <c r="V34" s="687" t="s">
        <v>326</v>
      </c>
      <c r="W34" s="687" t="s">
        <v>326</v>
      </c>
      <c r="X34" s="687" t="s">
        <v>326</v>
      </c>
      <c r="Y34" s="687">
        <v>583573300</v>
      </c>
      <c r="Z34" s="687">
        <v>661926700</v>
      </c>
      <c r="AA34" s="687" t="s">
        <v>326</v>
      </c>
      <c r="AB34" s="687" t="s">
        <v>326</v>
      </c>
      <c r="AC34" s="687">
        <v>0</v>
      </c>
      <c r="AD34" s="687">
        <v>0</v>
      </c>
      <c r="AE34" s="687">
        <v>0</v>
      </c>
      <c r="AF34" s="688">
        <v>4100000</v>
      </c>
      <c r="AG34" s="687">
        <v>0</v>
      </c>
      <c r="AH34" s="688">
        <v>1700000</v>
      </c>
      <c r="AI34" s="687">
        <v>0</v>
      </c>
      <c r="AJ34" s="688">
        <v>46900000</v>
      </c>
      <c r="AK34" s="687">
        <v>0</v>
      </c>
      <c r="AL34" s="688">
        <v>14600000</v>
      </c>
      <c r="AM34" s="687">
        <v>0</v>
      </c>
      <c r="AN34" s="688">
        <v>17900000</v>
      </c>
      <c r="AO34" s="687" t="s">
        <v>326</v>
      </c>
      <c r="AP34" s="688">
        <v>24800000</v>
      </c>
      <c r="AQ34" s="688">
        <v>1577509600</v>
      </c>
      <c r="AR34" s="688">
        <v>339142600</v>
      </c>
      <c r="AS34" s="687">
        <v>1731648950</v>
      </c>
      <c r="AT34" s="688">
        <v>283800000</v>
      </c>
      <c r="AU34" s="687" t="s">
        <v>326</v>
      </c>
      <c r="AV34" s="687" t="s">
        <v>326</v>
      </c>
      <c r="AW34" s="687" t="s">
        <v>326</v>
      </c>
      <c r="AX34" s="687" t="s">
        <v>326</v>
      </c>
      <c r="AY34" s="689">
        <v>5287601150</v>
      </c>
      <c r="AZ34" s="687" t="s">
        <v>326</v>
      </c>
      <c r="BA34" s="687" t="s">
        <v>326</v>
      </c>
      <c r="BB34" s="687" t="s">
        <v>326</v>
      </c>
      <c r="BC34" s="687" t="s">
        <v>326</v>
      </c>
      <c r="BD34" s="687" t="s">
        <v>326</v>
      </c>
      <c r="BE34" s="687" t="s">
        <v>326</v>
      </c>
      <c r="BF34" s="687" t="s">
        <v>326</v>
      </c>
      <c r="BG34" s="687" t="s">
        <v>326</v>
      </c>
      <c r="BH34" s="687" t="s">
        <v>326</v>
      </c>
      <c r="BI34" s="687" t="s">
        <v>326</v>
      </c>
      <c r="BJ34" s="687" t="s">
        <v>326</v>
      </c>
      <c r="BK34" s="687" t="s">
        <v>326</v>
      </c>
      <c r="BL34" s="687" t="s">
        <v>326</v>
      </c>
      <c r="BM34" s="687" t="s">
        <v>326</v>
      </c>
      <c r="BN34" s="687" t="s">
        <v>326</v>
      </c>
      <c r="BO34" s="687" t="s">
        <v>326</v>
      </c>
      <c r="BP34" s="687" t="s">
        <v>326</v>
      </c>
      <c r="BQ34" s="687" t="s">
        <v>326</v>
      </c>
      <c r="BR34" s="687" t="s">
        <v>326</v>
      </c>
      <c r="BS34" s="687" t="s">
        <v>326</v>
      </c>
      <c r="BT34" s="687" t="s">
        <v>326</v>
      </c>
      <c r="BU34" s="687" t="s">
        <v>326</v>
      </c>
      <c r="BV34" s="687" t="s">
        <v>326</v>
      </c>
      <c r="BW34" s="687" t="s">
        <v>326</v>
      </c>
      <c r="BX34" s="687" t="s">
        <v>326</v>
      </c>
      <c r="BY34" s="687" t="s">
        <v>326</v>
      </c>
      <c r="BZ34" s="687">
        <v>0</v>
      </c>
      <c r="CA34" s="687" t="s">
        <v>326</v>
      </c>
      <c r="CB34" s="687">
        <v>0</v>
      </c>
      <c r="CC34" s="687" t="s">
        <v>326</v>
      </c>
      <c r="CD34" s="687" t="s">
        <v>326</v>
      </c>
      <c r="CE34" s="687" t="s">
        <v>326</v>
      </c>
      <c r="CF34" s="687" t="s">
        <v>326</v>
      </c>
      <c r="CG34" s="687" t="s">
        <v>326</v>
      </c>
      <c r="CH34" s="688">
        <v>4067062650</v>
      </c>
      <c r="CI34" s="687">
        <v>0</v>
      </c>
      <c r="CJ34" s="688">
        <v>150597300</v>
      </c>
      <c r="CK34" s="687" t="s">
        <v>326</v>
      </c>
      <c r="CL34" s="688">
        <v>32400000</v>
      </c>
      <c r="CM34" s="687" t="s">
        <v>326</v>
      </c>
      <c r="CN34" s="688">
        <v>363600000</v>
      </c>
      <c r="CO34" s="689">
        <v>4613659950</v>
      </c>
      <c r="CP34" s="687" t="s">
        <v>51</v>
      </c>
      <c r="CQ34" s="687" t="s">
        <v>326</v>
      </c>
      <c r="CR34" s="688">
        <v>0</v>
      </c>
      <c r="CS34" s="688">
        <v>0</v>
      </c>
      <c r="CT34" s="688">
        <v>0</v>
      </c>
      <c r="CU34" s="688">
        <v>0</v>
      </c>
      <c r="CV34" s="687" t="s">
        <v>326</v>
      </c>
      <c r="CW34" s="687" t="s">
        <v>326</v>
      </c>
      <c r="CX34" s="687" t="s">
        <v>326</v>
      </c>
      <c r="CY34" s="687" t="s">
        <v>326</v>
      </c>
      <c r="CZ34" s="687" t="s">
        <v>326</v>
      </c>
      <c r="DA34" s="687" t="s">
        <v>326</v>
      </c>
      <c r="DB34" s="687" t="s">
        <v>326</v>
      </c>
      <c r="DC34" s="688">
        <v>24330750</v>
      </c>
      <c r="DD34" s="687">
        <v>242637750</v>
      </c>
      <c r="DE34" s="687" t="s">
        <v>326</v>
      </c>
      <c r="DF34" s="687" t="s">
        <v>326</v>
      </c>
      <c r="DG34" s="689">
        <v>266968500</v>
      </c>
      <c r="DH34" s="687" t="s">
        <v>326</v>
      </c>
      <c r="DI34" s="687" t="s">
        <v>326</v>
      </c>
      <c r="DJ34" s="687" t="s">
        <v>326</v>
      </c>
      <c r="DK34" s="687" t="s">
        <v>326</v>
      </c>
      <c r="DL34" s="687" t="s">
        <v>326</v>
      </c>
      <c r="DM34" s="687" t="s">
        <v>326</v>
      </c>
      <c r="DN34" s="687" t="s">
        <v>326</v>
      </c>
      <c r="DO34" s="687" t="s">
        <v>326</v>
      </c>
      <c r="DP34" s="687" t="s">
        <v>326</v>
      </c>
      <c r="DQ34" s="687" t="s">
        <v>326</v>
      </c>
      <c r="DR34" s="687" t="s">
        <v>326</v>
      </c>
      <c r="DS34" s="687" t="s">
        <v>326</v>
      </c>
      <c r="DT34" s="687" t="s">
        <v>326</v>
      </c>
      <c r="DU34" s="687" t="s">
        <v>326</v>
      </c>
      <c r="DV34" s="690">
        <v>10168229600</v>
      </c>
    </row>
    <row r="35" spans="2:126" s="665" customFormat="1" ht="27" customHeight="1" x14ac:dyDescent="0.2">
      <c r="B35" s="691">
        <v>32</v>
      </c>
      <c r="C35" s="687" t="s">
        <v>326</v>
      </c>
      <c r="D35" s="687" t="s">
        <v>326</v>
      </c>
      <c r="E35" s="687" t="s">
        <v>326</v>
      </c>
      <c r="F35" s="687" t="s">
        <v>326</v>
      </c>
      <c r="G35" s="687">
        <v>0</v>
      </c>
      <c r="H35" s="687">
        <v>0</v>
      </c>
      <c r="I35" s="687" t="s">
        <v>326</v>
      </c>
      <c r="J35" s="687" t="s">
        <v>326</v>
      </c>
      <c r="K35" s="687" t="s">
        <v>326</v>
      </c>
      <c r="L35" s="687" t="s">
        <v>326</v>
      </c>
      <c r="M35" s="687" t="s">
        <v>326</v>
      </c>
      <c r="N35" s="687" t="s">
        <v>326</v>
      </c>
      <c r="O35" s="687" t="s">
        <v>326</v>
      </c>
      <c r="P35" s="687" t="s">
        <v>326</v>
      </c>
      <c r="Q35" s="687" t="s">
        <v>326</v>
      </c>
      <c r="R35" s="687" t="s">
        <v>326</v>
      </c>
      <c r="S35" s="687" t="s">
        <v>326</v>
      </c>
      <c r="T35" s="687" t="s">
        <v>326</v>
      </c>
      <c r="U35" s="687" t="s">
        <v>326</v>
      </c>
      <c r="V35" s="687" t="s">
        <v>326</v>
      </c>
      <c r="W35" s="687" t="s">
        <v>326</v>
      </c>
      <c r="X35" s="687" t="s">
        <v>326</v>
      </c>
      <c r="Y35" s="687" t="s">
        <v>326</v>
      </c>
      <c r="Z35" s="687" t="s">
        <v>326</v>
      </c>
      <c r="AA35" s="687">
        <v>804206050</v>
      </c>
      <c r="AB35" s="687">
        <v>268384700</v>
      </c>
      <c r="AC35" s="687">
        <v>0</v>
      </c>
      <c r="AD35" s="687">
        <v>0</v>
      </c>
      <c r="AE35" s="687">
        <v>0</v>
      </c>
      <c r="AF35" s="688">
        <v>34200000</v>
      </c>
      <c r="AG35" s="687">
        <v>0</v>
      </c>
      <c r="AH35" s="688">
        <v>51200000</v>
      </c>
      <c r="AI35" s="687">
        <v>0</v>
      </c>
      <c r="AJ35" s="688">
        <v>62800000</v>
      </c>
      <c r="AK35" s="687">
        <v>0</v>
      </c>
      <c r="AL35" s="688">
        <v>53200000</v>
      </c>
      <c r="AM35" s="687">
        <v>0</v>
      </c>
      <c r="AN35" s="688">
        <v>700000</v>
      </c>
      <c r="AO35" s="687" t="s">
        <v>326</v>
      </c>
      <c r="AP35" s="688">
        <v>30900000</v>
      </c>
      <c r="AQ35" s="687" t="s">
        <v>326</v>
      </c>
      <c r="AR35" s="688">
        <v>5100000</v>
      </c>
      <c r="AS35" s="688">
        <v>5142608950</v>
      </c>
      <c r="AT35" s="688">
        <v>244150650</v>
      </c>
      <c r="AU35" s="687" t="s">
        <v>326</v>
      </c>
      <c r="AV35" s="687" t="s">
        <v>326</v>
      </c>
      <c r="AW35" s="687" t="s">
        <v>326</v>
      </c>
      <c r="AX35" s="687" t="s">
        <v>326</v>
      </c>
      <c r="AY35" s="689">
        <v>6697450350</v>
      </c>
      <c r="AZ35" s="687" t="s">
        <v>326</v>
      </c>
      <c r="BA35" s="687" t="s">
        <v>326</v>
      </c>
      <c r="BB35" s="687" t="s">
        <v>326</v>
      </c>
      <c r="BC35" s="687" t="s">
        <v>326</v>
      </c>
      <c r="BD35" s="687" t="s">
        <v>326</v>
      </c>
      <c r="BE35" s="687" t="s">
        <v>326</v>
      </c>
      <c r="BF35" s="687" t="s">
        <v>326</v>
      </c>
      <c r="BG35" s="687" t="s">
        <v>326</v>
      </c>
      <c r="BH35" s="687" t="s">
        <v>326</v>
      </c>
      <c r="BI35" s="687" t="s">
        <v>326</v>
      </c>
      <c r="BJ35" s="687" t="s">
        <v>326</v>
      </c>
      <c r="BK35" s="687" t="s">
        <v>326</v>
      </c>
      <c r="BL35" s="687" t="s">
        <v>326</v>
      </c>
      <c r="BM35" s="687" t="s">
        <v>326</v>
      </c>
      <c r="BN35" s="687" t="s">
        <v>326</v>
      </c>
      <c r="BO35" s="687" t="s">
        <v>326</v>
      </c>
      <c r="BP35" s="687" t="s">
        <v>326</v>
      </c>
      <c r="BQ35" s="687" t="s">
        <v>326</v>
      </c>
      <c r="BR35" s="687">
        <v>651709250</v>
      </c>
      <c r="BS35" s="687" t="s">
        <v>326</v>
      </c>
      <c r="BT35" s="687" t="s">
        <v>326</v>
      </c>
      <c r="BU35" s="687" t="s">
        <v>326</v>
      </c>
      <c r="BV35" s="687" t="s">
        <v>326</v>
      </c>
      <c r="BW35" s="687" t="s">
        <v>326</v>
      </c>
      <c r="BX35" s="687" t="s">
        <v>326</v>
      </c>
      <c r="BY35" s="687" t="s">
        <v>326</v>
      </c>
      <c r="BZ35" s="687">
        <v>0</v>
      </c>
      <c r="CA35" s="687" t="s">
        <v>326</v>
      </c>
      <c r="CB35" s="687">
        <v>0</v>
      </c>
      <c r="CC35" s="687" t="s">
        <v>326</v>
      </c>
      <c r="CD35" s="687" t="s">
        <v>326</v>
      </c>
      <c r="CE35" s="687" t="s">
        <v>326</v>
      </c>
      <c r="CF35" s="687" t="s">
        <v>326</v>
      </c>
      <c r="CG35" s="687" t="s">
        <v>326</v>
      </c>
      <c r="CH35" s="687" t="s">
        <v>326</v>
      </c>
      <c r="CI35" s="687" t="s">
        <v>326</v>
      </c>
      <c r="CJ35" s="688">
        <v>2367218400</v>
      </c>
      <c r="CK35" s="687" t="s">
        <v>326</v>
      </c>
      <c r="CL35" s="688">
        <v>2465817200</v>
      </c>
      <c r="CM35" s="687" t="s">
        <v>326</v>
      </c>
      <c r="CN35" s="688">
        <v>39300000</v>
      </c>
      <c r="CO35" s="689">
        <v>5524044850</v>
      </c>
      <c r="CP35" s="687" t="s">
        <v>51</v>
      </c>
      <c r="CQ35" s="687" t="s">
        <v>326</v>
      </c>
      <c r="CR35" s="688">
        <v>0</v>
      </c>
      <c r="CS35" s="688">
        <v>0</v>
      </c>
      <c r="CT35" s="688">
        <v>0</v>
      </c>
      <c r="CU35" s="688">
        <v>0</v>
      </c>
      <c r="CV35" s="687" t="s">
        <v>326</v>
      </c>
      <c r="CW35" s="687" t="s">
        <v>326</v>
      </c>
      <c r="CX35" s="687" t="s">
        <v>326</v>
      </c>
      <c r="CY35" s="687" t="s">
        <v>326</v>
      </c>
      <c r="CZ35" s="687" t="s">
        <v>326</v>
      </c>
      <c r="DA35" s="687" t="s">
        <v>326</v>
      </c>
      <c r="DB35" s="687" t="s">
        <v>326</v>
      </c>
      <c r="DC35" s="687" t="s">
        <v>326</v>
      </c>
      <c r="DD35" s="687" t="s">
        <v>326</v>
      </c>
      <c r="DE35" s="687">
        <v>279207300</v>
      </c>
      <c r="DF35" s="687" t="s">
        <v>326</v>
      </c>
      <c r="DG35" s="689">
        <v>279207300</v>
      </c>
      <c r="DH35" s="687" t="s">
        <v>326</v>
      </c>
      <c r="DI35" s="687" t="s">
        <v>326</v>
      </c>
      <c r="DJ35" s="687" t="s">
        <v>326</v>
      </c>
      <c r="DK35" s="687" t="s">
        <v>326</v>
      </c>
      <c r="DL35" s="687" t="s">
        <v>326</v>
      </c>
      <c r="DM35" s="687" t="s">
        <v>326</v>
      </c>
      <c r="DN35" s="687" t="s">
        <v>326</v>
      </c>
      <c r="DO35" s="687" t="s">
        <v>326</v>
      </c>
      <c r="DP35" s="687" t="s">
        <v>326</v>
      </c>
      <c r="DQ35" s="687" t="s">
        <v>326</v>
      </c>
      <c r="DR35" s="687" t="s">
        <v>326</v>
      </c>
      <c r="DS35" s="687" t="s">
        <v>326</v>
      </c>
      <c r="DT35" s="687" t="s">
        <v>326</v>
      </c>
      <c r="DU35" s="687" t="s">
        <v>326</v>
      </c>
      <c r="DV35" s="690">
        <v>12500702500</v>
      </c>
    </row>
    <row r="36" spans="2:126" s="665" customFormat="1" ht="27" customHeight="1" x14ac:dyDescent="0.2">
      <c r="B36" s="691">
        <v>33</v>
      </c>
      <c r="C36" s="687" t="s">
        <v>326</v>
      </c>
      <c r="D36" s="687" t="s">
        <v>326</v>
      </c>
      <c r="E36" s="687" t="s">
        <v>326</v>
      </c>
      <c r="F36" s="687" t="s">
        <v>326</v>
      </c>
      <c r="G36" s="687">
        <v>0</v>
      </c>
      <c r="H36" s="687">
        <v>0</v>
      </c>
      <c r="I36" s="687" t="s">
        <v>326</v>
      </c>
      <c r="J36" s="687" t="s">
        <v>326</v>
      </c>
      <c r="K36" s="687" t="s">
        <v>326</v>
      </c>
      <c r="L36" s="687" t="s">
        <v>326</v>
      </c>
      <c r="M36" s="687" t="s">
        <v>326</v>
      </c>
      <c r="N36" s="687" t="s">
        <v>326</v>
      </c>
      <c r="O36" s="687" t="s">
        <v>326</v>
      </c>
      <c r="P36" s="687" t="s">
        <v>326</v>
      </c>
      <c r="Q36" s="687" t="s">
        <v>326</v>
      </c>
      <c r="R36" s="687" t="s">
        <v>326</v>
      </c>
      <c r="S36" s="687" t="s">
        <v>326</v>
      </c>
      <c r="T36" s="687" t="s">
        <v>326</v>
      </c>
      <c r="U36" s="687" t="s">
        <v>326</v>
      </c>
      <c r="V36" s="687" t="s">
        <v>326</v>
      </c>
      <c r="W36" s="687" t="s">
        <v>326</v>
      </c>
      <c r="X36" s="687" t="s">
        <v>326</v>
      </c>
      <c r="Y36" s="687" t="s">
        <v>326</v>
      </c>
      <c r="Z36" s="687" t="s">
        <v>326</v>
      </c>
      <c r="AA36" s="687" t="s">
        <v>326</v>
      </c>
      <c r="AB36" s="687" t="s">
        <v>326</v>
      </c>
      <c r="AC36" s="687">
        <v>816817550</v>
      </c>
      <c r="AD36" s="687">
        <v>448177800</v>
      </c>
      <c r="AE36" s="687">
        <v>0</v>
      </c>
      <c r="AF36" s="688">
        <v>26600000</v>
      </c>
      <c r="AG36" s="687">
        <v>0</v>
      </c>
      <c r="AH36" s="688">
        <v>12400000</v>
      </c>
      <c r="AI36" s="687">
        <v>0</v>
      </c>
      <c r="AJ36" s="688">
        <v>104900000</v>
      </c>
      <c r="AK36" s="687">
        <v>0</v>
      </c>
      <c r="AL36" s="688">
        <v>14200000</v>
      </c>
      <c r="AM36" s="687">
        <v>0</v>
      </c>
      <c r="AN36" s="688">
        <v>5500000</v>
      </c>
      <c r="AO36" s="687" t="s">
        <v>326</v>
      </c>
      <c r="AP36" s="688">
        <v>43100000</v>
      </c>
      <c r="AQ36" s="687" t="s">
        <v>326</v>
      </c>
      <c r="AR36" s="688">
        <v>42300000</v>
      </c>
      <c r="AS36" s="687" t="s">
        <v>326</v>
      </c>
      <c r="AT36" s="687" t="s">
        <v>326</v>
      </c>
      <c r="AU36" s="687">
        <v>4259939050</v>
      </c>
      <c r="AV36" s="687">
        <v>646435600</v>
      </c>
      <c r="AW36" s="687" t="s">
        <v>326</v>
      </c>
      <c r="AX36" s="687" t="s">
        <v>326</v>
      </c>
      <c r="AY36" s="689">
        <v>6420370000</v>
      </c>
      <c r="AZ36" s="687" t="s">
        <v>326</v>
      </c>
      <c r="BA36" s="687" t="s">
        <v>326</v>
      </c>
      <c r="BB36" s="687" t="s">
        <v>326</v>
      </c>
      <c r="BC36" s="687" t="s">
        <v>326</v>
      </c>
      <c r="BD36" s="687" t="s">
        <v>326</v>
      </c>
      <c r="BE36" s="687" t="s">
        <v>326</v>
      </c>
      <c r="BF36" s="687" t="s">
        <v>326</v>
      </c>
      <c r="BG36" s="687" t="s">
        <v>326</v>
      </c>
      <c r="BH36" s="687" t="s">
        <v>326</v>
      </c>
      <c r="BI36" s="687" t="s">
        <v>326</v>
      </c>
      <c r="BJ36" s="687" t="s">
        <v>326</v>
      </c>
      <c r="BK36" s="687" t="s">
        <v>326</v>
      </c>
      <c r="BL36" s="687" t="s">
        <v>326</v>
      </c>
      <c r="BM36" s="687" t="s">
        <v>326</v>
      </c>
      <c r="BN36" s="687" t="s">
        <v>326</v>
      </c>
      <c r="BO36" s="687" t="s">
        <v>326</v>
      </c>
      <c r="BP36" s="687" t="s">
        <v>326</v>
      </c>
      <c r="BQ36" s="687" t="s">
        <v>326</v>
      </c>
      <c r="BR36" s="687" t="s">
        <v>326</v>
      </c>
      <c r="BS36" s="687" t="s">
        <v>326</v>
      </c>
      <c r="BT36" s="687">
        <v>447004650</v>
      </c>
      <c r="BU36" s="687" t="s">
        <v>326</v>
      </c>
      <c r="BV36" s="687" t="s">
        <v>326</v>
      </c>
      <c r="BW36" s="687" t="s">
        <v>326</v>
      </c>
      <c r="BX36" s="687" t="s">
        <v>326</v>
      </c>
      <c r="BY36" s="687" t="s">
        <v>326</v>
      </c>
      <c r="BZ36" s="687">
        <v>0</v>
      </c>
      <c r="CA36" s="687" t="s">
        <v>326</v>
      </c>
      <c r="CB36" s="687">
        <v>0</v>
      </c>
      <c r="CC36" s="687" t="s">
        <v>326</v>
      </c>
      <c r="CD36" s="687" t="s">
        <v>326</v>
      </c>
      <c r="CE36" s="687" t="s">
        <v>326</v>
      </c>
      <c r="CF36" s="687" t="s">
        <v>326</v>
      </c>
      <c r="CG36" s="687" t="s">
        <v>326</v>
      </c>
      <c r="CH36" s="687" t="s">
        <v>326</v>
      </c>
      <c r="CI36" s="687" t="s">
        <v>326</v>
      </c>
      <c r="CJ36" s="687" t="s">
        <v>326</v>
      </c>
      <c r="CK36" s="687" t="s">
        <v>326</v>
      </c>
      <c r="CL36" s="688">
        <v>3050085450</v>
      </c>
      <c r="CM36" s="687" t="s">
        <v>326</v>
      </c>
      <c r="CN36" s="688">
        <v>2840936050</v>
      </c>
      <c r="CO36" s="689">
        <v>6338026150</v>
      </c>
      <c r="CP36" s="687" t="s">
        <v>51</v>
      </c>
      <c r="CQ36" s="687" t="s">
        <v>326</v>
      </c>
      <c r="CR36" s="688">
        <v>0</v>
      </c>
      <c r="CS36" s="688">
        <v>0</v>
      </c>
      <c r="CT36" s="688">
        <v>0</v>
      </c>
      <c r="CU36" s="688">
        <v>0</v>
      </c>
      <c r="CV36" s="687" t="s">
        <v>326</v>
      </c>
      <c r="CW36" s="687" t="s">
        <v>326</v>
      </c>
      <c r="CX36" s="687" t="s">
        <v>326</v>
      </c>
      <c r="CY36" s="687" t="s">
        <v>326</v>
      </c>
      <c r="CZ36" s="687" t="s">
        <v>326</v>
      </c>
      <c r="DA36" s="687" t="s">
        <v>326</v>
      </c>
      <c r="DB36" s="687" t="s">
        <v>326</v>
      </c>
      <c r="DC36" s="687" t="s">
        <v>326</v>
      </c>
      <c r="DD36" s="687" t="s">
        <v>326</v>
      </c>
      <c r="DE36" s="687" t="s">
        <v>326</v>
      </c>
      <c r="DF36" s="688">
        <v>240873750</v>
      </c>
      <c r="DG36" s="689">
        <v>240873750</v>
      </c>
      <c r="DH36" s="687" t="s">
        <v>326</v>
      </c>
      <c r="DI36" s="687" t="s">
        <v>326</v>
      </c>
      <c r="DJ36" s="687" t="s">
        <v>326</v>
      </c>
      <c r="DK36" s="687" t="s">
        <v>326</v>
      </c>
      <c r="DL36" s="687" t="s">
        <v>326</v>
      </c>
      <c r="DM36" s="687" t="s">
        <v>326</v>
      </c>
      <c r="DN36" s="687" t="s">
        <v>326</v>
      </c>
      <c r="DO36" s="687" t="s">
        <v>326</v>
      </c>
      <c r="DP36" s="687" t="s">
        <v>326</v>
      </c>
      <c r="DQ36" s="687" t="s">
        <v>326</v>
      </c>
      <c r="DR36" s="687" t="s">
        <v>326</v>
      </c>
      <c r="DS36" s="687" t="s">
        <v>326</v>
      </c>
      <c r="DT36" s="687" t="s">
        <v>326</v>
      </c>
      <c r="DU36" s="687" t="s">
        <v>326</v>
      </c>
      <c r="DV36" s="690">
        <v>12999269900</v>
      </c>
    </row>
    <row r="37" spans="2:126" s="665" customFormat="1" ht="27" customHeight="1" x14ac:dyDescent="0.2">
      <c r="B37" s="691">
        <v>34</v>
      </c>
      <c r="C37" s="687" t="s">
        <v>326</v>
      </c>
      <c r="D37" s="687" t="s">
        <v>326</v>
      </c>
      <c r="E37" s="687" t="s">
        <v>326</v>
      </c>
      <c r="F37" s="687" t="s">
        <v>326</v>
      </c>
      <c r="G37" s="687">
        <v>0</v>
      </c>
      <c r="H37" s="687">
        <v>0</v>
      </c>
      <c r="I37" s="687" t="s">
        <v>326</v>
      </c>
      <c r="J37" s="687" t="s">
        <v>326</v>
      </c>
      <c r="K37" s="687" t="s">
        <v>326</v>
      </c>
      <c r="L37" s="687" t="s">
        <v>326</v>
      </c>
      <c r="M37" s="687" t="s">
        <v>326</v>
      </c>
      <c r="N37" s="687" t="s">
        <v>326</v>
      </c>
      <c r="O37" s="687" t="s">
        <v>326</v>
      </c>
      <c r="P37" s="687" t="s">
        <v>326</v>
      </c>
      <c r="Q37" s="687" t="s">
        <v>326</v>
      </c>
      <c r="R37" s="687" t="s">
        <v>326</v>
      </c>
      <c r="S37" s="687" t="s">
        <v>326</v>
      </c>
      <c r="T37" s="687" t="s">
        <v>326</v>
      </c>
      <c r="U37" s="687" t="s">
        <v>326</v>
      </c>
      <c r="V37" s="687" t="s">
        <v>326</v>
      </c>
      <c r="W37" s="687" t="s">
        <v>326</v>
      </c>
      <c r="X37" s="687" t="s">
        <v>326</v>
      </c>
      <c r="Y37" s="687" t="s">
        <v>326</v>
      </c>
      <c r="Z37" s="687" t="s">
        <v>326</v>
      </c>
      <c r="AA37" s="687" t="s">
        <v>326</v>
      </c>
      <c r="AB37" s="687" t="s">
        <v>326</v>
      </c>
      <c r="AC37" s="687" t="s">
        <v>326</v>
      </c>
      <c r="AD37" s="687" t="s">
        <v>326</v>
      </c>
      <c r="AE37" s="687">
        <v>783366150</v>
      </c>
      <c r="AF37" s="688">
        <v>581151900</v>
      </c>
      <c r="AG37" s="687">
        <v>0</v>
      </c>
      <c r="AH37" s="688">
        <v>8500000</v>
      </c>
      <c r="AI37" s="687">
        <v>0</v>
      </c>
      <c r="AJ37" s="688">
        <v>96200000</v>
      </c>
      <c r="AK37" s="687">
        <v>0</v>
      </c>
      <c r="AL37" s="688">
        <v>76800000</v>
      </c>
      <c r="AM37" s="687">
        <v>0</v>
      </c>
      <c r="AN37" s="688">
        <v>12900000</v>
      </c>
      <c r="AO37" s="687" t="s">
        <v>326</v>
      </c>
      <c r="AP37" s="688">
        <v>20400000</v>
      </c>
      <c r="AQ37" s="687" t="s">
        <v>326</v>
      </c>
      <c r="AR37" s="688">
        <v>17800000</v>
      </c>
      <c r="AS37" s="687" t="s">
        <v>326</v>
      </c>
      <c r="AT37" s="687" t="s">
        <v>326</v>
      </c>
      <c r="AU37" s="687" t="s">
        <v>326</v>
      </c>
      <c r="AV37" s="687" t="s">
        <v>326</v>
      </c>
      <c r="AW37" s="688">
        <v>3603242150</v>
      </c>
      <c r="AX37" s="688">
        <v>1281978200</v>
      </c>
      <c r="AY37" s="689">
        <v>6482338400</v>
      </c>
      <c r="AZ37" s="687" t="s">
        <v>326</v>
      </c>
      <c r="BA37" s="687" t="s">
        <v>326</v>
      </c>
      <c r="BB37" s="687" t="s">
        <v>326</v>
      </c>
      <c r="BC37" s="687" t="s">
        <v>326</v>
      </c>
      <c r="BD37" s="687" t="s">
        <v>326</v>
      </c>
      <c r="BE37" s="687" t="s">
        <v>326</v>
      </c>
      <c r="BF37" s="687" t="s">
        <v>326</v>
      </c>
      <c r="BG37" s="687" t="s">
        <v>326</v>
      </c>
      <c r="BH37" s="687" t="s">
        <v>326</v>
      </c>
      <c r="BI37" s="687" t="s">
        <v>326</v>
      </c>
      <c r="BJ37" s="687" t="s">
        <v>326</v>
      </c>
      <c r="BK37" s="687" t="s">
        <v>326</v>
      </c>
      <c r="BL37" s="687" t="s">
        <v>326</v>
      </c>
      <c r="BM37" s="687" t="s">
        <v>326</v>
      </c>
      <c r="BN37" s="687" t="s">
        <v>326</v>
      </c>
      <c r="BO37" s="687" t="s">
        <v>326</v>
      </c>
      <c r="BP37" s="687" t="s">
        <v>326</v>
      </c>
      <c r="BQ37" s="687" t="s">
        <v>326</v>
      </c>
      <c r="BR37" s="687" t="s">
        <v>326</v>
      </c>
      <c r="BS37" s="687" t="s">
        <v>326</v>
      </c>
      <c r="BT37" s="687" t="s">
        <v>326</v>
      </c>
      <c r="BU37" s="687" t="s">
        <v>326</v>
      </c>
      <c r="BV37" s="687">
        <v>405281950</v>
      </c>
      <c r="BW37" s="687" t="s">
        <v>326</v>
      </c>
      <c r="BX37" s="687" t="s">
        <v>326</v>
      </c>
      <c r="BY37" s="687" t="s">
        <v>326</v>
      </c>
      <c r="BZ37" s="687">
        <v>0</v>
      </c>
      <c r="CA37" s="687" t="s">
        <v>326</v>
      </c>
      <c r="CB37" s="687">
        <v>0</v>
      </c>
      <c r="CC37" s="687" t="s">
        <v>326</v>
      </c>
      <c r="CD37" s="687" t="s">
        <v>326</v>
      </c>
      <c r="CE37" s="687" t="s">
        <v>326</v>
      </c>
      <c r="CF37" s="687" t="s">
        <v>326</v>
      </c>
      <c r="CG37" s="687" t="s">
        <v>326</v>
      </c>
      <c r="CH37" s="687" t="s">
        <v>326</v>
      </c>
      <c r="CI37" s="687" t="s">
        <v>326</v>
      </c>
      <c r="CJ37" s="687" t="s">
        <v>326</v>
      </c>
      <c r="CK37" s="687" t="s">
        <v>326</v>
      </c>
      <c r="CL37" s="688">
        <v>0</v>
      </c>
      <c r="CM37" s="687" t="s">
        <v>326</v>
      </c>
      <c r="CN37" s="688">
        <v>3474903150</v>
      </c>
      <c r="CO37" s="689">
        <v>3880185100</v>
      </c>
      <c r="CP37" s="687" t="s">
        <v>51</v>
      </c>
      <c r="CQ37" s="687" t="s">
        <v>326</v>
      </c>
      <c r="CR37" s="687" t="s">
        <v>326</v>
      </c>
      <c r="CS37" s="687" t="s">
        <v>326</v>
      </c>
      <c r="CT37" s="687" t="s">
        <v>326</v>
      </c>
      <c r="CU37" s="687" t="s">
        <v>326</v>
      </c>
      <c r="CV37" s="687" t="s">
        <v>326</v>
      </c>
      <c r="CW37" s="687" t="s">
        <v>326</v>
      </c>
      <c r="CX37" s="687" t="s">
        <v>326</v>
      </c>
      <c r="CY37" s="687" t="s">
        <v>326</v>
      </c>
      <c r="CZ37" s="687" t="s">
        <v>326</v>
      </c>
      <c r="DA37" s="687" t="s">
        <v>326</v>
      </c>
      <c r="DB37" s="687" t="s">
        <v>326</v>
      </c>
      <c r="DC37" s="687" t="s">
        <v>326</v>
      </c>
      <c r="DD37" s="687" t="s">
        <v>326</v>
      </c>
      <c r="DE37" s="687" t="s">
        <v>326</v>
      </c>
      <c r="DF37" s="687" t="s">
        <v>326</v>
      </c>
      <c r="DG37" s="687" t="s">
        <v>326</v>
      </c>
      <c r="DH37" s="687" t="s">
        <v>326</v>
      </c>
      <c r="DI37" s="687" t="s">
        <v>326</v>
      </c>
      <c r="DJ37" s="687" t="s">
        <v>326</v>
      </c>
      <c r="DK37" s="687" t="s">
        <v>326</v>
      </c>
      <c r="DL37" s="687" t="s">
        <v>326</v>
      </c>
      <c r="DM37" s="687" t="s">
        <v>326</v>
      </c>
      <c r="DN37" s="687" t="s">
        <v>326</v>
      </c>
      <c r="DO37" s="687" t="s">
        <v>326</v>
      </c>
      <c r="DP37" s="687" t="s">
        <v>326</v>
      </c>
      <c r="DQ37" s="687" t="s">
        <v>326</v>
      </c>
      <c r="DR37" s="687" t="s">
        <v>326</v>
      </c>
      <c r="DS37" s="687" t="s">
        <v>326</v>
      </c>
      <c r="DT37" s="687" t="s">
        <v>326</v>
      </c>
      <c r="DU37" s="687" t="s">
        <v>326</v>
      </c>
      <c r="DV37" s="690">
        <v>10362523500</v>
      </c>
    </row>
    <row r="38" spans="2:126" s="665" customFormat="1" ht="27" customHeight="1" x14ac:dyDescent="0.2">
      <c r="B38" s="691">
        <v>35</v>
      </c>
      <c r="C38" s="687" t="s">
        <v>326</v>
      </c>
      <c r="D38" s="687" t="s">
        <v>326</v>
      </c>
      <c r="E38" s="687" t="s">
        <v>326</v>
      </c>
      <c r="F38" s="687" t="s">
        <v>326</v>
      </c>
      <c r="G38" s="687">
        <v>0</v>
      </c>
      <c r="H38" s="687">
        <v>0</v>
      </c>
      <c r="I38" s="687" t="s">
        <v>326</v>
      </c>
      <c r="J38" s="687" t="s">
        <v>326</v>
      </c>
      <c r="K38" s="687" t="s">
        <v>326</v>
      </c>
      <c r="L38" s="687" t="s">
        <v>326</v>
      </c>
      <c r="M38" s="687" t="s">
        <v>326</v>
      </c>
      <c r="N38" s="687" t="s">
        <v>326</v>
      </c>
      <c r="O38" s="687" t="s">
        <v>326</v>
      </c>
      <c r="P38" s="687" t="s">
        <v>326</v>
      </c>
      <c r="Q38" s="687" t="s">
        <v>326</v>
      </c>
      <c r="R38" s="687" t="s">
        <v>326</v>
      </c>
      <c r="S38" s="687" t="s">
        <v>326</v>
      </c>
      <c r="T38" s="687" t="s">
        <v>326</v>
      </c>
      <c r="U38" s="687" t="s">
        <v>326</v>
      </c>
      <c r="V38" s="687" t="s">
        <v>326</v>
      </c>
      <c r="W38" s="687" t="s">
        <v>326</v>
      </c>
      <c r="X38" s="687" t="s">
        <v>326</v>
      </c>
      <c r="Y38" s="687" t="s">
        <v>326</v>
      </c>
      <c r="Z38" s="687" t="s">
        <v>326</v>
      </c>
      <c r="AA38" s="687" t="s">
        <v>326</v>
      </c>
      <c r="AB38" s="687" t="s">
        <v>326</v>
      </c>
      <c r="AC38" s="687" t="s">
        <v>326</v>
      </c>
      <c r="AD38" s="687" t="s">
        <v>326</v>
      </c>
      <c r="AE38" s="687" t="s">
        <v>326</v>
      </c>
      <c r="AF38" s="687" t="s">
        <v>326</v>
      </c>
      <c r="AG38" s="687">
        <v>633906550</v>
      </c>
      <c r="AH38" s="688">
        <v>227495100</v>
      </c>
      <c r="AI38" s="687">
        <v>0</v>
      </c>
      <c r="AJ38" s="688">
        <v>169000000</v>
      </c>
      <c r="AK38" s="687">
        <v>0</v>
      </c>
      <c r="AL38" s="688">
        <v>68700000</v>
      </c>
      <c r="AM38" s="687">
        <v>0</v>
      </c>
      <c r="AN38" s="688">
        <v>34400000</v>
      </c>
      <c r="AO38" s="687" t="s">
        <v>326</v>
      </c>
      <c r="AP38" s="688">
        <v>58400000</v>
      </c>
      <c r="AQ38" s="687" t="s">
        <v>326</v>
      </c>
      <c r="AR38" s="688">
        <v>15400000</v>
      </c>
      <c r="AS38" s="687" t="s">
        <v>326</v>
      </c>
      <c r="AT38" s="687" t="s">
        <v>326</v>
      </c>
      <c r="AU38" s="687" t="s">
        <v>326</v>
      </c>
      <c r="AV38" s="687" t="s">
        <v>326</v>
      </c>
      <c r="AW38" s="687" t="s">
        <v>326</v>
      </c>
      <c r="AX38" s="687" t="s">
        <v>326</v>
      </c>
      <c r="AY38" s="689">
        <v>1207301650</v>
      </c>
      <c r="AZ38" s="687" t="s">
        <v>326</v>
      </c>
      <c r="BA38" s="687" t="s">
        <v>326</v>
      </c>
      <c r="BB38" s="687" t="s">
        <v>326</v>
      </c>
      <c r="BC38" s="687" t="s">
        <v>326</v>
      </c>
      <c r="BD38" s="687" t="s">
        <v>326</v>
      </c>
      <c r="BE38" s="687" t="s">
        <v>326</v>
      </c>
      <c r="BF38" s="687" t="s">
        <v>326</v>
      </c>
      <c r="BG38" s="687" t="s">
        <v>326</v>
      </c>
      <c r="BH38" s="687" t="s">
        <v>326</v>
      </c>
      <c r="BI38" s="687" t="s">
        <v>326</v>
      </c>
      <c r="BJ38" s="687" t="s">
        <v>326</v>
      </c>
      <c r="BK38" s="687" t="s">
        <v>326</v>
      </c>
      <c r="BL38" s="687" t="s">
        <v>326</v>
      </c>
      <c r="BM38" s="687" t="s">
        <v>326</v>
      </c>
      <c r="BN38" s="687" t="s">
        <v>326</v>
      </c>
      <c r="BO38" s="687" t="s">
        <v>326</v>
      </c>
      <c r="BP38" s="687" t="s">
        <v>326</v>
      </c>
      <c r="BQ38" s="687" t="s">
        <v>326</v>
      </c>
      <c r="BR38" s="687" t="s">
        <v>326</v>
      </c>
      <c r="BS38" s="687" t="s">
        <v>326</v>
      </c>
      <c r="BT38" s="687" t="s">
        <v>326</v>
      </c>
      <c r="BU38" s="687" t="s">
        <v>326</v>
      </c>
      <c r="BV38" s="687" t="s">
        <v>326</v>
      </c>
      <c r="BW38" s="687" t="s">
        <v>326</v>
      </c>
      <c r="BX38" s="687">
        <v>960898350</v>
      </c>
      <c r="BY38" s="687" t="s">
        <v>326</v>
      </c>
      <c r="BZ38" s="687">
        <v>0</v>
      </c>
      <c r="CA38" s="687" t="s">
        <v>326</v>
      </c>
      <c r="CB38" s="687">
        <v>0</v>
      </c>
      <c r="CC38" s="687" t="s">
        <v>326</v>
      </c>
      <c r="CD38" s="687" t="s">
        <v>326</v>
      </c>
      <c r="CE38" s="687" t="s">
        <v>326</v>
      </c>
      <c r="CF38" s="687" t="s">
        <v>326</v>
      </c>
      <c r="CG38" s="687" t="s">
        <v>326</v>
      </c>
      <c r="CH38" s="687" t="s">
        <v>326</v>
      </c>
      <c r="CI38" s="687" t="s">
        <v>326</v>
      </c>
      <c r="CJ38" s="687" t="s">
        <v>326</v>
      </c>
      <c r="CK38" s="687" t="s">
        <v>326</v>
      </c>
      <c r="CL38" s="687">
        <v>0</v>
      </c>
      <c r="CM38" s="687" t="s">
        <v>326</v>
      </c>
      <c r="CN38" s="687">
        <v>7500000</v>
      </c>
      <c r="CO38" s="689">
        <v>968398350</v>
      </c>
      <c r="CP38" s="687" t="s">
        <v>51</v>
      </c>
      <c r="CQ38" s="687" t="s">
        <v>326</v>
      </c>
      <c r="CR38" s="687" t="s">
        <v>326</v>
      </c>
      <c r="CS38" s="687" t="s">
        <v>326</v>
      </c>
      <c r="CT38" s="687" t="s">
        <v>326</v>
      </c>
      <c r="CU38" s="687" t="s">
        <v>326</v>
      </c>
      <c r="CV38" s="687" t="s">
        <v>326</v>
      </c>
      <c r="CW38" s="687" t="s">
        <v>326</v>
      </c>
      <c r="CX38" s="687" t="s">
        <v>326</v>
      </c>
      <c r="CY38" s="687" t="s">
        <v>326</v>
      </c>
      <c r="CZ38" s="687" t="s">
        <v>326</v>
      </c>
      <c r="DA38" s="687" t="s">
        <v>326</v>
      </c>
      <c r="DB38" s="687" t="s">
        <v>326</v>
      </c>
      <c r="DC38" s="687" t="s">
        <v>326</v>
      </c>
      <c r="DD38" s="687" t="s">
        <v>326</v>
      </c>
      <c r="DE38" s="687" t="s">
        <v>326</v>
      </c>
      <c r="DF38" s="687" t="s">
        <v>326</v>
      </c>
      <c r="DG38" s="687" t="s">
        <v>326</v>
      </c>
      <c r="DH38" s="687" t="s">
        <v>326</v>
      </c>
      <c r="DI38" s="687" t="s">
        <v>326</v>
      </c>
      <c r="DJ38" s="687" t="s">
        <v>326</v>
      </c>
      <c r="DK38" s="687" t="s">
        <v>326</v>
      </c>
      <c r="DL38" s="687" t="s">
        <v>326</v>
      </c>
      <c r="DM38" s="687" t="s">
        <v>326</v>
      </c>
      <c r="DN38" s="687" t="s">
        <v>326</v>
      </c>
      <c r="DO38" s="687" t="s">
        <v>326</v>
      </c>
      <c r="DP38" s="687" t="s">
        <v>326</v>
      </c>
      <c r="DQ38" s="687" t="s">
        <v>326</v>
      </c>
      <c r="DR38" s="687" t="s">
        <v>326</v>
      </c>
      <c r="DS38" s="687" t="s">
        <v>326</v>
      </c>
      <c r="DT38" s="687" t="s">
        <v>326</v>
      </c>
      <c r="DU38" s="687" t="s">
        <v>326</v>
      </c>
      <c r="DV38" s="690">
        <v>2175700000</v>
      </c>
    </row>
    <row r="39" spans="2:126" s="665" customFormat="1" ht="27" customHeight="1" x14ac:dyDescent="0.2">
      <c r="B39" s="691">
        <v>36</v>
      </c>
      <c r="C39" s="687" t="s">
        <v>326</v>
      </c>
      <c r="D39" s="687" t="s">
        <v>326</v>
      </c>
      <c r="E39" s="687" t="s">
        <v>326</v>
      </c>
      <c r="F39" s="687" t="s">
        <v>326</v>
      </c>
      <c r="G39" s="687">
        <v>0</v>
      </c>
      <c r="H39" s="687">
        <v>0</v>
      </c>
      <c r="I39" s="687" t="s">
        <v>326</v>
      </c>
      <c r="J39" s="687" t="s">
        <v>326</v>
      </c>
      <c r="K39" s="687" t="s">
        <v>326</v>
      </c>
      <c r="L39" s="687" t="s">
        <v>326</v>
      </c>
      <c r="M39" s="687" t="s">
        <v>326</v>
      </c>
      <c r="N39" s="687" t="s">
        <v>326</v>
      </c>
      <c r="O39" s="687" t="s">
        <v>326</v>
      </c>
      <c r="P39" s="687" t="s">
        <v>326</v>
      </c>
      <c r="Q39" s="687" t="s">
        <v>326</v>
      </c>
      <c r="R39" s="687" t="s">
        <v>326</v>
      </c>
      <c r="S39" s="687" t="s">
        <v>326</v>
      </c>
      <c r="T39" s="687" t="s">
        <v>326</v>
      </c>
      <c r="U39" s="687" t="s">
        <v>326</v>
      </c>
      <c r="V39" s="687" t="s">
        <v>326</v>
      </c>
      <c r="W39" s="687" t="s">
        <v>326</v>
      </c>
      <c r="X39" s="687" t="s">
        <v>326</v>
      </c>
      <c r="Y39" s="687" t="s">
        <v>326</v>
      </c>
      <c r="Z39" s="687" t="s">
        <v>326</v>
      </c>
      <c r="AA39" s="687" t="s">
        <v>326</v>
      </c>
      <c r="AB39" s="687" t="s">
        <v>326</v>
      </c>
      <c r="AC39" s="687" t="s">
        <v>326</v>
      </c>
      <c r="AD39" s="687" t="s">
        <v>326</v>
      </c>
      <c r="AE39" s="687" t="s">
        <v>326</v>
      </c>
      <c r="AF39" s="687" t="s">
        <v>326</v>
      </c>
      <c r="AG39" s="687" t="s">
        <v>326</v>
      </c>
      <c r="AH39" s="687" t="s">
        <v>326</v>
      </c>
      <c r="AI39" s="687">
        <v>754500800</v>
      </c>
      <c r="AJ39" s="688">
        <v>318875400</v>
      </c>
      <c r="AK39" s="687">
        <v>0</v>
      </c>
      <c r="AL39" s="688">
        <v>70300000</v>
      </c>
      <c r="AM39" s="687">
        <v>0</v>
      </c>
      <c r="AN39" s="688">
        <v>57500000</v>
      </c>
      <c r="AO39" s="687" t="s">
        <v>326</v>
      </c>
      <c r="AP39" s="688">
        <v>2500000</v>
      </c>
      <c r="AQ39" s="687" t="s">
        <v>326</v>
      </c>
      <c r="AR39" s="688">
        <v>3900000</v>
      </c>
      <c r="AS39" s="687" t="s">
        <v>326</v>
      </c>
      <c r="AT39" s="687" t="s">
        <v>326</v>
      </c>
      <c r="AU39" s="687" t="s">
        <v>326</v>
      </c>
      <c r="AV39" s="687" t="s">
        <v>326</v>
      </c>
      <c r="AW39" s="687" t="s">
        <v>326</v>
      </c>
      <c r="AX39" s="687" t="s">
        <v>326</v>
      </c>
      <c r="AY39" s="689">
        <v>1207576200</v>
      </c>
      <c r="AZ39" s="687" t="s">
        <v>326</v>
      </c>
      <c r="BA39" s="687" t="s">
        <v>326</v>
      </c>
      <c r="BB39" s="687" t="s">
        <v>326</v>
      </c>
      <c r="BC39" s="687" t="s">
        <v>326</v>
      </c>
      <c r="BD39" s="687" t="s">
        <v>326</v>
      </c>
      <c r="BE39" s="687" t="s">
        <v>326</v>
      </c>
      <c r="BF39" s="687" t="s">
        <v>326</v>
      </c>
      <c r="BG39" s="687" t="s">
        <v>326</v>
      </c>
      <c r="BH39" s="687" t="s">
        <v>326</v>
      </c>
      <c r="BI39" s="687" t="s">
        <v>326</v>
      </c>
      <c r="BJ39" s="687" t="s">
        <v>326</v>
      </c>
      <c r="BK39" s="687" t="s">
        <v>326</v>
      </c>
      <c r="BL39" s="687" t="s">
        <v>326</v>
      </c>
      <c r="BM39" s="687" t="s">
        <v>326</v>
      </c>
      <c r="BN39" s="687" t="s">
        <v>326</v>
      </c>
      <c r="BO39" s="687" t="s">
        <v>326</v>
      </c>
      <c r="BP39" s="687" t="s">
        <v>326</v>
      </c>
      <c r="BQ39" s="687" t="s">
        <v>326</v>
      </c>
      <c r="BR39" s="687" t="s">
        <v>326</v>
      </c>
      <c r="BS39" s="687" t="s">
        <v>326</v>
      </c>
      <c r="BT39" s="687" t="s">
        <v>326</v>
      </c>
      <c r="BU39" s="687" t="s">
        <v>326</v>
      </c>
      <c r="BV39" s="687" t="s">
        <v>326</v>
      </c>
      <c r="BW39" s="687" t="s">
        <v>326</v>
      </c>
      <c r="BX39" s="687" t="s">
        <v>326</v>
      </c>
      <c r="BY39" s="687" t="s">
        <v>326</v>
      </c>
      <c r="BZ39" s="687">
        <v>1074460850</v>
      </c>
      <c r="CA39" s="687" t="s">
        <v>326</v>
      </c>
      <c r="CB39" s="687">
        <v>0</v>
      </c>
      <c r="CC39" s="687" t="s">
        <v>326</v>
      </c>
      <c r="CD39" s="687" t="s">
        <v>326</v>
      </c>
      <c r="CE39" s="687" t="s">
        <v>326</v>
      </c>
      <c r="CF39" s="687" t="s">
        <v>326</v>
      </c>
      <c r="CG39" s="687" t="s">
        <v>326</v>
      </c>
      <c r="CH39" s="687" t="s">
        <v>326</v>
      </c>
      <c r="CI39" s="687" t="s">
        <v>326</v>
      </c>
      <c r="CJ39" s="687" t="s">
        <v>326</v>
      </c>
      <c r="CK39" s="687" t="s">
        <v>326</v>
      </c>
      <c r="CL39" s="687">
        <v>28500000</v>
      </c>
      <c r="CM39" s="687" t="s">
        <v>326</v>
      </c>
      <c r="CN39" s="687" t="s">
        <v>326</v>
      </c>
      <c r="CO39" s="689">
        <v>1102960850</v>
      </c>
      <c r="CP39" s="687" t="s">
        <v>51</v>
      </c>
      <c r="CQ39" s="687" t="s">
        <v>326</v>
      </c>
      <c r="CR39" s="687" t="s">
        <v>326</v>
      </c>
      <c r="CS39" s="687" t="s">
        <v>326</v>
      </c>
      <c r="CT39" s="687" t="s">
        <v>326</v>
      </c>
      <c r="CU39" s="687" t="s">
        <v>326</v>
      </c>
      <c r="CV39" s="687" t="s">
        <v>326</v>
      </c>
      <c r="CW39" s="687" t="s">
        <v>326</v>
      </c>
      <c r="CX39" s="687" t="s">
        <v>326</v>
      </c>
      <c r="CY39" s="687" t="s">
        <v>326</v>
      </c>
      <c r="CZ39" s="687" t="s">
        <v>326</v>
      </c>
      <c r="DA39" s="687" t="s">
        <v>326</v>
      </c>
      <c r="DB39" s="687" t="s">
        <v>326</v>
      </c>
      <c r="DC39" s="687" t="s">
        <v>326</v>
      </c>
      <c r="DD39" s="687" t="s">
        <v>326</v>
      </c>
      <c r="DE39" s="687" t="s">
        <v>326</v>
      </c>
      <c r="DF39" s="687" t="s">
        <v>326</v>
      </c>
      <c r="DG39" s="687" t="s">
        <v>326</v>
      </c>
      <c r="DH39" s="687" t="s">
        <v>326</v>
      </c>
      <c r="DI39" s="687" t="s">
        <v>326</v>
      </c>
      <c r="DJ39" s="687" t="s">
        <v>326</v>
      </c>
      <c r="DK39" s="687" t="s">
        <v>326</v>
      </c>
      <c r="DL39" s="687" t="s">
        <v>326</v>
      </c>
      <c r="DM39" s="687" t="s">
        <v>326</v>
      </c>
      <c r="DN39" s="687" t="s">
        <v>326</v>
      </c>
      <c r="DO39" s="687" t="s">
        <v>326</v>
      </c>
      <c r="DP39" s="687" t="s">
        <v>326</v>
      </c>
      <c r="DQ39" s="687" t="s">
        <v>326</v>
      </c>
      <c r="DR39" s="687" t="s">
        <v>326</v>
      </c>
      <c r="DS39" s="687" t="s">
        <v>326</v>
      </c>
      <c r="DT39" s="687" t="s">
        <v>326</v>
      </c>
      <c r="DU39" s="687" t="s">
        <v>326</v>
      </c>
      <c r="DV39" s="690">
        <v>2310537050</v>
      </c>
    </row>
    <row r="40" spans="2:126" s="665" customFormat="1" ht="27" customHeight="1" x14ac:dyDescent="0.2">
      <c r="B40" s="691">
        <v>37</v>
      </c>
      <c r="C40" s="687" t="s">
        <v>326</v>
      </c>
      <c r="D40" s="687" t="s">
        <v>326</v>
      </c>
      <c r="E40" s="687" t="s">
        <v>326</v>
      </c>
      <c r="F40" s="687" t="s">
        <v>326</v>
      </c>
      <c r="G40" s="687">
        <v>0</v>
      </c>
      <c r="H40" s="687">
        <v>0</v>
      </c>
      <c r="I40" s="687" t="s">
        <v>326</v>
      </c>
      <c r="J40" s="687" t="s">
        <v>326</v>
      </c>
      <c r="K40" s="687" t="s">
        <v>326</v>
      </c>
      <c r="L40" s="687" t="s">
        <v>326</v>
      </c>
      <c r="M40" s="687" t="s">
        <v>326</v>
      </c>
      <c r="N40" s="687" t="s">
        <v>326</v>
      </c>
      <c r="O40" s="687" t="s">
        <v>326</v>
      </c>
      <c r="P40" s="687" t="s">
        <v>326</v>
      </c>
      <c r="Q40" s="687" t="s">
        <v>326</v>
      </c>
      <c r="R40" s="687" t="s">
        <v>326</v>
      </c>
      <c r="S40" s="687" t="s">
        <v>326</v>
      </c>
      <c r="T40" s="687" t="s">
        <v>326</v>
      </c>
      <c r="U40" s="687" t="s">
        <v>326</v>
      </c>
      <c r="V40" s="687" t="s">
        <v>326</v>
      </c>
      <c r="W40" s="687" t="s">
        <v>326</v>
      </c>
      <c r="X40" s="687" t="s">
        <v>326</v>
      </c>
      <c r="Y40" s="687" t="s">
        <v>326</v>
      </c>
      <c r="Z40" s="687" t="s">
        <v>326</v>
      </c>
      <c r="AA40" s="687" t="s">
        <v>326</v>
      </c>
      <c r="AB40" s="687" t="s">
        <v>326</v>
      </c>
      <c r="AC40" s="687" t="s">
        <v>326</v>
      </c>
      <c r="AD40" s="687" t="s">
        <v>326</v>
      </c>
      <c r="AE40" s="687" t="s">
        <v>326</v>
      </c>
      <c r="AF40" s="687" t="s">
        <v>326</v>
      </c>
      <c r="AG40" s="687" t="s">
        <v>326</v>
      </c>
      <c r="AH40" s="687" t="s">
        <v>326</v>
      </c>
      <c r="AI40" s="687" t="s">
        <v>326</v>
      </c>
      <c r="AJ40" s="687" t="s">
        <v>326</v>
      </c>
      <c r="AK40" s="687">
        <v>936539650</v>
      </c>
      <c r="AL40" s="688">
        <v>170354700</v>
      </c>
      <c r="AM40" s="687">
        <v>0</v>
      </c>
      <c r="AN40" s="688">
        <v>218300000</v>
      </c>
      <c r="AO40" s="687" t="s">
        <v>326</v>
      </c>
      <c r="AP40" s="688">
        <v>48600000</v>
      </c>
      <c r="AQ40" s="687" t="s">
        <v>326</v>
      </c>
      <c r="AR40" s="688">
        <v>324200000</v>
      </c>
      <c r="AS40" s="687" t="s">
        <v>326</v>
      </c>
      <c r="AT40" s="687">
        <v>116900000</v>
      </c>
      <c r="AU40" s="687" t="s">
        <v>326</v>
      </c>
      <c r="AV40" s="687" t="s">
        <v>326</v>
      </c>
      <c r="AW40" s="687" t="s">
        <v>326</v>
      </c>
      <c r="AX40" s="687" t="s">
        <v>326</v>
      </c>
      <c r="AY40" s="689">
        <v>1814894350</v>
      </c>
      <c r="AZ40" s="687" t="s">
        <v>326</v>
      </c>
      <c r="BA40" s="687" t="s">
        <v>326</v>
      </c>
      <c r="BB40" s="687" t="s">
        <v>326</v>
      </c>
      <c r="BC40" s="687" t="s">
        <v>326</v>
      </c>
      <c r="BD40" s="687" t="s">
        <v>326</v>
      </c>
      <c r="BE40" s="687" t="s">
        <v>326</v>
      </c>
      <c r="BF40" s="687" t="s">
        <v>326</v>
      </c>
      <c r="BG40" s="687" t="s">
        <v>326</v>
      </c>
      <c r="BH40" s="687" t="s">
        <v>326</v>
      </c>
      <c r="BI40" s="687" t="s">
        <v>326</v>
      </c>
      <c r="BJ40" s="687" t="s">
        <v>326</v>
      </c>
      <c r="BK40" s="687" t="s">
        <v>326</v>
      </c>
      <c r="BL40" s="687" t="s">
        <v>326</v>
      </c>
      <c r="BM40" s="687" t="s">
        <v>326</v>
      </c>
      <c r="BN40" s="687" t="s">
        <v>326</v>
      </c>
      <c r="BO40" s="687" t="s">
        <v>326</v>
      </c>
      <c r="BP40" s="687" t="s">
        <v>326</v>
      </c>
      <c r="BQ40" s="687" t="s">
        <v>326</v>
      </c>
      <c r="BR40" s="687" t="s">
        <v>326</v>
      </c>
      <c r="BS40" s="687" t="s">
        <v>326</v>
      </c>
      <c r="BT40" s="687" t="s">
        <v>326</v>
      </c>
      <c r="BU40" s="687" t="s">
        <v>326</v>
      </c>
      <c r="BV40" s="687" t="s">
        <v>326</v>
      </c>
      <c r="BW40" s="687" t="s">
        <v>326</v>
      </c>
      <c r="BX40" s="687" t="s">
        <v>326</v>
      </c>
      <c r="BY40" s="687" t="s">
        <v>326</v>
      </c>
      <c r="BZ40" s="688">
        <v>0</v>
      </c>
      <c r="CA40" s="687" t="s">
        <v>326</v>
      </c>
      <c r="CB40" s="687">
        <v>1098386000</v>
      </c>
      <c r="CC40" s="687" t="s">
        <v>326</v>
      </c>
      <c r="CD40" s="687" t="s">
        <v>326</v>
      </c>
      <c r="CE40" s="687" t="s">
        <v>326</v>
      </c>
      <c r="CF40" s="687" t="s">
        <v>326</v>
      </c>
      <c r="CG40" s="687" t="s">
        <v>326</v>
      </c>
      <c r="CH40" s="687" t="s">
        <v>326</v>
      </c>
      <c r="CI40" s="687" t="s">
        <v>326</v>
      </c>
      <c r="CJ40" s="687">
        <v>69200000</v>
      </c>
      <c r="CK40" s="687" t="s">
        <v>326</v>
      </c>
      <c r="CL40" s="688">
        <v>91100000</v>
      </c>
      <c r="CM40" s="687" t="s">
        <v>326</v>
      </c>
      <c r="CN40" s="688">
        <v>47700000</v>
      </c>
      <c r="CO40" s="689">
        <v>1306386000</v>
      </c>
      <c r="CP40" s="687" t="s">
        <v>51</v>
      </c>
      <c r="CQ40" s="687" t="s">
        <v>326</v>
      </c>
      <c r="CR40" s="687" t="s">
        <v>326</v>
      </c>
      <c r="CS40" s="687" t="s">
        <v>326</v>
      </c>
      <c r="CT40" s="687" t="s">
        <v>326</v>
      </c>
      <c r="CU40" s="687" t="s">
        <v>326</v>
      </c>
      <c r="CV40" s="687" t="s">
        <v>326</v>
      </c>
      <c r="CW40" s="687" t="s">
        <v>326</v>
      </c>
      <c r="CX40" s="687" t="s">
        <v>326</v>
      </c>
      <c r="CY40" s="687" t="s">
        <v>326</v>
      </c>
      <c r="CZ40" s="687" t="s">
        <v>326</v>
      </c>
      <c r="DA40" s="687" t="s">
        <v>326</v>
      </c>
      <c r="DB40" s="687" t="s">
        <v>326</v>
      </c>
      <c r="DC40" s="687" t="s">
        <v>326</v>
      </c>
      <c r="DD40" s="687" t="s">
        <v>326</v>
      </c>
      <c r="DE40" s="687" t="s">
        <v>326</v>
      </c>
      <c r="DF40" s="687" t="s">
        <v>326</v>
      </c>
      <c r="DG40" s="687" t="s">
        <v>326</v>
      </c>
      <c r="DH40" s="687" t="s">
        <v>326</v>
      </c>
      <c r="DI40" s="687" t="s">
        <v>326</v>
      </c>
      <c r="DJ40" s="687" t="s">
        <v>326</v>
      </c>
      <c r="DK40" s="687" t="s">
        <v>326</v>
      </c>
      <c r="DL40" s="687" t="s">
        <v>326</v>
      </c>
      <c r="DM40" s="687" t="s">
        <v>326</v>
      </c>
      <c r="DN40" s="687" t="s">
        <v>326</v>
      </c>
      <c r="DO40" s="687" t="s">
        <v>326</v>
      </c>
      <c r="DP40" s="687" t="s">
        <v>326</v>
      </c>
      <c r="DQ40" s="687" t="s">
        <v>326</v>
      </c>
      <c r="DR40" s="687" t="s">
        <v>326</v>
      </c>
      <c r="DS40" s="687" t="s">
        <v>326</v>
      </c>
      <c r="DT40" s="687" t="s">
        <v>326</v>
      </c>
      <c r="DU40" s="687" t="s">
        <v>326</v>
      </c>
      <c r="DV40" s="690">
        <v>3121280350</v>
      </c>
    </row>
    <row r="41" spans="2:126" s="665" customFormat="1" ht="27" customHeight="1" x14ac:dyDescent="0.2">
      <c r="B41" s="691">
        <v>38</v>
      </c>
      <c r="C41" s="687" t="s">
        <v>326</v>
      </c>
      <c r="D41" s="687" t="s">
        <v>326</v>
      </c>
      <c r="E41" s="687" t="s">
        <v>326</v>
      </c>
      <c r="F41" s="687" t="s">
        <v>326</v>
      </c>
      <c r="G41" s="687">
        <v>0</v>
      </c>
      <c r="H41" s="687">
        <v>0</v>
      </c>
      <c r="I41" s="687" t="s">
        <v>326</v>
      </c>
      <c r="J41" s="687" t="s">
        <v>326</v>
      </c>
      <c r="K41" s="687" t="s">
        <v>326</v>
      </c>
      <c r="L41" s="687" t="s">
        <v>326</v>
      </c>
      <c r="M41" s="687" t="s">
        <v>326</v>
      </c>
      <c r="N41" s="687" t="s">
        <v>326</v>
      </c>
      <c r="O41" s="687" t="s">
        <v>326</v>
      </c>
      <c r="P41" s="687" t="s">
        <v>326</v>
      </c>
      <c r="Q41" s="687" t="s">
        <v>326</v>
      </c>
      <c r="R41" s="687" t="s">
        <v>326</v>
      </c>
      <c r="S41" s="687" t="s">
        <v>326</v>
      </c>
      <c r="T41" s="687" t="s">
        <v>326</v>
      </c>
      <c r="U41" s="687" t="s">
        <v>326</v>
      </c>
      <c r="V41" s="687" t="s">
        <v>326</v>
      </c>
      <c r="W41" s="687" t="s">
        <v>326</v>
      </c>
      <c r="X41" s="687" t="s">
        <v>326</v>
      </c>
      <c r="Y41" s="687" t="s">
        <v>326</v>
      </c>
      <c r="Z41" s="687" t="s">
        <v>326</v>
      </c>
      <c r="AA41" s="687" t="s">
        <v>326</v>
      </c>
      <c r="AB41" s="687" t="s">
        <v>326</v>
      </c>
      <c r="AC41" s="687" t="s">
        <v>326</v>
      </c>
      <c r="AD41" s="687" t="s">
        <v>326</v>
      </c>
      <c r="AE41" s="687" t="s">
        <v>326</v>
      </c>
      <c r="AF41" s="687" t="s">
        <v>326</v>
      </c>
      <c r="AG41" s="687" t="s">
        <v>326</v>
      </c>
      <c r="AH41" s="687" t="s">
        <v>326</v>
      </c>
      <c r="AI41" s="687" t="s">
        <v>326</v>
      </c>
      <c r="AJ41" s="687" t="s">
        <v>326</v>
      </c>
      <c r="AK41" s="687" t="s">
        <v>326</v>
      </c>
      <c r="AL41" s="687" t="s">
        <v>326</v>
      </c>
      <c r="AM41" s="687">
        <v>944638000</v>
      </c>
      <c r="AN41" s="688">
        <v>325500000</v>
      </c>
      <c r="AO41" s="687" t="s">
        <v>326</v>
      </c>
      <c r="AP41" s="687" t="s">
        <v>326</v>
      </c>
      <c r="AQ41" s="687" t="s">
        <v>326</v>
      </c>
      <c r="AR41" s="688">
        <v>103800000</v>
      </c>
      <c r="AS41" s="687" t="s">
        <v>326</v>
      </c>
      <c r="AT41" s="688">
        <v>3100000</v>
      </c>
      <c r="AU41" s="687" t="s">
        <v>326</v>
      </c>
      <c r="AV41" s="687" t="s">
        <v>326</v>
      </c>
      <c r="AW41" s="687" t="s">
        <v>326</v>
      </c>
      <c r="AX41" s="687" t="s">
        <v>326</v>
      </c>
      <c r="AY41" s="689">
        <v>1377038000</v>
      </c>
      <c r="AZ41" s="687" t="s">
        <v>326</v>
      </c>
      <c r="BA41" s="687" t="s">
        <v>326</v>
      </c>
      <c r="BB41" s="687" t="s">
        <v>326</v>
      </c>
      <c r="BC41" s="687" t="s">
        <v>326</v>
      </c>
      <c r="BD41" s="687" t="s">
        <v>326</v>
      </c>
      <c r="BE41" s="687" t="s">
        <v>326</v>
      </c>
      <c r="BF41" s="687" t="s">
        <v>326</v>
      </c>
      <c r="BG41" s="687" t="s">
        <v>326</v>
      </c>
      <c r="BH41" s="687" t="s">
        <v>326</v>
      </c>
      <c r="BI41" s="687" t="s">
        <v>326</v>
      </c>
      <c r="BJ41" s="687" t="s">
        <v>326</v>
      </c>
      <c r="BK41" s="687" t="s">
        <v>326</v>
      </c>
      <c r="BL41" s="687" t="s">
        <v>326</v>
      </c>
      <c r="BM41" s="687" t="s">
        <v>326</v>
      </c>
      <c r="BN41" s="687" t="s">
        <v>326</v>
      </c>
      <c r="BO41" s="687" t="s">
        <v>326</v>
      </c>
      <c r="BP41" s="687" t="s">
        <v>326</v>
      </c>
      <c r="BQ41" s="687" t="s">
        <v>326</v>
      </c>
      <c r="BR41" s="687" t="s">
        <v>326</v>
      </c>
      <c r="BS41" s="687" t="s">
        <v>326</v>
      </c>
      <c r="BT41" s="687" t="s">
        <v>326</v>
      </c>
      <c r="BU41" s="687" t="s">
        <v>326</v>
      </c>
      <c r="BV41" s="687" t="s">
        <v>326</v>
      </c>
      <c r="BW41" s="687" t="s">
        <v>326</v>
      </c>
      <c r="BX41" s="687" t="s">
        <v>326</v>
      </c>
      <c r="BY41" s="687" t="s">
        <v>326</v>
      </c>
      <c r="BZ41" s="687">
        <v>0</v>
      </c>
      <c r="CA41" s="687" t="s">
        <v>326</v>
      </c>
      <c r="CB41" s="687" t="s">
        <v>326</v>
      </c>
      <c r="CC41" s="687" t="s">
        <v>326</v>
      </c>
      <c r="CD41" s="687">
        <v>1431006250</v>
      </c>
      <c r="CE41" s="687" t="s">
        <v>326</v>
      </c>
      <c r="CF41" s="687" t="s">
        <v>326</v>
      </c>
      <c r="CG41" s="687" t="s">
        <v>326</v>
      </c>
      <c r="CH41" s="687" t="s">
        <v>326</v>
      </c>
      <c r="CI41" s="687" t="s">
        <v>326</v>
      </c>
      <c r="CJ41" s="688">
        <v>55600000</v>
      </c>
      <c r="CK41" s="687" t="s">
        <v>326</v>
      </c>
      <c r="CL41" s="688">
        <v>41300000</v>
      </c>
      <c r="CM41" s="687" t="s">
        <v>326</v>
      </c>
      <c r="CN41" s="688">
        <v>15500000</v>
      </c>
      <c r="CO41" s="689">
        <v>1543406250</v>
      </c>
      <c r="CP41" s="687" t="s">
        <v>51</v>
      </c>
      <c r="CQ41" s="687" t="s">
        <v>326</v>
      </c>
      <c r="CR41" s="687" t="s">
        <v>326</v>
      </c>
      <c r="CS41" s="687" t="s">
        <v>326</v>
      </c>
      <c r="CT41" s="687" t="s">
        <v>326</v>
      </c>
      <c r="CU41" s="687" t="s">
        <v>326</v>
      </c>
      <c r="CV41" s="687" t="s">
        <v>326</v>
      </c>
      <c r="CW41" s="687" t="s">
        <v>326</v>
      </c>
      <c r="CX41" s="687" t="s">
        <v>326</v>
      </c>
      <c r="CY41" s="687" t="s">
        <v>326</v>
      </c>
      <c r="CZ41" s="687" t="s">
        <v>326</v>
      </c>
      <c r="DA41" s="687" t="s">
        <v>326</v>
      </c>
      <c r="DB41" s="687" t="s">
        <v>326</v>
      </c>
      <c r="DC41" s="687" t="s">
        <v>326</v>
      </c>
      <c r="DD41" s="687" t="s">
        <v>326</v>
      </c>
      <c r="DE41" s="687" t="s">
        <v>326</v>
      </c>
      <c r="DF41" s="687" t="s">
        <v>326</v>
      </c>
      <c r="DG41" s="687" t="s">
        <v>326</v>
      </c>
      <c r="DH41" s="687" t="s">
        <v>326</v>
      </c>
      <c r="DI41" s="687" t="s">
        <v>326</v>
      </c>
      <c r="DJ41" s="687" t="s">
        <v>326</v>
      </c>
      <c r="DK41" s="687" t="s">
        <v>326</v>
      </c>
      <c r="DL41" s="687" t="s">
        <v>326</v>
      </c>
      <c r="DM41" s="687" t="s">
        <v>326</v>
      </c>
      <c r="DN41" s="687" t="s">
        <v>326</v>
      </c>
      <c r="DO41" s="687" t="s">
        <v>326</v>
      </c>
      <c r="DP41" s="687" t="s">
        <v>326</v>
      </c>
      <c r="DQ41" s="687" t="s">
        <v>326</v>
      </c>
      <c r="DR41" s="687" t="s">
        <v>326</v>
      </c>
      <c r="DS41" s="687" t="s">
        <v>326</v>
      </c>
      <c r="DT41" s="687" t="s">
        <v>326</v>
      </c>
      <c r="DU41" s="687" t="s">
        <v>326</v>
      </c>
      <c r="DV41" s="690">
        <v>2920444250</v>
      </c>
    </row>
    <row r="42" spans="2:126" s="665" customFormat="1" ht="27" customHeight="1" x14ac:dyDescent="0.2">
      <c r="B42" s="691">
        <v>39</v>
      </c>
      <c r="C42" s="687" t="s">
        <v>326</v>
      </c>
      <c r="D42" s="687" t="s">
        <v>326</v>
      </c>
      <c r="E42" s="687" t="s">
        <v>326</v>
      </c>
      <c r="F42" s="687" t="s">
        <v>326</v>
      </c>
      <c r="G42" s="687">
        <v>0</v>
      </c>
      <c r="H42" s="687">
        <v>0</v>
      </c>
      <c r="I42" s="687" t="s">
        <v>326</v>
      </c>
      <c r="J42" s="687" t="s">
        <v>326</v>
      </c>
      <c r="K42" s="687" t="s">
        <v>326</v>
      </c>
      <c r="L42" s="687" t="s">
        <v>326</v>
      </c>
      <c r="M42" s="687" t="s">
        <v>326</v>
      </c>
      <c r="N42" s="687" t="s">
        <v>326</v>
      </c>
      <c r="O42" s="687" t="s">
        <v>326</v>
      </c>
      <c r="P42" s="687" t="s">
        <v>326</v>
      </c>
      <c r="Q42" s="687" t="s">
        <v>326</v>
      </c>
      <c r="R42" s="687" t="s">
        <v>326</v>
      </c>
      <c r="S42" s="687" t="s">
        <v>326</v>
      </c>
      <c r="T42" s="687" t="s">
        <v>326</v>
      </c>
      <c r="U42" s="687" t="s">
        <v>326</v>
      </c>
      <c r="V42" s="687" t="s">
        <v>326</v>
      </c>
      <c r="W42" s="687" t="s">
        <v>326</v>
      </c>
      <c r="X42" s="687" t="s">
        <v>326</v>
      </c>
      <c r="Y42" s="687" t="s">
        <v>326</v>
      </c>
      <c r="Z42" s="687" t="s">
        <v>326</v>
      </c>
      <c r="AA42" s="687" t="s">
        <v>326</v>
      </c>
      <c r="AB42" s="687" t="s">
        <v>326</v>
      </c>
      <c r="AC42" s="687" t="s">
        <v>326</v>
      </c>
      <c r="AD42" s="687" t="s">
        <v>326</v>
      </c>
      <c r="AE42" s="687" t="s">
        <v>326</v>
      </c>
      <c r="AF42" s="687" t="s">
        <v>326</v>
      </c>
      <c r="AG42" s="687" t="s">
        <v>326</v>
      </c>
      <c r="AH42" s="687" t="s">
        <v>326</v>
      </c>
      <c r="AI42" s="687" t="s">
        <v>326</v>
      </c>
      <c r="AJ42" s="687" t="s">
        <v>326</v>
      </c>
      <c r="AK42" s="687" t="s">
        <v>326</v>
      </c>
      <c r="AL42" s="687" t="s">
        <v>326</v>
      </c>
      <c r="AM42" s="687" t="s">
        <v>326</v>
      </c>
      <c r="AN42" s="687" t="s">
        <v>326</v>
      </c>
      <c r="AO42" s="687">
        <v>671845700</v>
      </c>
      <c r="AP42" s="687">
        <v>115107500</v>
      </c>
      <c r="AQ42" s="687" t="s">
        <v>326</v>
      </c>
      <c r="AR42" s="688">
        <v>179500000</v>
      </c>
      <c r="AS42" s="687" t="s">
        <v>326</v>
      </c>
      <c r="AT42" s="688">
        <v>15800000</v>
      </c>
      <c r="AU42" s="687" t="s">
        <v>326</v>
      </c>
      <c r="AV42" s="687" t="s">
        <v>326</v>
      </c>
      <c r="AW42" s="687" t="s">
        <v>326</v>
      </c>
      <c r="AX42" s="687" t="s">
        <v>326</v>
      </c>
      <c r="AY42" s="689">
        <v>982253200</v>
      </c>
      <c r="AZ42" s="687" t="s">
        <v>326</v>
      </c>
      <c r="BA42" s="687" t="s">
        <v>326</v>
      </c>
      <c r="BB42" s="687" t="s">
        <v>326</v>
      </c>
      <c r="BC42" s="687" t="s">
        <v>326</v>
      </c>
      <c r="BD42" s="687" t="s">
        <v>326</v>
      </c>
      <c r="BE42" s="687" t="s">
        <v>326</v>
      </c>
      <c r="BF42" s="687" t="s">
        <v>326</v>
      </c>
      <c r="BG42" s="687" t="s">
        <v>326</v>
      </c>
      <c r="BH42" s="687" t="s">
        <v>326</v>
      </c>
      <c r="BI42" s="687" t="s">
        <v>326</v>
      </c>
      <c r="BJ42" s="687" t="s">
        <v>326</v>
      </c>
      <c r="BK42" s="687" t="s">
        <v>326</v>
      </c>
      <c r="BL42" s="687" t="s">
        <v>326</v>
      </c>
      <c r="BM42" s="687" t="s">
        <v>326</v>
      </c>
      <c r="BN42" s="687" t="s">
        <v>326</v>
      </c>
      <c r="BO42" s="687" t="s">
        <v>326</v>
      </c>
      <c r="BP42" s="687" t="s">
        <v>326</v>
      </c>
      <c r="BQ42" s="687" t="s">
        <v>326</v>
      </c>
      <c r="BR42" s="687" t="s">
        <v>326</v>
      </c>
      <c r="BS42" s="687" t="s">
        <v>326</v>
      </c>
      <c r="BT42" s="687" t="s">
        <v>326</v>
      </c>
      <c r="BU42" s="687" t="s">
        <v>326</v>
      </c>
      <c r="BV42" s="687" t="s">
        <v>326</v>
      </c>
      <c r="BW42" s="687" t="s">
        <v>326</v>
      </c>
      <c r="BX42" s="687" t="s">
        <v>326</v>
      </c>
      <c r="BY42" s="687" t="s">
        <v>326</v>
      </c>
      <c r="BZ42" s="687">
        <v>0</v>
      </c>
      <c r="CA42" s="687" t="s">
        <v>326</v>
      </c>
      <c r="CB42" s="687" t="s">
        <v>326</v>
      </c>
      <c r="CC42" s="687" t="s">
        <v>326</v>
      </c>
      <c r="CD42" s="687" t="s">
        <v>326</v>
      </c>
      <c r="CE42" s="687" t="s">
        <v>326</v>
      </c>
      <c r="CF42" s="687">
        <v>906211750</v>
      </c>
      <c r="CG42" s="687" t="s">
        <v>326</v>
      </c>
      <c r="CH42" s="687" t="s">
        <v>326</v>
      </c>
      <c r="CI42" s="687" t="s">
        <v>326</v>
      </c>
      <c r="CJ42" s="687" t="s">
        <v>326</v>
      </c>
      <c r="CK42" s="687" t="s">
        <v>326</v>
      </c>
      <c r="CL42" s="688">
        <v>26600000</v>
      </c>
      <c r="CM42" s="687" t="s">
        <v>326</v>
      </c>
      <c r="CN42" s="688">
        <v>22300000</v>
      </c>
      <c r="CO42" s="689">
        <v>955111750</v>
      </c>
      <c r="CP42" s="687" t="s">
        <v>51</v>
      </c>
      <c r="CQ42" s="687" t="s">
        <v>326</v>
      </c>
      <c r="CR42" s="687" t="s">
        <v>326</v>
      </c>
      <c r="CS42" s="687" t="s">
        <v>326</v>
      </c>
      <c r="CT42" s="687" t="s">
        <v>326</v>
      </c>
      <c r="CU42" s="687" t="s">
        <v>326</v>
      </c>
      <c r="CV42" s="687" t="s">
        <v>326</v>
      </c>
      <c r="CW42" s="687" t="s">
        <v>326</v>
      </c>
      <c r="CX42" s="687" t="s">
        <v>326</v>
      </c>
      <c r="CY42" s="687" t="s">
        <v>326</v>
      </c>
      <c r="CZ42" s="687" t="s">
        <v>326</v>
      </c>
      <c r="DA42" s="687" t="s">
        <v>326</v>
      </c>
      <c r="DB42" s="687" t="s">
        <v>326</v>
      </c>
      <c r="DC42" s="687" t="s">
        <v>326</v>
      </c>
      <c r="DD42" s="687" t="s">
        <v>326</v>
      </c>
      <c r="DE42" s="687" t="s">
        <v>326</v>
      </c>
      <c r="DF42" s="687" t="s">
        <v>326</v>
      </c>
      <c r="DG42" s="687" t="s">
        <v>326</v>
      </c>
      <c r="DH42" s="687" t="s">
        <v>326</v>
      </c>
      <c r="DI42" s="687" t="s">
        <v>326</v>
      </c>
      <c r="DJ42" s="687" t="s">
        <v>326</v>
      </c>
      <c r="DK42" s="687" t="s">
        <v>326</v>
      </c>
      <c r="DL42" s="687" t="s">
        <v>326</v>
      </c>
      <c r="DM42" s="687" t="s">
        <v>326</v>
      </c>
      <c r="DN42" s="687" t="s">
        <v>326</v>
      </c>
      <c r="DO42" s="687" t="s">
        <v>326</v>
      </c>
      <c r="DP42" s="687" t="s">
        <v>326</v>
      </c>
      <c r="DQ42" s="687" t="s">
        <v>326</v>
      </c>
      <c r="DR42" s="687" t="s">
        <v>326</v>
      </c>
      <c r="DS42" s="687" t="s">
        <v>326</v>
      </c>
      <c r="DT42" s="687" t="s">
        <v>326</v>
      </c>
      <c r="DU42" s="687" t="s">
        <v>326</v>
      </c>
      <c r="DV42" s="690">
        <v>1937364950</v>
      </c>
    </row>
    <row r="43" spans="2:126" s="665" customFormat="1" ht="27" customHeight="1" x14ac:dyDescent="0.2">
      <c r="B43" s="691">
        <v>40</v>
      </c>
      <c r="C43" s="687" t="s">
        <v>326</v>
      </c>
      <c r="D43" s="687" t="s">
        <v>326</v>
      </c>
      <c r="E43" s="687" t="s">
        <v>326</v>
      </c>
      <c r="F43" s="687" t="s">
        <v>326</v>
      </c>
      <c r="G43" s="687">
        <v>0</v>
      </c>
      <c r="H43" s="687">
        <v>0</v>
      </c>
      <c r="I43" s="687" t="s">
        <v>326</v>
      </c>
      <c r="J43" s="687" t="s">
        <v>326</v>
      </c>
      <c r="K43" s="687" t="s">
        <v>326</v>
      </c>
      <c r="L43" s="687" t="s">
        <v>326</v>
      </c>
      <c r="M43" s="687" t="s">
        <v>326</v>
      </c>
      <c r="N43" s="687" t="s">
        <v>326</v>
      </c>
      <c r="O43" s="687" t="s">
        <v>326</v>
      </c>
      <c r="P43" s="687" t="s">
        <v>326</v>
      </c>
      <c r="Q43" s="687" t="s">
        <v>326</v>
      </c>
      <c r="R43" s="687" t="s">
        <v>326</v>
      </c>
      <c r="S43" s="687" t="s">
        <v>326</v>
      </c>
      <c r="T43" s="687" t="s">
        <v>326</v>
      </c>
      <c r="U43" s="687" t="s">
        <v>326</v>
      </c>
      <c r="V43" s="687" t="s">
        <v>326</v>
      </c>
      <c r="W43" s="687" t="s">
        <v>326</v>
      </c>
      <c r="X43" s="687" t="s">
        <v>326</v>
      </c>
      <c r="Y43" s="687" t="s">
        <v>326</v>
      </c>
      <c r="Z43" s="687" t="s">
        <v>326</v>
      </c>
      <c r="AA43" s="687" t="s">
        <v>326</v>
      </c>
      <c r="AB43" s="687" t="s">
        <v>326</v>
      </c>
      <c r="AC43" s="687" t="s">
        <v>326</v>
      </c>
      <c r="AD43" s="687" t="s">
        <v>326</v>
      </c>
      <c r="AE43" s="687" t="s">
        <v>326</v>
      </c>
      <c r="AF43" s="687" t="s">
        <v>326</v>
      </c>
      <c r="AG43" s="687" t="s">
        <v>326</v>
      </c>
      <c r="AH43" s="687" t="s">
        <v>326</v>
      </c>
      <c r="AI43" s="687" t="s">
        <v>326</v>
      </c>
      <c r="AJ43" s="687" t="s">
        <v>326</v>
      </c>
      <c r="AK43" s="687" t="s">
        <v>326</v>
      </c>
      <c r="AL43" s="687" t="s">
        <v>326</v>
      </c>
      <c r="AM43" s="687" t="s">
        <v>326</v>
      </c>
      <c r="AN43" s="687" t="s">
        <v>326</v>
      </c>
      <c r="AO43" s="687" t="s">
        <v>326</v>
      </c>
      <c r="AP43" s="687" t="s">
        <v>326</v>
      </c>
      <c r="AQ43" s="687">
        <v>784739700</v>
      </c>
      <c r="AR43" s="688">
        <v>147597150</v>
      </c>
      <c r="AS43" s="687" t="s">
        <v>326</v>
      </c>
      <c r="AT43" s="688">
        <v>328700000</v>
      </c>
      <c r="AU43" s="687" t="s">
        <v>326</v>
      </c>
      <c r="AV43" s="687" t="s">
        <v>326</v>
      </c>
      <c r="AW43" s="687" t="s">
        <v>326</v>
      </c>
      <c r="AX43" s="687" t="s">
        <v>326</v>
      </c>
      <c r="AY43" s="689">
        <v>1261036850</v>
      </c>
      <c r="AZ43" s="687" t="s">
        <v>326</v>
      </c>
      <c r="BA43" s="687" t="s">
        <v>326</v>
      </c>
      <c r="BB43" s="687" t="s">
        <v>326</v>
      </c>
      <c r="BC43" s="687" t="s">
        <v>326</v>
      </c>
      <c r="BD43" s="687" t="s">
        <v>326</v>
      </c>
      <c r="BE43" s="687" t="s">
        <v>326</v>
      </c>
      <c r="BF43" s="687" t="s">
        <v>326</v>
      </c>
      <c r="BG43" s="687" t="s">
        <v>326</v>
      </c>
      <c r="BH43" s="687" t="s">
        <v>326</v>
      </c>
      <c r="BI43" s="687" t="s">
        <v>326</v>
      </c>
      <c r="BJ43" s="687" t="s">
        <v>326</v>
      </c>
      <c r="BK43" s="687" t="s">
        <v>326</v>
      </c>
      <c r="BL43" s="687" t="s">
        <v>326</v>
      </c>
      <c r="BM43" s="687" t="s">
        <v>326</v>
      </c>
      <c r="BN43" s="687" t="s">
        <v>326</v>
      </c>
      <c r="BO43" s="687" t="s">
        <v>326</v>
      </c>
      <c r="BP43" s="687" t="s">
        <v>326</v>
      </c>
      <c r="BQ43" s="687" t="s">
        <v>326</v>
      </c>
      <c r="BR43" s="687" t="s">
        <v>326</v>
      </c>
      <c r="BS43" s="687" t="s">
        <v>326</v>
      </c>
      <c r="BT43" s="687" t="s">
        <v>326</v>
      </c>
      <c r="BU43" s="687" t="s">
        <v>326</v>
      </c>
      <c r="BV43" s="687" t="s">
        <v>326</v>
      </c>
      <c r="BW43" s="687" t="s">
        <v>326</v>
      </c>
      <c r="BX43" s="687" t="s">
        <v>326</v>
      </c>
      <c r="BY43" s="687" t="s">
        <v>326</v>
      </c>
      <c r="BZ43" s="687">
        <v>0</v>
      </c>
      <c r="CA43" s="687" t="s">
        <v>326</v>
      </c>
      <c r="CB43" s="687" t="s">
        <v>326</v>
      </c>
      <c r="CC43" s="687" t="s">
        <v>326</v>
      </c>
      <c r="CD43" s="687" t="s">
        <v>326</v>
      </c>
      <c r="CE43" s="687" t="s">
        <v>326</v>
      </c>
      <c r="CF43" s="687" t="s">
        <v>326</v>
      </c>
      <c r="CG43" s="687" t="s">
        <v>326</v>
      </c>
      <c r="CH43" s="687">
        <v>1056195400</v>
      </c>
      <c r="CI43" s="687">
        <v>0</v>
      </c>
      <c r="CJ43" s="687">
        <v>15000000</v>
      </c>
      <c r="CK43" s="687" t="s">
        <v>326</v>
      </c>
      <c r="CL43" s="688">
        <v>100000</v>
      </c>
      <c r="CM43" s="687" t="s">
        <v>326</v>
      </c>
      <c r="CN43" s="688">
        <v>34300000</v>
      </c>
      <c r="CO43" s="689">
        <v>1105595400</v>
      </c>
      <c r="CP43" s="687" t="s">
        <v>51</v>
      </c>
      <c r="CQ43" s="687" t="s">
        <v>326</v>
      </c>
      <c r="CR43" s="687" t="s">
        <v>326</v>
      </c>
      <c r="CS43" s="687" t="s">
        <v>326</v>
      </c>
      <c r="CT43" s="687" t="s">
        <v>326</v>
      </c>
      <c r="CU43" s="687" t="s">
        <v>326</v>
      </c>
      <c r="CV43" s="687" t="s">
        <v>326</v>
      </c>
      <c r="CW43" s="687" t="s">
        <v>326</v>
      </c>
      <c r="CX43" s="687" t="s">
        <v>326</v>
      </c>
      <c r="CY43" s="687" t="s">
        <v>326</v>
      </c>
      <c r="CZ43" s="687" t="s">
        <v>326</v>
      </c>
      <c r="DA43" s="687" t="s">
        <v>326</v>
      </c>
      <c r="DB43" s="687" t="s">
        <v>326</v>
      </c>
      <c r="DC43" s="687" t="s">
        <v>326</v>
      </c>
      <c r="DD43" s="687" t="s">
        <v>326</v>
      </c>
      <c r="DE43" s="687" t="s">
        <v>326</v>
      </c>
      <c r="DF43" s="687" t="s">
        <v>326</v>
      </c>
      <c r="DG43" s="687" t="s">
        <v>326</v>
      </c>
      <c r="DH43" s="687" t="s">
        <v>326</v>
      </c>
      <c r="DI43" s="687" t="s">
        <v>326</v>
      </c>
      <c r="DJ43" s="687" t="s">
        <v>326</v>
      </c>
      <c r="DK43" s="687" t="s">
        <v>326</v>
      </c>
      <c r="DL43" s="687" t="s">
        <v>326</v>
      </c>
      <c r="DM43" s="687" t="s">
        <v>326</v>
      </c>
      <c r="DN43" s="687" t="s">
        <v>326</v>
      </c>
      <c r="DO43" s="687" t="s">
        <v>326</v>
      </c>
      <c r="DP43" s="687" t="s">
        <v>326</v>
      </c>
      <c r="DQ43" s="687" t="s">
        <v>326</v>
      </c>
      <c r="DR43" s="687" t="s">
        <v>326</v>
      </c>
      <c r="DS43" s="687" t="s">
        <v>326</v>
      </c>
      <c r="DT43" s="687" t="s">
        <v>326</v>
      </c>
      <c r="DU43" s="687" t="s">
        <v>326</v>
      </c>
      <c r="DV43" s="690">
        <v>2366632250</v>
      </c>
    </row>
    <row r="44" spans="2:126" s="665" customFormat="1" ht="27" customHeight="1" x14ac:dyDescent="0.2">
      <c r="B44" s="691">
        <v>41</v>
      </c>
      <c r="C44" s="687" t="s">
        <v>326</v>
      </c>
      <c r="D44" s="687" t="s">
        <v>326</v>
      </c>
      <c r="E44" s="687" t="s">
        <v>326</v>
      </c>
      <c r="F44" s="687" t="s">
        <v>326</v>
      </c>
      <c r="G44" s="687">
        <v>0</v>
      </c>
      <c r="H44" s="687">
        <v>0</v>
      </c>
      <c r="I44" s="687" t="s">
        <v>326</v>
      </c>
      <c r="J44" s="687" t="s">
        <v>326</v>
      </c>
      <c r="K44" s="687" t="s">
        <v>326</v>
      </c>
      <c r="L44" s="687" t="s">
        <v>326</v>
      </c>
      <c r="M44" s="687" t="s">
        <v>326</v>
      </c>
      <c r="N44" s="687" t="s">
        <v>326</v>
      </c>
      <c r="O44" s="687" t="s">
        <v>326</v>
      </c>
      <c r="P44" s="687" t="s">
        <v>326</v>
      </c>
      <c r="Q44" s="687" t="s">
        <v>326</v>
      </c>
      <c r="R44" s="687" t="s">
        <v>326</v>
      </c>
      <c r="S44" s="687" t="s">
        <v>326</v>
      </c>
      <c r="T44" s="687" t="s">
        <v>326</v>
      </c>
      <c r="U44" s="687" t="s">
        <v>326</v>
      </c>
      <c r="V44" s="687" t="s">
        <v>326</v>
      </c>
      <c r="W44" s="687" t="s">
        <v>326</v>
      </c>
      <c r="X44" s="687" t="s">
        <v>326</v>
      </c>
      <c r="Y44" s="687" t="s">
        <v>326</v>
      </c>
      <c r="Z44" s="687" t="s">
        <v>326</v>
      </c>
      <c r="AA44" s="687" t="s">
        <v>326</v>
      </c>
      <c r="AB44" s="687" t="s">
        <v>326</v>
      </c>
      <c r="AC44" s="687" t="s">
        <v>326</v>
      </c>
      <c r="AD44" s="687" t="s">
        <v>326</v>
      </c>
      <c r="AE44" s="687" t="s">
        <v>326</v>
      </c>
      <c r="AF44" s="687" t="s">
        <v>326</v>
      </c>
      <c r="AG44" s="687" t="s">
        <v>326</v>
      </c>
      <c r="AH44" s="687" t="s">
        <v>326</v>
      </c>
      <c r="AI44" s="687" t="s">
        <v>326</v>
      </c>
      <c r="AJ44" s="687" t="s">
        <v>326</v>
      </c>
      <c r="AK44" s="687" t="s">
        <v>326</v>
      </c>
      <c r="AL44" s="687" t="s">
        <v>326</v>
      </c>
      <c r="AM44" s="687" t="s">
        <v>326</v>
      </c>
      <c r="AN44" s="687" t="s">
        <v>326</v>
      </c>
      <c r="AO44" s="687" t="s">
        <v>326</v>
      </c>
      <c r="AP44" s="687" t="s">
        <v>326</v>
      </c>
      <c r="AQ44" s="687" t="s">
        <v>326</v>
      </c>
      <c r="AR44" s="687" t="s">
        <v>326</v>
      </c>
      <c r="AS44" s="687">
        <v>1664960950</v>
      </c>
      <c r="AT44" s="688">
        <v>193682450</v>
      </c>
      <c r="AU44" s="687" t="s">
        <v>326</v>
      </c>
      <c r="AV44" s="687" t="s">
        <v>326</v>
      </c>
      <c r="AW44" s="687" t="s">
        <v>326</v>
      </c>
      <c r="AX44" s="687" t="s">
        <v>326</v>
      </c>
      <c r="AY44" s="689">
        <v>1858643400</v>
      </c>
      <c r="AZ44" s="687" t="s">
        <v>326</v>
      </c>
      <c r="BA44" s="687" t="s">
        <v>326</v>
      </c>
      <c r="BB44" s="687" t="s">
        <v>326</v>
      </c>
      <c r="BC44" s="687" t="s">
        <v>326</v>
      </c>
      <c r="BD44" s="687" t="s">
        <v>326</v>
      </c>
      <c r="BE44" s="687" t="s">
        <v>326</v>
      </c>
      <c r="BF44" s="687" t="s">
        <v>326</v>
      </c>
      <c r="BG44" s="687" t="s">
        <v>326</v>
      </c>
      <c r="BH44" s="687" t="s">
        <v>326</v>
      </c>
      <c r="BI44" s="687" t="s">
        <v>326</v>
      </c>
      <c r="BJ44" s="687" t="s">
        <v>326</v>
      </c>
      <c r="BK44" s="687" t="s">
        <v>326</v>
      </c>
      <c r="BL44" s="687" t="s">
        <v>326</v>
      </c>
      <c r="BM44" s="687" t="s">
        <v>326</v>
      </c>
      <c r="BN44" s="687" t="s">
        <v>326</v>
      </c>
      <c r="BO44" s="687" t="s">
        <v>326</v>
      </c>
      <c r="BP44" s="687" t="s">
        <v>326</v>
      </c>
      <c r="BQ44" s="687" t="s">
        <v>326</v>
      </c>
      <c r="BR44" s="687" t="s">
        <v>326</v>
      </c>
      <c r="BS44" s="687" t="s">
        <v>326</v>
      </c>
      <c r="BT44" s="687" t="s">
        <v>326</v>
      </c>
      <c r="BU44" s="687" t="s">
        <v>326</v>
      </c>
      <c r="BV44" s="687" t="s">
        <v>326</v>
      </c>
      <c r="BW44" s="687" t="s">
        <v>326</v>
      </c>
      <c r="BX44" s="687" t="s">
        <v>326</v>
      </c>
      <c r="BY44" s="687" t="s">
        <v>326</v>
      </c>
      <c r="BZ44" s="687">
        <v>0</v>
      </c>
      <c r="CA44" s="687" t="s">
        <v>326</v>
      </c>
      <c r="CB44" s="687" t="s">
        <v>326</v>
      </c>
      <c r="CC44" s="687" t="s">
        <v>326</v>
      </c>
      <c r="CD44" s="687" t="s">
        <v>326</v>
      </c>
      <c r="CE44" s="687" t="s">
        <v>326</v>
      </c>
      <c r="CF44" s="687" t="s">
        <v>326</v>
      </c>
      <c r="CG44" s="687" t="s">
        <v>326</v>
      </c>
      <c r="CH44" s="687" t="s">
        <v>326</v>
      </c>
      <c r="CI44" s="687" t="s">
        <v>326</v>
      </c>
      <c r="CJ44" s="688">
        <v>1219287450</v>
      </c>
      <c r="CK44" s="687" t="s">
        <v>326</v>
      </c>
      <c r="CL44" s="688">
        <v>449700000</v>
      </c>
      <c r="CM44" s="687" t="s">
        <v>326</v>
      </c>
      <c r="CN44" s="688">
        <v>214200000</v>
      </c>
      <c r="CO44" s="689">
        <v>1883187450</v>
      </c>
      <c r="CP44" s="687" t="s">
        <v>51</v>
      </c>
      <c r="CQ44" s="687" t="s">
        <v>326</v>
      </c>
      <c r="CR44" s="687" t="s">
        <v>326</v>
      </c>
      <c r="CS44" s="687" t="s">
        <v>326</v>
      </c>
      <c r="CT44" s="687" t="s">
        <v>326</v>
      </c>
      <c r="CU44" s="687" t="s">
        <v>326</v>
      </c>
      <c r="CV44" s="687" t="s">
        <v>326</v>
      </c>
      <c r="CW44" s="687" t="s">
        <v>326</v>
      </c>
      <c r="CX44" s="687" t="s">
        <v>326</v>
      </c>
      <c r="CY44" s="687" t="s">
        <v>326</v>
      </c>
      <c r="CZ44" s="687" t="s">
        <v>326</v>
      </c>
      <c r="DA44" s="687" t="s">
        <v>326</v>
      </c>
      <c r="DB44" s="687" t="s">
        <v>326</v>
      </c>
      <c r="DC44" s="687" t="s">
        <v>326</v>
      </c>
      <c r="DD44" s="687" t="s">
        <v>326</v>
      </c>
      <c r="DE44" s="687" t="s">
        <v>326</v>
      </c>
      <c r="DF44" s="687" t="s">
        <v>326</v>
      </c>
      <c r="DG44" s="687" t="s">
        <v>326</v>
      </c>
      <c r="DH44" s="687" t="s">
        <v>326</v>
      </c>
      <c r="DI44" s="687" t="s">
        <v>326</v>
      </c>
      <c r="DJ44" s="687" t="s">
        <v>326</v>
      </c>
      <c r="DK44" s="687" t="s">
        <v>326</v>
      </c>
      <c r="DL44" s="687" t="s">
        <v>326</v>
      </c>
      <c r="DM44" s="687" t="s">
        <v>326</v>
      </c>
      <c r="DN44" s="687" t="s">
        <v>326</v>
      </c>
      <c r="DO44" s="687" t="s">
        <v>326</v>
      </c>
      <c r="DP44" s="687" t="s">
        <v>326</v>
      </c>
      <c r="DQ44" s="687" t="s">
        <v>326</v>
      </c>
      <c r="DR44" s="687" t="s">
        <v>326</v>
      </c>
      <c r="DS44" s="687" t="s">
        <v>326</v>
      </c>
      <c r="DT44" s="687" t="s">
        <v>326</v>
      </c>
      <c r="DU44" s="687" t="s">
        <v>326</v>
      </c>
      <c r="DV44" s="690">
        <v>3741830850</v>
      </c>
    </row>
    <row r="45" spans="2:126" s="665" customFormat="1" ht="27" customHeight="1" x14ac:dyDescent="0.2">
      <c r="B45" s="691">
        <v>42</v>
      </c>
      <c r="C45" s="687" t="s">
        <v>326</v>
      </c>
      <c r="D45" s="687" t="s">
        <v>326</v>
      </c>
      <c r="E45" s="687" t="s">
        <v>326</v>
      </c>
      <c r="F45" s="687" t="s">
        <v>326</v>
      </c>
      <c r="G45" s="687">
        <v>0</v>
      </c>
      <c r="H45" s="687">
        <v>0</v>
      </c>
      <c r="I45" s="687" t="s">
        <v>326</v>
      </c>
      <c r="J45" s="687" t="s">
        <v>326</v>
      </c>
      <c r="K45" s="687" t="s">
        <v>326</v>
      </c>
      <c r="L45" s="687" t="s">
        <v>326</v>
      </c>
      <c r="M45" s="687" t="s">
        <v>326</v>
      </c>
      <c r="N45" s="687" t="s">
        <v>326</v>
      </c>
      <c r="O45" s="687" t="s">
        <v>326</v>
      </c>
      <c r="P45" s="687" t="s">
        <v>326</v>
      </c>
      <c r="Q45" s="687" t="s">
        <v>326</v>
      </c>
      <c r="R45" s="687" t="s">
        <v>326</v>
      </c>
      <c r="S45" s="687" t="s">
        <v>326</v>
      </c>
      <c r="T45" s="687" t="s">
        <v>326</v>
      </c>
      <c r="U45" s="687" t="s">
        <v>326</v>
      </c>
      <c r="V45" s="687" t="s">
        <v>326</v>
      </c>
      <c r="W45" s="687" t="s">
        <v>326</v>
      </c>
      <c r="X45" s="687" t="s">
        <v>326</v>
      </c>
      <c r="Y45" s="687" t="s">
        <v>326</v>
      </c>
      <c r="Z45" s="687" t="s">
        <v>326</v>
      </c>
      <c r="AA45" s="687" t="s">
        <v>326</v>
      </c>
      <c r="AB45" s="687" t="s">
        <v>326</v>
      </c>
      <c r="AC45" s="687" t="s">
        <v>326</v>
      </c>
      <c r="AD45" s="687" t="s">
        <v>326</v>
      </c>
      <c r="AE45" s="687" t="s">
        <v>326</v>
      </c>
      <c r="AF45" s="687" t="s">
        <v>326</v>
      </c>
      <c r="AG45" s="687" t="s">
        <v>326</v>
      </c>
      <c r="AH45" s="687" t="s">
        <v>326</v>
      </c>
      <c r="AI45" s="687" t="s">
        <v>326</v>
      </c>
      <c r="AJ45" s="687" t="s">
        <v>326</v>
      </c>
      <c r="AK45" s="687" t="s">
        <v>326</v>
      </c>
      <c r="AL45" s="687" t="s">
        <v>326</v>
      </c>
      <c r="AM45" s="687" t="s">
        <v>326</v>
      </c>
      <c r="AN45" s="687" t="s">
        <v>326</v>
      </c>
      <c r="AO45" s="687" t="s">
        <v>326</v>
      </c>
      <c r="AP45" s="687" t="s">
        <v>326</v>
      </c>
      <c r="AQ45" s="687" t="s">
        <v>326</v>
      </c>
      <c r="AR45" s="687" t="s">
        <v>326</v>
      </c>
      <c r="AS45" s="687" t="s">
        <v>326</v>
      </c>
      <c r="AT45" s="687" t="s">
        <v>326</v>
      </c>
      <c r="AU45" s="687">
        <v>1296682850</v>
      </c>
      <c r="AV45" s="687">
        <v>344483500</v>
      </c>
      <c r="AW45" s="687" t="s">
        <v>326</v>
      </c>
      <c r="AX45" s="687" t="s">
        <v>326</v>
      </c>
      <c r="AY45" s="689">
        <v>1641166350</v>
      </c>
      <c r="AZ45" s="687" t="s">
        <v>326</v>
      </c>
      <c r="BA45" s="687" t="s">
        <v>326</v>
      </c>
      <c r="BB45" s="687" t="s">
        <v>326</v>
      </c>
      <c r="BC45" s="687" t="s">
        <v>326</v>
      </c>
      <c r="BD45" s="687" t="s">
        <v>326</v>
      </c>
      <c r="BE45" s="687" t="s">
        <v>326</v>
      </c>
      <c r="BF45" s="687" t="s">
        <v>326</v>
      </c>
      <c r="BG45" s="687" t="s">
        <v>326</v>
      </c>
      <c r="BH45" s="687" t="s">
        <v>326</v>
      </c>
      <c r="BI45" s="687" t="s">
        <v>326</v>
      </c>
      <c r="BJ45" s="687" t="s">
        <v>326</v>
      </c>
      <c r="BK45" s="687" t="s">
        <v>326</v>
      </c>
      <c r="BL45" s="687" t="s">
        <v>326</v>
      </c>
      <c r="BM45" s="687" t="s">
        <v>326</v>
      </c>
      <c r="BN45" s="687" t="s">
        <v>326</v>
      </c>
      <c r="BO45" s="687" t="s">
        <v>326</v>
      </c>
      <c r="BP45" s="687" t="s">
        <v>326</v>
      </c>
      <c r="BQ45" s="687" t="s">
        <v>326</v>
      </c>
      <c r="BR45" s="687" t="s">
        <v>326</v>
      </c>
      <c r="BS45" s="687" t="s">
        <v>326</v>
      </c>
      <c r="BT45" s="687" t="s">
        <v>326</v>
      </c>
      <c r="BU45" s="687" t="s">
        <v>326</v>
      </c>
      <c r="BV45" s="687" t="s">
        <v>326</v>
      </c>
      <c r="BW45" s="687" t="s">
        <v>326</v>
      </c>
      <c r="BX45" s="687" t="s">
        <v>326</v>
      </c>
      <c r="BY45" s="687" t="s">
        <v>326</v>
      </c>
      <c r="BZ45" s="687">
        <v>0</v>
      </c>
      <c r="CA45" s="687" t="s">
        <v>326</v>
      </c>
      <c r="CB45" s="687" t="s">
        <v>326</v>
      </c>
      <c r="CC45" s="687" t="s">
        <v>326</v>
      </c>
      <c r="CD45" s="687" t="s">
        <v>326</v>
      </c>
      <c r="CE45" s="687" t="s">
        <v>326</v>
      </c>
      <c r="CF45" s="687" t="s">
        <v>326</v>
      </c>
      <c r="CG45" s="687" t="s">
        <v>326</v>
      </c>
      <c r="CH45" s="687" t="s">
        <v>326</v>
      </c>
      <c r="CI45" s="687" t="s">
        <v>326</v>
      </c>
      <c r="CJ45" s="687" t="s">
        <v>326</v>
      </c>
      <c r="CK45" s="687" t="s">
        <v>326</v>
      </c>
      <c r="CL45" s="688">
        <v>2194063450</v>
      </c>
      <c r="CM45" s="687" t="s">
        <v>326</v>
      </c>
      <c r="CN45" s="688">
        <v>66700000</v>
      </c>
      <c r="CO45" s="689">
        <v>2260763450</v>
      </c>
      <c r="CP45" s="687" t="s">
        <v>51</v>
      </c>
      <c r="CQ45" s="687" t="s">
        <v>326</v>
      </c>
      <c r="CR45" s="687" t="s">
        <v>326</v>
      </c>
      <c r="CS45" s="687" t="s">
        <v>326</v>
      </c>
      <c r="CT45" s="687" t="s">
        <v>326</v>
      </c>
      <c r="CU45" s="687" t="s">
        <v>326</v>
      </c>
      <c r="CV45" s="687" t="s">
        <v>326</v>
      </c>
      <c r="CW45" s="687" t="s">
        <v>326</v>
      </c>
      <c r="CX45" s="687" t="s">
        <v>326</v>
      </c>
      <c r="CY45" s="687" t="s">
        <v>326</v>
      </c>
      <c r="CZ45" s="687" t="s">
        <v>326</v>
      </c>
      <c r="DA45" s="687" t="s">
        <v>326</v>
      </c>
      <c r="DB45" s="687" t="s">
        <v>326</v>
      </c>
      <c r="DC45" s="687" t="s">
        <v>326</v>
      </c>
      <c r="DD45" s="687" t="s">
        <v>326</v>
      </c>
      <c r="DE45" s="687" t="s">
        <v>326</v>
      </c>
      <c r="DF45" s="687" t="s">
        <v>326</v>
      </c>
      <c r="DG45" s="687" t="s">
        <v>326</v>
      </c>
      <c r="DH45" s="687" t="s">
        <v>326</v>
      </c>
      <c r="DI45" s="687" t="s">
        <v>326</v>
      </c>
      <c r="DJ45" s="687" t="s">
        <v>326</v>
      </c>
      <c r="DK45" s="687" t="s">
        <v>326</v>
      </c>
      <c r="DL45" s="687" t="s">
        <v>326</v>
      </c>
      <c r="DM45" s="687" t="s">
        <v>326</v>
      </c>
      <c r="DN45" s="687" t="s">
        <v>326</v>
      </c>
      <c r="DO45" s="687" t="s">
        <v>326</v>
      </c>
      <c r="DP45" s="687" t="s">
        <v>326</v>
      </c>
      <c r="DQ45" s="687" t="s">
        <v>326</v>
      </c>
      <c r="DR45" s="687" t="s">
        <v>326</v>
      </c>
      <c r="DS45" s="687" t="s">
        <v>326</v>
      </c>
      <c r="DT45" s="687" t="s">
        <v>326</v>
      </c>
      <c r="DU45" s="687" t="s">
        <v>326</v>
      </c>
      <c r="DV45" s="690">
        <v>3901929800</v>
      </c>
    </row>
    <row r="46" spans="2:126" s="665" customFormat="1" ht="27" customHeight="1" x14ac:dyDescent="0.2">
      <c r="B46" s="691">
        <v>43</v>
      </c>
      <c r="C46" s="687" t="s">
        <v>326</v>
      </c>
      <c r="D46" s="687" t="s">
        <v>326</v>
      </c>
      <c r="E46" s="687" t="s">
        <v>326</v>
      </c>
      <c r="F46" s="687" t="s">
        <v>326</v>
      </c>
      <c r="G46" s="687">
        <v>0</v>
      </c>
      <c r="H46" s="687">
        <v>0</v>
      </c>
      <c r="I46" s="687" t="s">
        <v>326</v>
      </c>
      <c r="J46" s="687" t="s">
        <v>326</v>
      </c>
      <c r="K46" s="687" t="s">
        <v>326</v>
      </c>
      <c r="L46" s="687" t="s">
        <v>326</v>
      </c>
      <c r="M46" s="687" t="s">
        <v>326</v>
      </c>
      <c r="N46" s="687" t="s">
        <v>326</v>
      </c>
      <c r="O46" s="687" t="s">
        <v>326</v>
      </c>
      <c r="P46" s="687" t="s">
        <v>326</v>
      </c>
      <c r="Q46" s="687" t="s">
        <v>326</v>
      </c>
      <c r="R46" s="687" t="s">
        <v>326</v>
      </c>
      <c r="S46" s="687" t="s">
        <v>326</v>
      </c>
      <c r="T46" s="687" t="s">
        <v>326</v>
      </c>
      <c r="U46" s="687" t="s">
        <v>326</v>
      </c>
      <c r="V46" s="687" t="s">
        <v>326</v>
      </c>
      <c r="W46" s="687" t="s">
        <v>326</v>
      </c>
      <c r="X46" s="687" t="s">
        <v>326</v>
      </c>
      <c r="Y46" s="687" t="s">
        <v>326</v>
      </c>
      <c r="Z46" s="687" t="s">
        <v>326</v>
      </c>
      <c r="AA46" s="687" t="s">
        <v>326</v>
      </c>
      <c r="AB46" s="687" t="s">
        <v>326</v>
      </c>
      <c r="AC46" s="687" t="s">
        <v>326</v>
      </c>
      <c r="AD46" s="687" t="s">
        <v>326</v>
      </c>
      <c r="AE46" s="687" t="s">
        <v>326</v>
      </c>
      <c r="AF46" s="687" t="s">
        <v>326</v>
      </c>
      <c r="AG46" s="687" t="s">
        <v>326</v>
      </c>
      <c r="AH46" s="687" t="s">
        <v>326</v>
      </c>
      <c r="AI46" s="687" t="s">
        <v>326</v>
      </c>
      <c r="AJ46" s="687" t="s">
        <v>326</v>
      </c>
      <c r="AK46" s="687" t="s">
        <v>326</v>
      </c>
      <c r="AL46" s="687" t="s">
        <v>326</v>
      </c>
      <c r="AM46" s="687" t="s">
        <v>326</v>
      </c>
      <c r="AN46" s="687" t="s">
        <v>326</v>
      </c>
      <c r="AO46" s="687" t="s">
        <v>326</v>
      </c>
      <c r="AP46" s="687" t="s">
        <v>326</v>
      </c>
      <c r="AQ46" s="687" t="s">
        <v>326</v>
      </c>
      <c r="AR46" s="687" t="s">
        <v>326</v>
      </c>
      <c r="AS46" s="687" t="s">
        <v>326</v>
      </c>
      <c r="AT46" s="687" t="s">
        <v>326</v>
      </c>
      <c r="AU46" s="687" t="s">
        <v>326</v>
      </c>
      <c r="AV46" s="687" t="s">
        <v>326</v>
      </c>
      <c r="AW46" s="688">
        <v>2191902000</v>
      </c>
      <c r="AX46" s="688">
        <v>879782400</v>
      </c>
      <c r="AY46" s="689">
        <v>3071684400</v>
      </c>
      <c r="AZ46" s="687" t="s">
        <v>326</v>
      </c>
      <c r="BA46" s="687" t="s">
        <v>326</v>
      </c>
      <c r="BB46" s="687" t="s">
        <v>326</v>
      </c>
      <c r="BC46" s="687" t="s">
        <v>326</v>
      </c>
      <c r="BD46" s="687" t="s">
        <v>326</v>
      </c>
      <c r="BE46" s="687" t="s">
        <v>326</v>
      </c>
      <c r="BF46" s="687" t="s">
        <v>326</v>
      </c>
      <c r="BG46" s="687" t="s">
        <v>326</v>
      </c>
      <c r="BH46" s="687" t="s">
        <v>326</v>
      </c>
      <c r="BI46" s="687" t="s">
        <v>326</v>
      </c>
      <c r="BJ46" s="687" t="s">
        <v>326</v>
      </c>
      <c r="BK46" s="687" t="s">
        <v>326</v>
      </c>
      <c r="BL46" s="687" t="s">
        <v>326</v>
      </c>
      <c r="BM46" s="687" t="s">
        <v>326</v>
      </c>
      <c r="BN46" s="687" t="s">
        <v>326</v>
      </c>
      <c r="BO46" s="687" t="s">
        <v>326</v>
      </c>
      <c r="BP46" s="687" t="s">
        <v>326</v>
      </c>
      <c r="BQ46" s="687" t="s">
        <v>326</v>
      </c>
      <c r="BR46" s="687" t="s">
        <v>326</v>
      </c>
      <c r="BS46" s="687" t="s">
        <v>326</v>
      </c>
      <c r="BT46" s="687" t="s">
        <v>326</v>
      </c>
      <c r="BU46" s="687" t="s">
        <v>326</v>
      </c>
      <c r="BV46" s="687" t="s">
        <v>326</v>
      </c>
      <c r="BW46" s="687" t="s">
        <v>326</v>
      </c>
      <c r="BX46" s="687" t="s">
        <v>326</v>
      </c>
      <c r="BY46" s="687" t="s">
        <v>326</v>
      </c>
      <c r="BZ46" s="687">
        <v>0</v>
      </c>
      <c r="CA46" s="687" t="s">
        <v>326</v>
      </c>
      <c r="CB46" s="687" t="s">
        <v>326</v>
      </c>
      <c r="CC46" s="687" t="s">
        <v>326</v>
      </c>
      <c r="CD46" s="687" t="s">
        <v>326</v>
      </c>
      <c r="CE46" s="687" t="s">
        <v>326</v>
      </c>
      <c r="CF46" s="687" t="s">
        <v>326</v>
      </c>
      <c r="CG46" s="687" t="s">
        <v>326</v>
      </c>
      <c r="CH46" s="687" t="s">
        <v>326</v>
      </c>
      <c r="CI46" s="687" t="s">
        <v>326</v>
      </c>
      <c r="CJ46" s="687" t="s">
        <v>326</v>
      </c>
      <c r="CK46" s="687" t="s">
        <v>326</v>
      </c>
      <c r="CL46" s="688">
        <v>0</v>
      </c>
      <c r="CM46" s="687" t="s">
        <v>326</v>
      </c>
      <c r="CN46" s="688">
        <v>1395121850</v>
      </c>
      <c r="CO46" s="689">
        <v>1395121850</v>
      </c>
      <c r="CP46" s="687" t="s">
        <v>51</v>
      </c>
      <c r="CQ46" s="687" t="s">
        <v>326</v>
      </c>
      <c r="CR46" s="687" t="s">
        <v>326</v>
      </c>
      <c r="CS46" s="687" t="s">
        <v>326</v>
      </c>
      <c r="CT46" s="687" t="s">
        <v>326</v>
      </c>
      <c r="CU46" s="687" t="s">
        <v>326</v>
      </c>
      <c r="CV46" s="687" t="s">
        <v>326</v>
      </c>
      <c r="CW46" s="687" t="s">
        <v>326</v>
      </c>
      <c r="CX46" s="687" t="s">
        <v>326</v>
      </c>
      <c r="CY46" s="687" t="s">
        <v>326</v>
      </c>
      <c r="CZ46" s="687" t="s">
        <v>326</v>
      </c>
      <c r="DA46" s="687" t="s">
        <v>326</v>
      </c>
      <c r="DB46" s="687" t="s">
        <v>326</v>
      </c>
      <c r="DC46" s="687" t="s">
        <v>326</v>
      </c>
      <c r="DD46" s="687" t="s">
        <v>326</v>
      </c>
      <c r="DE46" s="687" t="s">
        <v>326</v>
      </c>
      <c r="DF46" s="687" t="s">
        <v>326</v>
      </c>
      <c r="DG46" s="687" t="s">
        <v>326</v>
      </c>
      <c r="DH46" s="687" t="s">
        <v>326</v>
      </c>
      <c r="DI46" s="687" t="s">
        <v>326</v>
      </c>
      <c r="DJ46" s="687" t="s">
        <v>326</v>
      </c>
      <c r="DK46" s="687" t="s">
        <v>326</v>
      </c>
      <c r="DL46" s="687" t="s">
        <v>326</v>
      </c>
      <c r="DM46" s="687" t="s">
        <v>326</v>
      </c>
      <c r="DN46" s="687" t="s">
        <v>326</v>
      </c>
      <c r="DO46" s="687" t="s">
        <v>326</v>
      </c>
      <c r="DP46" s="687" t="s">
        <v>326</v>
      </c>
      <c r="DQ46" s="687" t="s">
        <v>326</v>
      </c>
      <c r="DR46" s="687" t="s">
        <v>326</v>
      </c>
      <c r="DS46" s="687" t="s">
        <v>326</v>
      </c>
      <c r="DT46" s="687" t="s">
        <v>326</v>
      </c>
      <c r="DU46" s="687" t="s">
        <v>326</v>
      </c>
      <c r="DV46" s="690">
        <v>4466806250</v>
      </c>
    </row>
    <row r="47" spans="2:126" s="696" customFormat="1" ht="27" customHeight="1" x14ac:dyDescent="0.2">
      <c r="B47" s="692" t="s">
        <v>450</v>
      </c>
      <c r="C47" s="693">
        <v>171770400</v>
      </c>
      <c r="D47" s="694">
        <v>3115650</v>
      </c>
      <c r="E47" s="694">
        <v>80963450</v>
      </c>
      <c r="F47" s="694">
        <v>397607500</v>
      </c>
      <c r="G47" s="694">
        <v>87117100</v>
      </c>
      <c r="H47" s="694">
        <v>145786400</v>
      </c>
      <c r="I47" s="694">
        <v>104290150</v>
      </c>
      <c r="J47" s="694">
        <v>411708700</v>
      </c>
      <c r="K47" s="694">
        <v>359519850</v>
      </c>
      <c r="L47" s="694">
        <v>2862811600</v>
      </c>
      <c r="M47" s="694">
        <v>1136042550</v>
      </c>
      <c r="N47" s="694">
        <v>4371260900</v>
      </c>
      <c r="O47" s="694">
        <v>676938000</v>
      </c>
      <c r="P47" s="694">
        <v>2197285650</v>
      </c>
      <c r="Q47" s="694">
        <v>989255300</v>
      </c>
      <c r="R47" s="694">
        <v>3260135050</v>
      </c>
      <c r="S47" s="694">
        <v>550715650</v>
      </c>
      <c r="T47" s="694">
        <v>5350573650</v>
      </c>
      <c r="U47" s="694">
        <v>3427628900</v>
      </c>
      <c r="V47" s="694">
        <v>5990077200</v>
      </c>
      <c r="W47" s="694">
        <v>6685645850</v>
      </c>
      <c r="X47" s="694">
        <v>8010405200</v>
      </c>
      <c r="Y47" s="694">
        <v>5116667450</v>
      </c>
      <c r="Z47" s="694">
        <v>8400169700</v>
      </c>
      <c r="AA47" s="694">
        <v>5090225200</v>
      </c>
      <c r="AB47" s="694">
        <v>8041479800</v>
      </c>
      <c r="AC47" s="694">
        <v>5821963700</v>
      </c>
      <c r="AD47" s="694">
        <v>9779099400</v>
      </c>
      <c r="AE47" s="694">
        <v>5993721200</v>
      </c>
      <c r="AF47" s="694">
        <v>9720697780</v>
      </c>
      <c r="AG47" s="694">
        <v>6065293850</v>
      </c>
      <c r="AH47" s="694">
        <v>8925025440</v>
      </c>
      <c r="AI47" s="694">
        <v>5902802750</v>
      </c>
      <c r="AJ47" s="694">
        <v>12084096970</v>
      </c>
      <c r="AK47" s="694">
        <v>6764991200</v>
      </c>
      <c r="AL47" s="694">
        <v>9267197882</v>
      </c>
      <c r="AM47" s="694">
        <v>5948778400</v>
      </c>
      <c r="AN47" s="694">
        <v>13038473834</v>
      </c>
      <c r="AO47" s="694">
        <v>6760348800</v>
      </c>
      <c r="AP47" s="694">
        <v>15754484453</v>
      </c>
      <c r="AQ47" s="694">
        <v>7913000000</v>
      </c>
      <c r="AR47" s="694">
        <v>13573251626</v>
      </c>
      <c r="AS47" s="694">
        <v>20152395050</v>
      </c>
      <c r="AT47" s="694">
        <v>7487175700</v>
      </c>
      <c r="AU47" s="694">
        <v>9239543950</v>
      </c>
      <c r="AV47" s="694">
        <v>10722628100</v>
      </c>
      <c r="AW47" s="694">
        <v>9057610750</v>
      </c>
      <c r="AX47" s="694">
        <v>18314971900</v>
      </c>
      <c r="AY47" s="694">
        <v>292206749585</v>
      </c>
      <c r="AZ47" s="694">
        <v>259713950</v>
      </c>
      <c r="BA47" s="694">
        <v>212029050</v>
      </c>
      <c r="BB47" s="694">
        <v>43405200</v>
      </c>
      <c r="BC47" s="694">
        <v>1484039250</v>
      </c>
      <c r="BD47" s="694">
        <v>2135219150</v>
      </c>
      <c r="BE47" s="694">
        <v>3126505450</v>
      </c>
      <c r="BF47" s="694">
        <v>3149290250</v>
      </c>
      <c r="BG47" s="694">
        <v>2724216250</v>
      </c>
      <c r="BH47" s="694">
        <v>4536794900</v>
      </c>
      <c r="BI47" s="694">
        <v>2689607000</v>
      </c>
      <c r="BJ47" s="694">
        <v>2755461400</v>
      </c>
      <c r="BK47" s="694">
        <v>2381683550</v>
      </c>
      <c r="BL47" s="694">
        <v>603022750</v>
      </c>
      <c r="BM47" s="694">
        <v>1996341300</v>
      </c>
      <c r="BN47" s="694">
        <v>3245186850</v>
      </c>
      <c r="BO47" s="694">
        <v>3246772800</v>
      </c>
      <c r="BP47" s="694">
        <v>6621079750</v>
      </c>
      <c r="BQ47" s="694">
        <v>3286325200</v>
      </c>
      <c r="BR47" s="694">
        <v>7531035550</v>
      </c>
      <c r="BS47" s="694">
        <v>6583931200</v>
      </c>
      <c r="BT47" s="694">
        <v>4934427400</v>
      </c>
      <c r="BU47" s="694">
        <v>13001651650</v>
      </c>
      <c r="BV47" s="694">
        <v>21674621500</v>
      </c>
      <c r="BW47" s="694">
        <v>12120679950</v>
      </c>
      <c r="BX47" s="694">
        <v>32380840350</v>
      </c>
      <c r="BY47" s="694">
        <v>11552310400</v>
      </c>
      <c r="BZ47" s="694">
        <v>35602957450</v>
      </c>
      <c r="CA47" s="694">
        <v>12073235550</v>
      </c>
      <c r="CB47" s="694">
        <v>30611097413</v>
      </c>
      <c r="CC47" s="694">
        <v>11580107650</v>
      </c>
      <c r="CD47" s="694">
        <v>28880332655</v>
      </c>
      <c r="CE47" s="694">
        <v>14599003700</v>
      </c>
      <c r="CF47" s="694">
        <v>39729728001</v>
      </c>
      <c r="CG47" s="694">
        <v>19155836250</v>
      </c>
      <c r="CH47" s="694">
        <v>36082397551</v>
      </c>
      <c r="CI47" s="694">
        <v>32269634750</v>
      </c>
      <c r="CJ47" s="694">
        <v>19509161668</v>
      </c>
      <c r="CK47" s="694">
        <v>42128090050</v>
      </c>
      <c r="CL47" s="694">
        <v>70371388495</v>
      </c>
      <c r="CM47" s="694">
        <v>41724513050</v>
      </c>
      <c r="CN47" s="694">
        <v>118040524470</v>
      </c>
      <c r="CO47" s="694">
        <v>706634200753</v>
      </c>
      <c r="CP47" s="694">
        <v>183760100</v>
      </c>
      <c r="CQ47" s="694">
        <v>183760100</v>
      </c>
      <c r="CR47" s="694">
        <v>2167953000</v>
      </c>
      <c r="CS47" s="694">
        <v>1000658750</v>
      </c>
      <c r="CT47" s="694">
        <v>987728400</v>
      </c>
      <c r="CU47" s="694">
        <v>704034400</v>
      </c>
      <c r="CV47" s="694">
        <v>595643150</v>
      </c>
      <c r="CW47" s="694">
        <v>1001474100</v>
      </c>
      <c r="CX47" s="694">
        <v>599561600</v>
      </c>
      <c r="CY47" s="694">
        <v>826958450</v>
      </c>
      <c r="CZ47" s="694">
        <v>431345700</v>
      </c>
      <c r="DA47" s="694">
        <v>1100001400</v>
      </c>
      <c r="DB47" s="694">
        <v>895437900</v>
      </c>
      <c r="DC47" s="694">
        <v>1382967450</v>
      </c>
      <c r="DD47" s="694">
        <v>955063250</v>
      </c>
      <c r="DE47" s="694">
        <v>1396875450</v>
      </c>
      <c r="DF47" s="694">
        <v>1210394150</v>
      </c>
      <c r="DG47" s="694">
        <v>15256097150</v>
      </c>
      <c r="DH47" s="694">
        <v>1670255000</v>
      </c>
      <c r="DI47" s="694">
        <v>1670255000</v>
      </c>
      <c r="DJ47" s="694">
        <v>3163630000</v>
      </c>
      <c r="DK47" s="694">
        <v>3163630000</v>
      </c>
      <c r="DL47" s="694">
        <v>84633930</v>
      </c>
      <c r="DM47" s="694">
        <v>39895050</v>
      </c>
      <c r="DN47" s="694">
        <v>1273976350</v>
      </c>
      <c r="DO47" s="694">
        <v>3780705650</v>
      </c>
      <c r="DP47" s="694">
        <v>5179210980</v>
      </c>
      <c r="DQ47" s="694">
        <v>806612600</v>
      </c>
      <c r="DR47" s="694">
        <v>179917850</v>
      </c>
      <c r="DS47" s="694">
        <v>51163200</v>
      </c>
      <c r="DT47" s="694">
        <v>1765745950</v>
      </c>
      <c r="DU47" s="694">
        <v>2803439600</v>
      </c>
      <c r="DV47" s="695">
        <v>1027097343168</v>
      </c>
    </row>
  </sheetData>
  <mergeCells count="58">
    <mergeCell ref="B4:B6"/>
    <mergeCell ref="C4:AX4"/>
    <mergeCell ref="AY4:AY6"/>
    <mergeCell ref="AZ4:CN4"/>
    <mergeCell ref="CO4:CO6"/>
    <mergeCell ref="Q5:R5"/>
    <mergeCell ref="S5:T5"/>
    <mergeCell ref="U5:V5"/>
    <mergeCell ref="W5:X5"/>
    <mergeCell ref="DQ4:DT4"/>
    <mergeCell ref="DU4:DU6"/>
    <mergeCell ref="DV4:DV6"/>
    <mergeCell ref="C5:D5"/>
    <mergeCell ref="E5:F5"/>
    <mergeCell ref="G5:H5"/>
    <mergeCell ref="I5:J5"/>
    <mergeCell ref="K5:L5"/>
    <mergeCell ref="M5:N5"/>
    <mergeCell ref="O5:P5"/>
    <mergeCell ref="CR4:DF4"/>
    <mergeCell ref="DG4:DG6"/>
    <mergeCell ref="DI4:DI6"/>
    <mergeCell ref="DK4:DK6"/>
    <mergeCell ref="DL4:DO4"/>
    <mergeCell ref="DP4:DP6"/>
    <mergeCell ref="AU5:AV5"/>
    <mergeCell ref="Y5:Z5"/>
    <mergeCell ref="AA5:AB5"/>
    <mergeCell ref="AC5:AD5"/>
    <mergeCell ref="AE5:AF5"/>
    <mergeCell ref="AG5:AH5"/>
    <mergeCell ref="AI5:AJ5"/>
    <mergeCell ref="AK5:AL5"/>
    <mergeCell ref="AM5:AN5"/>
    <mergeCell ref="AO5:AP5"/>
    <mergeCell ref="AQ5:AR5"/>
    <mergeCell ref="AS5:AT5"/>
    <mergeCell ref="BY5:BZ5"/>
    <mergeCell ref="AW5:AX5"/>
    <mergeCell ref="BE5:BF5"/>
    <mergeCell ref="BG5:BH5"/>
    <mergeCell ref="BI5:BJ5"/>
    <mergeCell ref="BK5:BL5"/>
    <mergeCell ref="BM5:BN5"/>
    <mergeCell ref="BO5:BP5"/>
    <mergeCell ref="BQ5:BR5"/>
    <mergeCell ref="BS5:BT5"/>
    <mergeCell ref="BU5:BV5"/>
    <mergeCell ref="BW5:BX5"/>
    <mergeCell ref="CM5:CN5"/>
    <mergeCell ref="DM5:DN5"/>
    <mergeCell ref="CA5:CB5"/>
    <mergeCell ref="CC5:CD5"/>
    <mergeCell ref="CE5:CF5"/>
    <mergeCell ref="CG5:CH5"/>
    <mergeCell ref="CI5:CJ5"/>
    <mergeCell ref="CK5:CL5"/>
    <mergeCell ref="CQ4:CQ6"/>
  </mergeCells>
  <phoneticPr fontId="5"/>
  <pageMargins left="0.39370078740157483" right="0.19685039370078741" top="0.78740157480314965" bottom="0.59055118110236227" header="0.19685039370078741" footer="0.19685039370078741"/>
  <pageSetup paperSize="9" scale="40" fitToWidth="0" orientation="landscape" r:id="rId1"/>
  <colBreaks count="7" manualBreakCount="7">
    <brk id="20" max="46" man="1"/>
    <brk id="36" max="46" man="1"/>
    <brk id="51" max="46" man="1"/>
    <brk id="66" max="46" man="1"/>
    <brk id="80" max="46" man="1"/>
    <brk id="95" max="46" man="1"/>
    <brk id="111" max="46"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FEB7B-D121-485F-8A04-487C0149CB4B}">
  <sheetPr>
    <pageSetUpPr fitToPage="1"/>
  </sheetPr>
  <dimension ref="B1:Y47"/>
  <sheetViews>
    <sheetView showGridLines="0" zoomScaleNormal="100" zoomScaleSheetLayoutView="130" workbookViewId="0"/>
  </sheetViews>
  <sheetFormatPr defaultColWidth="9" defaultRowHeight="11" x14ac:dyDescent="0.2"/>
  <cols>
    <col min="1" max="1" width="1.6328125" style="662" customWidth="1"/>
    <col min="2" max="2" width="10.6328125" style="662" customWidth="1"/>
    <col min="3" max="3" width="17" style="662" bestFit="1" customWidth="1"/>
    <col min="4" max="20" width="19.453125" style="662" bestFit="1" customWidth="1"/>
    <col min="21" max="24" width="20.7265625" style="662" bestFit="1" customWidth="1"/>
    <col min="25" max="25" width="22" style="662" bestFit="1" customWidth="1"/>
    <col min="26" max="29" width="12.453125" style="662" bestFit="1" customWidth="1"/>
    <col min="30" max="30" width="13.36328125" style="662" bestFit="1" customWidth="1"/>
    <col min="31" max="31" width="12.453125" style="662" bestFit="1" customWidth="1"/>
    <col min="32" max="32" width="13.36328125" style="662" bestFit="1" customWidth="1"/>
    <col min="33" max="33" width="12.453125" style="662" bestFit="1" customWidth="1"/>
    <col min="34" max="36" width="13.36328125" style="662" bestFit="1" customWidth="1"/>
    <col min="37" max="37" width="12.453125" style="662" bestFit="1" customWidth="1"/>
    <col min="38" max="38" width="13.36328125" style="662" bestFit="1" customWidth="1"/>
    <col min="39" max="39" width="12.453125" style="662" bestFit="1" customWidth="1"/>
    <col min="40" max="42" width="13.36328125" style="662" bestFit="1" customWidth="1"/>
    <col min="43" max="43" width="12.453125" style="662" bestFit="1" customWidth="1"/>
    <col min="44" max="44" width="13.36328125" style="662" bestFit="1" customWidth="1"/>
    <col min="45" max="45" width="12.453125" style="662" bestFit="1" customWidth="1"/>
    <col min="46" max="46" width="13.36328125" style="662" bestFit="1" customWidth="1"/>
    <col min="47" max="47" width="14.08984375" style="662" bestFit="1" customWidth="1"/>
    <col min="48" max="48" width="10.7265625" style="662" customWidth="1"/>
    <col min="49" max="55" width="12.453125" style="662" bestFit="1" customWidth="1"/>
    <col min="56" max="56" width="13.36328125" style="662" bestFit="1" customWidth="1"/>
    <col min="57" max="57" width="12.453125" style="662" bestFit="1" customWidth="1"/>
    <col min="58" max="58" width="13.36328125" style="662" bestFit="1" customWidth="1"/>
    <col min="59" max="59" width="12.453125" style="662" bestFit="1" customWidth="1"/>
    <col min="60" max="60" width="13.36328125" style="662" bestFit="1" customWidth="1"/>
    <col min="61" max="63" width="12.453125" style="662" bestFit="1" customWidth="1"/>
    <col min="64" max="74" width="13.36328125" style="662" bestFit="1" customWidth="1"/>
    <col min="75" max="75" width="14.08984375" style="662" bestFit="1" customWidth="1"/>
    <col min="76" max="77" width="12.453125" style="662" bestFit="1" customWidth="1"/>
    <col min="78" max="79" width="11.36328125" style="662" bestFit="1" customWidth="1"/>
    <col min="80" max="80" width="10.7265625" style="662" customWidth="1"/>
    <col min="81" max="86" width="11.36328125" style="662" bestFit="1" customWidth="1"/>
    <col min="87" max="93" width="12.453125" style="662" bestFit="1" customWidth="1"/>
    <col min="94" max="94" width="13.36328125" style="662" bestFit="1" customWidth="1"/>
    <col min="95" max="95" width="11.36328125" style="662" bestFit="1" customWidth="1"/>
    <col min="96" max="96" width="10.7265625" style="662" customWidth="1"/>
    <col min="97" max="104" width="12.453125" style="662" bestFit="1" customWidth="1"/>
    <col min="105" max="105" width="11.36328125" style="662" bestFit="1" customWidth="1"/>
    <col min="106" max="108" width="12.453125" style="662" bestFit="1" customWidth="1"/>
    <col min="109" max="109" width="11.36328125" style="662" bestFit="1" customWidth="1"/>
    <col min="110" max="110" width="12.453125" style="662" bestFit="1" customWidth="1"/>
    <col min="111" max="111" width="14.08984375" style="662" bestFit="1" customWidth="1"/>
    <col min="112" max="112" width="12.7265625" style="662" bestFit="1" customWidth="1"/>
    <col min="113" max="113" width="10.7265625" style="662" customWidth="1"/>
    <col min="114" max="114" width="12.7265625" style="662" bestFit="1" customWidth="1"/>
    <col min="115" max="115" width="10.7265625" style="662" bestFit="1" customWidth="1"/>
    <col min="116" max="116" width="12.7265625" style="662" customWidth="1"/>
    <col min="117" max="117" width="10.7265625" style="662" bestFit="1" customWidth="1"/>
    <col min="118" max="118" width="12.7265625" style="662" customWidth="1"/>
    <col min="119" max="119" width="10.7265625" style="662" customWidth="1"/>
    <col min="120" max="120" width="12.7265625" style="662" bestFit="1" customWidth="1"/>
    <col min="121" max="121" width="10.7265625" style="662" customWidth="1"/>
    <col min="122" max="122" width="10.7265625" style="662" bestFit="1" customWidth="1"/>
    <col min="123" max="123" width="12.7265625" style="662" customWidth="1"/>
    <col min="124" max="124" width="10.7265625" style="662" bestFit="1" customWidth="1"/>
    <col min="125" max="125" width="10.7265625" style="662" customWidth="1"/>
    <col min="126" max="126" width="12.7265625" style="662" bestFit="1" customWidth="1"/>
    <col min="127" max="128" width="10.7265625" style="662" customWidth="1"/>
    <col min="129" max="129" width="12.7265625" style="662" bestFit="1" customWidth="1"/>
    <col min="130" max="130" width="10.7265625" style="662" customWidth="1"/>
    <col min="131" max="131" width="10.7265625" style="662" bestFit="1" customWidth="1"/>
    <col min="132" max="132" width="12.7265625" style="662" bestFit="1" customWidth="1"/>
    <col min="133" max="133" width="10.7265625" style="662" bestFit="1" customWidth="1"/>
    <col min="134" max="134" width="10.7265625" style="662" customWidth="1"/>
    <col min="135" max="135" width="12.7265625" style="662" bestFit="1" customWidth="1"/>
    <col min="136" max="137" width="10.7265625" style="662" customWidth="1"/>
    <col min="138" max="138" width="12.7265625" style="662" bestFit="1" customWidth="1"/>
    <col min="139" max="139" width="10.7265625" style="662" customWidth="1"/>
    <col min="140" max="140" width="10.7265625" style="662" bestFit="1" customWidth="1"/>
    <col min="141" max="141" width="12.7265625" style="662" bestFit="1" customWidth="1"/>
    <col min="142" max="143" width="10.7265625" style="662" bestFit="1" customWidth="1"/>
    <col min="144" max="144" width="12.7265625" style="662" bestFit="1" customWidth="1"/>
    <col min="145" max="145" width="10.7265625" style="662" customWidth="1"/>
    <col min="146" max="146" width="10.7265625" style="662" bestFit="1" customWidth="1"/>
    <col min="147" max="147" width="12.7265625" style="662" customWidth="1"/>
    <col min="148" max="148" width="10.7265625" style="662" customWidth="1"/>
    <col min="149" max="149" width="10.7265625" style="662" bestFit="1" customWidth="1"/>
    <col min="150" max="150" width="12.7265625" style="662" customWidth="1"/>
    <col min="151" max="151" width="9.453125" style="662" bestFit="1" customWidth="1"/>
    <col min="152" max="152" width="10.7265625" style="662" customWidth="1"/>
    <col min="153" max="153" width="12.7265625" style="662" customWidth="1"/>
    <col min="154" max="154" width="10.7265625" style="662" bestFit="1" customWidth="1"/>
    <col min="155" max="155" width="12.7265625" style="662" bestFit="1" customWidth="1"/>
    <col min="156" max="156" width="10.7265625" style="662" bestFit="1" customWidth="1"/>
    <col min="157" max="157" width="12.7265625" style="662" bestFit="1" customWidth="1"/>
    <col min="158" max="158" width="9.453125" style="662" bestFit="1" customWidth="1"/>
    <col min="159" max="159" width="10.7265625" style="662" customWidth="1"/>
    <col min="160" max="160" width="12.7265625" style="662" bestFit="1" customWidth="1"/>
    <col min="161" max="162" width="10.7265625" style="662" customWidth="1"/>
    <col min="163" max="163" width="12.7265625" style="662" bestFit="1" customWidth="1"/>
    <col min="164" max="164" width="10.7265625" style="662" customWidth="1"/>
    <col min="165" max="165" width="12.7265625" style="662" bestFit="1" customWidth="1"/>
    <col min="166" max="166" width="10.7265625" style="662" customWidth="1"/>
    <col min="167" max="167" width="12.7265625" style="662" bestFit="1" customWidth="1"/>
    <col min="168" max="168" width="9.453125" style="662" customWidth="1"/>
    <col min="169" max="169" width="10.7265625" style="662" bestFit="1" customWidth="1"/>
    <col min="170" max="170" width="12.7265625" style="662" bestFit="1" customWidth="1"/>
    <col min="171" max="171" width="10.7265625" style="662" bestFit="1" customWidth="1"/>
    <col min="172" max="172" width="12.7265625" style="662" customWidth="1"/>
    <col min="173" max="173" width="10.7265625" style="662" bestFit="1" customWidth="1"/>
    <col min="174" max="174" width="12.7265625" style="662" customWidth="1"/>
    <col min="175" max="175" width="9.453125" style="662" bestFit="1" customWidth="1"/>
    <col min="176" max="176" width="4.453125" style="662" customWidth="1"/>
    <col min="177" max="177" width="9.453125" style="662" bestFit="1" customWidth="1"/>
    <col min="178" max="179" width="7.7265625" style="662" customWidth="1"/>
    <col min="180" max="180" width="9.453125" style="662" bestFit="1" customWidth="1"/>
    <col min="181" max="181" width="7.7265625" style="662" customWidth="1"/>
    <col min="182" max="182" width="9.453125" style="662" bestFit="1" customWidth="1"/>
    <col min="183" max="183" width="7.7265625" style="662" customWidth="1"/>
    <col min="184" max="184" width="9.453125" style="662" bestFit="1" customWidth="1"/>
    <col min="185" max="185" width="7.7265625" style="662" customWidth="1"/>
    <col min="186" max="186" width="9.453125" style="662" bestFit="1" customWidth="1"/>
    <col min="187" max="187" width="12.7265625" style="662" bestFit="1" customWidth="1"/>
    <col min="188" max="188" width="4.453125" style="662" customWidth="1"/>
    <col min="189" max="16384" width="9" style="662"/>
  </cols>
  <sheetData>
    <row r="1" spans="2:25" ht="27" customHeight="1" x14ac:dyDescent="0.2">
      <c r="B1" s="661" t="s">
        <v>451</v>
      </c>
      <c r="C1" s="661"/>
      <c r="D1" s="661"/>
      <c r="E1" s="661"/>
      <c r="F1" s="661"/>
      <c r="G1" s="661"/>
      <c r="H1" s="661"/>
      <c r="I1" s="661"/>
      <c r="J1" s="661"/>
      <c r="K1" s="661"/>
      <c r="L1" s="661"/>
      <c r="M1" s="661"/>
      <c r="N1" s="661"/>
      <c r="O1" s="661"/>
      <c r="P1" s="661"/>
      <c r="Q1" s="661"/>
      <c r="R1" s="661"/>
      <c r="S1" s="661"/>
      <c r="T1" s="661"/>
      <c r="U1" s="661"/>
      <c r="V1" s="661"/>
      <c r="W1" s="661"/>
      <c r="X1" s="661"/>
      <c r="Y1" s="661"/>
    </row>
    <row r="2" spans="2:25" ht="27" customHeight="1" x14ac:dyDescent="0.2">
      <c r="B2" s="664" t="s">
        <v>452</v>
      </c>
      <c r="C2" s="664"/>
      <c r="D2" s="664"/>
      <c r="E2" s="664"/>
      <c r="F2" s="664"/>
      <c r="G2" s="664"/>
      <c r="H2" s="664"/>
      <c r="I2" s="664"/>
      <c r="J2" s="664"/>
      <c r="K2" s="664"/>
      <c r="L2" s="664"/>
      <c r="M2" s="664"/>
      <c r="N2" s="664"/>
      <c r="O2" s="664"/>
      <c r="P2" s="664"/>
      <c r="Q2" s="664"/>
      <c r="R2" s="664"/>
      <c r="S2" s="664"/>
      <c r="T2" s="664"/>
      <c r="U2" s="664"/>
      <c r="V2" s="664"/>
      <c r="W2" s="664"/>
      <c r="X2" s="664"/>
      <c r="Y2" s="664"/>
    </row>
    <row r="3" spans="2:25" s="665" customFormat="1" ht="13.5" customHeight="1" thickBot="1" x14ac:dyDescent="0.25">
      <c r="B3" s="697"/>
      <c r="C3" s="697"/>
      <c r="D3" s="697"/>
      <c r="E3" s="697"/>
      <c r="F3" s="697"/>
      <c r="G3" s="697"/>
      <c r="H3" s="697"/>
      <c r="I3" s="697"/>
      <c r="J3" s="697"/>
      <c r="K3" s="697"/>
      <c r="L3" s="698"/>
      <c r="M3" s="697"/>
      <c r="N3" s="697"/>
      <c r="O3" s="697"/>
      <c r="P3" s="697"/>
      <c r="Q3" s="697"/>
      <c r="R3" s="697"/>
      <c r="S3" s="697"/>
      <c r="T3" s="697"/>
      <c r="U3" s="697"/>
      <c r="V3" s="697"/>
      <c r="W3" s="697"/>
      <c r="X3" s="697"/>
      <c r="Y3" s="698"/>
    </row>
    <row r="4" spans="2:25" s="665" customFormat="1" ht="27" customHeight="1" x14ac:dyDescent="0.2">
      <c r="B4" s="2486" t="s">
        <v>453</v>
      </c>
      <c r="C4" s="699" t="s">
        <v>454</v>
      </c>
      <c r="D4" s="699" t="s">
        <v>455</v>
      </c>
      <c r="E4" s="699" t="s">
        <v>456</v>
      </c>
      <c r="F4" s="699" t="s">
        <v>457</v>
      </c>
      <c r="G4" s="699" t="s">
        <v>458</v>
      </c>
      <c r="H4" s="699" t="s">
        <v>418</v>
      </c>
      <c r="I4" s="699" t="s">
        <v>459</v>
      </c>
      <c r="J4" s="699" t="s">
        <v>460</v>
      </c>
      <c r="K4" s="699" t="s">
        <v>401</v>
      </c>
      <c r="L4" s="699" t="s">
        <v>402</v>
      </c>
      <c r="M4" s="699" t="s">
        <v>403</v>
      </c>
      <c r="N4" s="699" t="s">
        <v>404</v>
      </c>
      <c r="O4" s="699" t="s">
        <v>405</v>
      </c>
      <c r="P4" s="699" t="s">
        <v>406</v>
      </c>
      <c r="Q4" s="699" t="s">
        <v>407</v>
      </c>
      <c r="R4" s="699" t="s">
        <v>461</v>
      </c>
      <c r="S4" s="699" t="s">
        <v>462</v>
      </c>
      <c r="T4" s="699" t="s">
        <v>410</v>
      </c>
      <c r="U4" s="699" t="s">
        <v>411</v>
      </c>
      <c r="V4" s="699" t="s">
        <v>412</v>
      </c>
      <c r="W4" s="699" t="s">
        <v>413</v>
      </c>
      <c r="X4" s="699" t="s">
        <v>414</v>
      </c>
      <c r="Y4" s="2487" t="s">
        <v>382</v>
      </c>
    </row>
    <row r="5" spans="2:25" s="678" customFormat="1" ht="27" customHeight="1" x14ac:dyDescent="0.2">
      <c r="B5" s="2481"/>
      <c r="C5" s="700" t="s">
        <v>463</v>
      </c>
      <c r="D5" s="700" t="s">
        <v>463</v>
      </c>
      <c r="E5" s="700" t="s">
        <v>463</v>
      </c>
      <c r="F5" s="700" t="s">
        <v>463</v>
      </c>
      <c r="G5" s="700" t="s">
        <v>463</v>
      </c>
      <c r="H5" s="700" t="s">
        <v>463</v>
      </c>
      <c r="I5" s="700" t="s">
        <v>463</v>
      </c>
      <c r="J5" s="700" t="s">
        <v>463</v>
      </c>
      <c r="K5" s="700" t="s">
        <v>463</v>
      </c>
      <c r="L5" s="700" t="s">
        <v>463</v>
      </c>
      <c r="M5" s="700" t="s">
        <v>463</v>
      </c>
      <c r="N5" s="700" t="s">
        <v>463</v>
      </c>
      <c r="O5" s="700" t="s">
        <v>463</v>
      </c>
      <c r="P5" s="700" t="s">
        <v>463</v>
      </c>
      <c r="Q5" s="700" t="s">
        <v>463</v>
      </c>
      <c r="R5" s="700" t="s">
        <v>463</v>
      </c>
      <c r="S5" s="700" t="s">
        <v>463</v>
      </c>
      <c r="T5" s="700" t="s">
        <v>463</v>
      </c>
      <c r="U5" s="700" t="s">
        <v>463</v>
      </c>
      <c r="V5" s="700" t="s">
        <v>463</v>
      </c>
      <c r="W5" s="700" t="s">
        <v>463</v>
      </c>
      <c r="X5" s="700" t="s">
        <v>463</v>
      </c>
      <c r="Y5" s="2488"/>
    </row>
    <row r="6" spans="2:25" s="665" customFormat="1" ht="13.5" customHeight="1" x14ac:dyDescent="0.2">
      <c r="B6" s="701"/>
      <c r="C6" s="702" t="s">
        <v>21</v>
      </c>
      <c r="D6" s="702" t="s">
        <v>21</v>
      </c>
      <c r="E6" s="702" t="s">
        <v>21</v>
      </c>
      <c r="F6" s="702" t="s">
        <v>21</v>
      </c>
      <c r="G6" s="702" t="s">
        <v>21</v>
      </c>
      <c r="H6" s="702" t="s">
        <v>21</v>
      </c>
      <c r="I6" s="702" t="s">
        <v>21</v>
      </c>
      <c r="J6" s="702" t="s">
        <v>21</v>
      </c>
      <c r="K6" s="702" t="s">
        <v>21</v>
      </c>
      <c r="L6" s="702" t="s">
        <v>21</v>
      </c>
      <c r="M6" s="702" t="s">
        <v>21</v>
      </c>
      <c r="N6" s="702" t="s">
        <v>21</v>
      </c>
      <c r="O6" s="702" t="s">
        <v>21</v>
      </c>
      <c r="P6" s="702" t="s">
        <v>21</v>
      </c>
      <c r="Q6" s="702" t="s">
        <v>21</v>
      </c>
      <c r="R6" s="702" t="s">
        <v>21</v>
      </c>
      <c r="S6" s="702" t="s">
        <v>21</v>
      </c>
      <c r="T6" s="702" t="s">
        <v>21</v>
      </c>
      <c r="U6" s="702" t="s">
        <v>21</v>
      </c>
      <c r="V6" s="702" t="s">
        <v>21</v>
      </c>
      <c r="W6" s="702" t="s">
        <v>21</v>
      </c>
      <c r="X6" s="702" t="s">
        <v>21</v>
      </c>
      <c r="Y6" s="703" t="s">
        <v>21</v>
      </c>
    </row>
    <row r="7" spans="2:25" s="665" customFormat="1" ht="27" customHeight="1" x14ac:dyDescent="0.2">
      <c r="B7" s="704" t="s">
        <v>449</v>
      </c>
      <c r="C7" s="687" t="s">
        <v>51</v>
      </c>
      <c r="D7" s="687" t="s">
        <v>51</v>
      </c>
      <c r="E7" s="705">
        <v>1316035700</v>
      </c>
      <c r="F7" s="687">
        <v>257374000</v>
      </c>
      <c r="G7" s="687" t="s">
        <v>51</v>
      </c>
      <c r="H7" s="687" t="s">
        <v>51</v>
      </c>
      <c r="I7" s="687" t="s">
        <v>51</v>
      </c>
      <c r="J7" s="687" t="s">
        <v>51</v>
      </c>
      <c r="K7" s="687" t="s">
        <v>51</v>
      </c>
      <c r="L7" s="687" t="s">
        <v>51</v>
      </c>
      <c r="M7" s="687" t="s">
        <v>51</v>
      </c>
      <c r="N7" s="706" t="s">
        <v>51</v>
      </c>
      <c r="O7" s="687">
        <v>2736117650</v>
      </c>
      <c r="P7" s="687">
        <v>60195050</v>
      </c>
      <c r="Q7" s="687" t="s">
        <v>51</v>
      </c>
      <c r="R7" s="687" t="s">
        <v>51</v>
      </c>
      <c r="S7" s="706" t="s">
        <v>51</v>
      </c>
      <c r="T7" s="687">
        <v>4787782050</v>
      </c>
      <c r="U7" s="687" t="s">
        <v>51</v>
      </c>
      <c r="V7" s="706" t="s">
        <v>51</v>
      </c>
      <c r="W7" s="687">
        <v>140622150</v>
      </c>
      <c r="X7" s="687">
        <v>0</v>
      </c>
      <c r="Y7" s="707">
        <v>9298126600</v>
      </c>
    </row>
    <row r="8" spans="2:25" s="665" customFormat="1" ht="27" customHeight="1" x14ac:dyDescent="0.2">
      <c r="B8" s="708">
        <v>6</v>
      </c>
      <c r="C8" s="687" t="s">
        <v>51</v>
      </c>
      <c r="D8" s="687" t="s">
        <v>51</v>
      </c>
      <c r="E8" s="687" t="s">
        <v>51</v>
      </c>
      <c r="F8" s="705">
        <v>1370016850</v>
      </c>
      <c r="G8" s="687">
        <v>304674350</v>
      </c>
      <c r="H8" s="687" t="s">
        <v>51</v>
      </c>
      <c r="I8" s="687" t="s">
        <v>51</v>
      </c>
      <c r="J8" s="687" t="s">
        <v>51</v>
      </c>
      <c r="K8" s="687" t="s">
        <v>51</v>
      </c>
      <c r="L8" s="687" t="s">
        <v>51</v>
      </c>
      <c r="M8" s="687" t="s">
        <v>51</v>
      </c>
      <c r="N8" s="687" t="s">
        <v>51</v>
      </c>
      <c r="O8" s="706" t="s">
        <v>51</v>
      </c>
      <c r="P8" s="705">
        <v>3465678600</v>
      </c>
      <c r="Q8" s="687" t="s">
        <v>51</v>
      </c>
      <c r="R8" s="687" t="s">
        <v>51</v>
      </c>
      <c r="S8" s="687" t="s">
        <v>51</v>
      </c>
      <c r="T8" s="706" t="s">
        <v>51</v>
      </c>
      <c r="U8" s="687">
        <v>5021962800</v>
      </c>
      <c r="V8" s="687">
        <v>1850669700</v>
      </c>
      <c r="W8" s="706" t="s">
        <v>51</v>
      </c>
      <c r="X8" s="705">
        <v>739254350</v>
      </c>
      <c r="Y8" s="707">
        <v>12752256650</v>
      </c>
    </row>
    <row r="9" spans="2:25" s="665" customFormat="1" ht="27" customHeight="1" x14ac:dyDescent="0.2">
      <c r="B9" s="708">
        <v>7</v>
      </c>
      <c r="C9" s="687" t="s">
        <v>51</v>
      </c>
      <c r="D9" s="687" t="s">
        <v>51</v>
      </c>
      <c r="E9" s="687" t="s">
        <v>51</v>
      </c>
      <c r="F9" s="687" t="s">
        <v>51</v>
      </c>
      <c r="G9" s="705">
        <v>1212251650</v>
      </c>
      <c r="H9" s="687">
        <v>156351400</v>
      </c>
      <c r="I9" s="687" t="s">
        <v>51</v>
      </c>
      <c r="J9" s="687" t="s">
        <v>51</v>
      </c>
      <c r="K9" s="687" t="s">
        <v>51</v>
      </c>
      <c r="L9" s="687" t="s">
        <v>51</v>
      </c>
      <c r="M9" s="687" t="s">
        <v>51</v>
      </c>
      <c r="N9" s="687" t="s">
        <v>51</v>
      </c>
      <c r="O9" s="687" t="s">
        <v>51</v>
      </c>
      <c r="P9" s="706" t="s">
        <v>51</v>
      </c>
      <c r="Q9" s="687">
        <v>2162046250</v>
      </c>
      <c r="R9" s="687" t="s">
        <v>51</v>
      </c>
      <c r="S9" s="687" t="s">
        <v>51</v>
      </c>
      <c r="T9" s="687" t="s">
        <v>51</v>
      </c>
      <c r="U9" s="706" t="s">
        <v>51</v>
      </c>
      <c r="V9" s="705">
        <v>6955218000</v>
      </c>
      <c r="W9" s="687" t="s">
        <v>51</v>
      </c>
      <c r="X9" s="687" t="s">
        <v>51</v>
      </c>
      <c r="Y9" s="707">
        <v>10485867300</v>
      </c>
    </row>
    <row r="10" spans="2:25" s="665" customFormat="1" ht="27" customHeight="1" x14ac:dyDescent="0.2">
      <c r="B10" s="708">
        <v>8</v>
      </c>
      <c r="C10" s="687" t="s">
        <v>51</v>
      </c>
      <c r="D10" s="687" t="s">
        <v>51</v>
      </c>
      <c r="E10" s="687" t="s">
        <v>51</v>
      </c>
      <c r="F10" s="687" t="s">
        <v>51</v>
      </c>
      <c r="G10" s="706" t="s">
        <v>51</v>
      </c>
      <c r="H10" s="705">
        <v>1481517150</v>
      </c>
      <c r="I10" s="687">
        <v>534772250</v>
      </c>
      <c r="J10" s="687" t="s">
        <v>51</v>
      </c>
      <c r="K10" s="687" t="s">
        <v>51</v>
      </c>
      <c r="L10" s="687" t="s">
        <v>51</v>
      </c>
      <c r="M10" s="687" t="s">
        <v>51</v>
      </c>
      <c r="N10" s="687" t="s">
        <v>51</v>
      </c>
      <c r="O10" s="687" t="s">
        <v>51</v>
      </c>
      <c r="P10" s="687" t="s">
        <v>51</v>
      </c>
      <c r="Q10" s="706" t="s">
        <v>51</v>
      </c>
      <c r="R10" s="687">
        <v>4426607200</v>
      </c>
      <c r="S10" s="687" t="s">
        <v>51</v>
      </c>
      <c r="T10" s="687" t="s">
        <v>51</v>
      </c>
      <c r="U10" s="687" t="s">
        <v>51</v>
      </c>
      <c r="V10" s="706" t="s">
        <v>51</v>
      </c>
      <c r="W10" s="687">
        <v>4759484800</v>
      </c>
      <c r="X10" s="687">
        <v>1000607900</v>
      </c>
      <c r="Y10" s="707">
        <v>12202989300</v>
      </c>
    </row>
    <row r="11" spans="2:25" s="665" customFormat="1" ht="27" customHeight="1" x14ac:dyDescent="0.2">
      <c r="B11" s="708">
        <v>9</v>
      </c>
      <c r="C11" s="687" t="s">
        <v>51</v>
      </c>
      <c r="D11" s="687" t="s">
        <v>51</v>
      </c>
      <c r="E11" s="687" t="s">
        <v>51</v>
      </c>
      <c r="F11" s="687" t="s">
        <v>51</v>
      </c>
      <c r="G11" s="687" t="s">
        <v>51</v>
      </c>
      <c r="H11" s="706" t="s">
        <v>51</v>
      </c>
      <c r="I11" s="705">
        <v>1046005500</v>
      </c>
      <c r="J11" s="687">
        <v>157959100</v>
      </c>
      <c r="K11" s="687" t="s">
        <v>51</v>
      </c>
      <c r="L11" s="687" t="s">
        <v>51</v>
      </c>
      <c r="M11" s="687" t="s">
        <v>51</v>
      </c>
      <c r="N11" s="687" t="s">
        <v>51</v>
      </c>
      <c r="O11" s="687" t="s">
        <v>51</v>
      </c>
      <c r="P11" s="687" t="s">
        <v>51</v>
      </c>
      <c r="Q11" s="687" t="s">
        <v>51</v>
      </c>
      <c r="R11" s="706" t="s">
        <v>51</v>
      </c>
      <c r="S11" s="687">
        <v>3434595300</v>
      </c>
      <c r="T11" s="687" t="s">
        <v>51</v>
      </c>
      <c r="U11" s="687" t="s">
        <v>51</v>
      </c>
      <c r="V11" s="687" t="s">
        <v>51</v>
      </c>
      <c r="W11" s="687" t="s">
        <v>51</v>
      </c>
      <c r="X11" s="705">
        <v>5398124450</v>
      </c>
      <c r="Y11" s="707">
        <v>10036684350</v>
      </c>
    </row>
    <row r="12" spans="2:25" s="665" customFormat="1" ht="27" customHeight="1" x14ac:dyDescent="0.2">
      <c r="B12" s="708">
        <v>10</v>
      </c>
      <c r="C12" s="687" t="s">
        <v>51</v>
      </c>
      <c r="D12" s="687" t="s">
        <v>51</v>
      </c>
      <c r="E12" s="687" t="s">
        <v>51</v>
      </c>
      <c r="F12" s="687" t="s">
        <v>51</v>
      </c>
      <c r="G12" s="687" t="s">
        <v>51</v>
      </c>
      <c r="H12" s="687" t="s">
        <v>51</v>
      </c>
      <c r="I12" s="706" t="s">
        <v>51</v>
      </c>
      <c r="J12" s="705">
        <v>1142305550</v>
      </c>
      <c r="K12" s="687">
        <v>60098300</v>
      </c>
      <c r="L12" s="687" t="s">
        <v>51</v>
      </c>
      <c r="M12" s="687" t="s">
        <v>51</v>
      </c>
      <c r="N12" s="687" t="s">
        <v>51</v>
      </c>
      <c r="O12" s="687" t="s">
        <v>51</v>
      </c>
      <c r="P12" s="687" t="s">
        <v>51</v>
      </c>
      <c r="Q12" s="687" t="s">
        <v>51</v>
      </c>
      <c r="R12" s="687" t="s">
        <v>51</v>
      </c>
      <c r="S12" s="706" t="s">
        <v>51</v>
      </c>
      <c r="T12" s="687">
        <v>2058256900</v>
      </c>
      <c r="U12" s="687" t="s">
        <v>51</v>
      </c>
      <c r="V12" s="687" t="s">
        <v>51</v>
      </c>
      <c r="W12" s="687" t="s">
        <v>51</v>
      </c>
      <c r="X12" s="687" t="s">
        <v>51</v>
      </c>
      <c r="Y12" s="707">
        <v>3260660750</v>
      </c>
    </row>
    <row r="13" spans="2:25" s="665" customFormat="1" ht="27" customHeight="1" x14ac:dyDescent="0.2">
      <c r="B13" s="708">
        <v>11</v>
      </c>
      <c r="C13" s="687" t="s">
        <v>51</v>
      </c>
      <c r="D13" s="687" t="s">
        <v>51</v>
      </c>
      <c r="E13" s="687" t="s">
        <v>51</v>
      </c>
      <c r="F13" s="687" t="s">
        <v>51</v>
      </c>
      <c r="G13" s="687" t="s">
        <v>51</v>
      </c>
      <c r="H13" s="687" t="s">
        <v>51</v>
      </c>
      <c r="I13" s="687" t="s">
        <v>51</v>
      </c>
      <c r="J13" s="706" t="s">
        <v>51</v>
      </c>
      <c r="K13" s="705">
        <v>1097544250</v>
      </c>
      <c r="L13" s="687">
        <v>169407050</v>
      </c>
      <c r="M13" s="687" t="s">
        <v>51</v>
      </c>
      <c r="N13" s="687" t="s">
        <v>51</v>
      </c>
      <c r="O13" s="687" t="s">
        <v>51</v>
      </c>
      <c r="P13" s="687" t="s">
        <v>51</v>
      </c>
      <c r="Q13" s="687" t="s">
        <v>51</v>
      </c>
      <c r="R13" s="687" t="s">
        <v>51</v>
      </c>
      <c r="S13" s="687" t="s">
        <v>51</v>
      </c>
      <c r="T13" s="706" t="s">
        <v>51</v>
      </c>
      <c r="U13" s="687">
        <v>3360862900</v>
      </c>
      <c r="V13" s="687">
        <v>1356719550</v>
      </c>
      <c r="W13" s="687" t="s">
        <v>51</v>
      </c>
      <c r="X13" s="687" t="s">
        <v>51</v>
      </c>
      <c r="Y13" s="707">
        <v>5984533750</v>
      </c>
    </row>
    <row r="14" spans="2:25" s="665" customFormat="1" ht="27" customHeight="1" x14ac:dyDescent="0.2">
      <c r="B14" s="708">
        <v>12</v>
      </c>
      <c r="C14" s="687" t="s">
        <v>51</v>
      </c>
      <c r="D14" s="687" t="s">
        <v>51</v>
      </c>
      <c r="E14" s="687" t="s">
        <v>51</v>
      </c>
      <c r="F14" s="687" t="s">
        <v>51</v>
      </c>
      <c r="G14" s="687" t="s">
        <v>51</v>
      </c>
      <c r="H14" s="687" t="s">
        <v>51</v>
      </c>
      <c r="I14" s="687" t="s">
        <v>51</v>
      </c>
      <c r="J14" s="687" t="s">
        <v>51</v>
      </c>
      <c r="K14" s="706" t="s">
        <v>51</v>
      </c>
      <c r="L14" s="705">
        <v>1027514100</v>
      </c>
      <c r="M14" s="687">
        <v>510863100</v>
      </c>
      <c r="N14" s="687" t="s">
        <v>51</v>
      </c>
      <c r="O14" s="687" t="s">
        <v>51</v>
      </c>
      <c r="P14" s="687" t="s">
        <v>51</v>
      </c>
      <c r="Q14" s="687" t="s">
        <v>51</v>
      </c>
      <c r="R14" s="687" t="s">
        <v>51</v>
      </c>
      <c r="S14" s="687" t="s">
        <v>51</v>
      </c>
      <c r="T14" s="687" t="s">
        <v>51</v>
      </c>
      <c r="U14" s="706" t="s">
        <v>51</v>
      </c>
      <c r="V14" s="705">
        <v>7472770400</v>
      </c>
      <c r="W14" s="687" t="s">
        <v>51</v>
      </c>
      <c r="X14" s="687" t="s">
        <v>51</v>
      </c>
      <c r="Y14" s="707">
        <v>9011147600</v>
      </c>
    </row>
    <row r="15" spans="2:25" s="665" customFormat="1" ht="27" customHeight="1" x14ac:dyDescent="0.2">
      <c r="B15" s="708">
        <v>13</v>
      </c>
      <c r="C15" s="687">
        <v>302291300</v>
      </c>
      <c r="D15" s="687" t="s">
        <v>51</v>
      </c>
      <c r="E15" s="687" t="s">
        <v>51</v>
      </c>
      <c r="F15" s="687" t="s">
        <v>51</v>
      </c>
      <c r="G15" s="687" t="s">
        <v>51</v>
      </c>
      <c r="H15" s="687" t="s">
        <v>51</v>
      </c>
      <c r="I15" s="687" t="s">
        <v>51</v>
      </c>
      <c r="J15" s="687" t="s">
        <v>51</v>
      </c>
      <c r="K15" s="687" t="s">
        <v>51</v>
      </c>
      <c r="L15" s="706" t="s">
        <v>51</v>
      </c>
      <c r="M15" s="705">
        <v>478962250</v>
      </c>
      <c r="N15" s="687">
        <v>331980400</v>
      </c>
      <c r="O15" s="687" t="s">
        <v>51</v>
      </c>
      <c r="P15" s="687" t="s">
        <v>51</v>
      </c>
      <c r="Q15" s="687" t="s">
        <v>51</v>
      </c>
      <c r="R15" s="687" t="s">
        <v>51</v>
      </c>
      <c r="S15" s="687" t="s">
        <v>51</v>
      </c>
      <c r="T15" s="687" t="s">
        <v>51</v>
      </c>
      <c r="U15" s="687" t="s">
        <v>51</v>
      </c>
      <c r="V15" s="706" t="s">
        <v>51</v>
      </c>
      <c r="W15" s="687">
        <v>3060448400</v>
      </c>
      <c r="X15" s="687" t="s">
        <v>51</v>
      </c>
      <c r="Y15" s="707">
        <v>4173682350</v>
      </c>
    </row>
    <row r="16" spans="2:25" s="665" customFormat="1" ht="27" customHeight="1" x14ac:dyDescent="0.2">
      <c r="B16" s="708">
        <v>14</v>
      </c>
      <c r="C16" s="706" t="s">
        <v>51</v>
      </c>
      <c r="D16" s="687">
        <v>301301150</v>
      </c>
      <c r="E16" s="687">
        <v>100633950</v>
      </c>
      <c r="F16" s="687" t="s">
        <v>51</v>
      </c>
      <c r="G16" s="687" t="s">
        <v>51</v>
      </c>
      <c r="H16" s="687" t="s">
        <v>51</v>
      </c>
      <c r="I16" s="687" t="s">
        <v>51</v>
      </c>
      <c r="J16" s="687" t="s">
        <v>51</v>
      </c>
      <c r="K16" s="687" t="s">
        <v>51</v>
      </c>
      <c r="L16" s="687" t="s">
        <v>51</v>
      </c>
      <c r="M16" s="706" t="s">
        <v>51</v>
      </c>
      <c r="N16" s="705">
        <v>448995200</v>
      </c>
      <c r="O16" s="687" t="s">
        <v>51</v>
      </c>
      <c r="P16" s="687" t="s">
        <v>51</v>
      </c>
      <c r="Q16" s="687" t="s">
        <v>51</v>
      </c>
      <c r="R16" s="687" t="s">
        <v>51</v>
      </c>
      <c r="S16" s="687" t="s">
        <v>51</v>
      </c>
      <c r="T16" s="687" t="s">
        <v>51</v>
      </c>
      <c r="U16" s="687" t="s">
        <v>51</v>
      </c>
      <c r="V16" s="687" t="s">
        <v>51</v>
      </c>
      <c r="W16" s="687" t="s">
        <v>51</v>
      </c>
      <c r="X16" s="705">
        <v>6125534450</v>
      </c>
      <c r="Y16" s="707">
        <v>6976464750</v>
      </c>
    </row>
    <row r="17" spans="2:25" s="665" customFormat="1" ht="27" customHeight="1" x14ac:dyDescent="0.2">
      <c r="B17" s="708">
        <v>15</v>
      </c>
      <c r="C17" s="687" t="s">
        <v>51</v>
      </c>
      <c r="D17" s="706" t="s">
        <v>51</v>
      </c>
      <c r="E17" s="705">
        <v>304208650</v>
      </c>
      <c r="F17" s="687">
        <v>101708700</v>
      </c>
      <c r="G17" s="687" t="s">
        <v>51</v>
      </c>
      <c r="H17" s="687" t="s">
        <v>51</v>
      </c>
      <c r="I17" s="687" t="s">
        <v>51</v>
      </c>
      <c r="J17" s="687" t="s">
        <v>51</v>
      </c>
      <c r="K17" s="687" t="s">
        <v>51</v>
      </c>
      <c r="L17" s="687" t="s">
        <v>51</v>
      </c>
      <c r="M17" s="687" t="s">
        <v>51</v>
      </c>
      <c r="N17" s="706" t="s">
        <v>51</v>
      </c>
      <c r="O17" s="687">
        <v>472803300</v>
      </c>
      <c r="P17" s="687">
        <v>19904300</v>
      </c>
      <c r="Q17" s="687" t="s">
        <v>51</v>
      </c>
      <c r="R17" s="687" t="s">
        <v>51</v>
      </c>
      <c r="S17" s="687" t="s">
        <v>51</v>
      </c>
      <c r="T17" s="687" t="s">
        <v>51</v>
      </c>
      <c r="U17" s="687" t="s">
        <v>51</v>
      </c>
      <c r="V17" s="687" t="s">
        <v>51</v>
      </c>
      <c r="W17" s="687" t="s">
        <v>51</v>
      </c>
      <c r="X17" s="687" t="s">
        <v>51</v>
      </c>
      <c r="Y17" s="707">
        <v>898624950</v>
      </c>
    </row>
    <row r="18" spans="2:25" s="665" customFormat="1" ht="27" customHeight="1" x14ac:dyDescent="0.2">
      <c r="B18" s="708">
        <v>16</v>
      </c>
      <c r="C18" s="687" t="s">
        <v>51</v>
      </c>
      <c r="D18" s="687" t="s">
        <v>51</v>
      </c>
      <c r="E18" s="706" t="s">
        <v>51</v>
      </c>
      <c r="F18" s="705">
        <v>302541850</v>
      </c>
      <c r="G18" s="687">
        <v>91882050</v>
      </c>
      <c r="H18" s="687" t="s">
        <v>51</v>
      </c>
      <c r="I18" s="687" t="s">
        <v>51</v>
      </c>
      <c r="J18" s="687" t="s">
        <v>51</v>
      </c>
      <c r="K18" s="687" t="s">
        <v>51</v>
      </c>
      <c r="L18" s="687" t="s">
        <v>51</v>
      </c>
      <c r="M18" s="687" t="s">
        <v>51</v>
      </c>
      <c r="N18" s="687" t="s">
        <v>51</v>
      </c>
      <c r="O18" s="706" t="s">
        <v>51</v>
      </c>
      <c r="P18" s="705">
        <v>347605500</v>
      </c>
      <c r="Q18" s="687" t="s">
        <v>51</v>
      </c>
      <c r="R18" s="687" t="s">
        <v>51</v>
      </c>
      <c r="S18" s="687" t="s">
        <v>51</v>
      </c>
      <c r="T18" s="687" t="s">
        <v>51</v>
      </c>
      <c r="U18" s="687" t="s">
        <v>51</v>
      </c>
      <c r="V18" s="687" t="s">
        <v>51</v>
      </c>
      <c r="W18" s="687" t="s">
        <v>51</v>
      </c>
      <c r="X18" s="687" t="s">
        <v>51</v>
      </c>
      <c r="Y18" s="707">
        <v>742029400</v>
      </c>
    </row>
    <row r="19" spans="2:25" s="665" customFormat="1" ht="27" customHeight="1" x14ac:dyDescent="0.2">
      <c r="B19" s="708">
        <v>17</v>
      </c>
      <c r="C19" s="687" t="s">
        <v>51</v>
      </c>
      <c r="D19" s="687" t="s">
        <v>51</v>
      </c>
      <c r="E19" s="687" t="s">
        <v>51</v>
      </c>
      <c r="F19" s="706" t="s">
        <v>51</v>
      </c>
      <c r="G19" s="705">
        <v>210072600</v>
      </c>
      <c r="H19" s="687">
        <v>50952800</v>
      </c>
      <c r="I19" s="687" t="s">
        <v>51</v>
      </c>
      <c r="J19" s="687" t="s">
        <v>51</v>
      </c>
      <c r="K19" s="687" t="s">
        <v>51</v>
      </c>
      <c r="L19" s="687" t="s">
        <v>51</v>
      </c>
      <c r="M19" s="687" t="s">
        <v>51</v>
      </c>
      <c r="N19" s="687" t="s">
        <v>51</v>
      </c>
      <c r="O19" s="687" t="s">
        <v>51</v>
      </c>
      <c r="P19" s="706" t="s">
        <v>51</v>
      </c>
      <c r="Q19" s="687">
        <v>157324250</v>
      </c>
      <c r="R19" s="687" t="s">
        <v>51</v>
      </c>
      <c r="S19" s="687" t="s">
        <v>51</v>
      </c>
      <c r="T19" s="687" t="s">
        <v>51</v>
      </c>
      <c r="U19" s="687" t="s">
        <v>51</v>
      </c>
      <c r="V19" s="687" t="s">
        <v>51</v>
      </c>
      <c r="W19" s="687" t="s">
        <v>51</v>
      </c>
      <c r="X19" s="687" t="s">
        <v>51</v>
      </c>
      <c r="Y19" s="707">
        <v>418349650</v>
      </c>
    </row>
    <row r="20" spans="2:25" s="665" customFormat="1" ht="27" customHeight="1" x14ac:dyDescent="0.2">
      <c r="B20" s="708">
        <v>18</v>
      </c>
      <c r="C20" s="687" t="s">
        <v>51</v>
      </c>
      <c r="D20" s="687" t="s">
        <v>51</v>
      </c>
      <c r="E20" s="687" t="s">
        <v>51</v>
      </c>
      <c r="F20" s="687" t="s">
        <v>51</v>
      </c>
      <c r="G20" s="706" t="s">
        <v>51</v>
      </c>
      <c r="H20" s="705">
        <v>252977450</v>
      </c>
      <c r="I20" s="687">
        <v>184804150</v>
      </c>
      <c r="J20" s="687" t="s">
        <v>51</v>
      </c>
      <c r="K20" s="687" t="s">
        <v>51</v>
      </c>
      <c r="L20" s="687" t="s">
        <v>51</v>
      </c>
      <c r="M20" s="687" t="s">
        <v>51</v>
      </c>
      <c r="N20" s="687" t="s">
        <v>51</v>
      </c>
      <c r="O20" s="687" t="s">
        <v>51</v>
      </c>
      <c r="P20" s="687" t="s">
        <v>51</v>
      </c>
      <c r="Q20" s="706" t="s">
        <v>51</v>
      </c>
      <c r="R20" s="687">
        <v>1342561900</v>
      </c>
      <c r="S20" s="687" t="s">
        <v>51</v>
      </c>
      <c r="T20" s="687" t="s">
        <v>51</v>
      </c>
      <c r="U20" s="687" t="s">
        <v>51</v>
      </c>
      <c r="V20" s="687" t="s">
        <v>51</v>
      </c>
      <c r="W20" s="687" t="s">
        <v>51</v>
      </c>
      <c r="X20" s="687" t="s">
        <v>51</v>
      </c>
      <c r="Y20" s="707">
        <v>1780343500</v>
      </c>
    </row>
    <row r="21" spans="2:25" s="665" customFormat="1" ht="27" customHeight="1" x14ac:dyDescent="0.2">
      <c r="B21" s="708">
        <v>19</v>
      </c>
      <c r="C21" s="687" t="s">
        <v>51</v>
      </c>
      <c r="D21" s="687" t="s">
        <v>51</v>
      </c>
      <c r="E21" s="687" t="s">
        <v>51</v>
      </c>
      <c r="F21" s="687" t="s">
        <v>51</v>
      </c>
      <c r="G21" s="687" t="s">
        <v>51</v>
      </c>
      <c r="H21" s="706" t="s">
        <v>51</v>
      </c>
      <c r="I21" s="705">
        <v>113512950</v>
      </c>
      <c r="J21" s="687">
        <v>99050900</v>
      </c>
      <c r="K21" s="687" t="s">
        <v>51</v>
      </c>
      <c r="L21" s="687" t="s">
        <v>51</v>
      </c>
      <c r="M21" s="687" t="s">
        <v>51</v>
      </c>
      <c r="N21" s="687" t="s">
        <v>51</v>
      </c>
      <c r="O21" s="687" t="s">
        <v>51</v>
      </c>
      <c r="P21" s="687" t="s">
        <v>51</v>
      </c>
      <c r="Q21" s="687" t="s">
        <v>51</v>
      </c>
      <c r="R21" s="706" t="s">
        <v>51</v>
      </c>
      <c r="S21" s="687">
        <v>49888750</v>
      </c>
      <c r="T21" s="687" t="s">
        <v>51</v>
      </c>
      <c r="U21" s="687" t="s">
        <v>51</v>
      </c>
      <c r="V21" s="687" t="s">
        <v>51</v>
      </c>
      <c r="W21" s="687" t="s">
        <v>51</v>
      </c>
      <c r="X21" s="687" t="s">
        <v>51</v>
      </c>
      <c r="Y21" s="707">
        <v>262452600</v>
      </c>
    </row>
    <row r="22" spans="2:25" s="665" customFormat="1" ht="27" customHeight="1" x14ac:dyDescent="0.2">
      <c r="B22" s="708">
        <v>20</v>
      </c>
      <c r="C22" s="687" t="s">
        <v>51</v>
      </c>
      <c r="D22" s="687" t="s">
        <v>51</v>
      </c>
      <c r="E22" s="687" t="s">
        <v>51</v>
      </c>
      <c r="F22" s="687" t="s">
        <v>51</v>
      </c>
      <c r="G22" s="687" t="s">
        <v>51</v>
      </c>
      <c r="H22" s="687" t="s">
        <v>51</v>
      </c>
      <c r="I22" s="706" t="s">
        <v>51</v>
      </c>
      <c r="J22" s="705">
        <v>100529700</v>
      </c>
      <c r="K22" s="687" t="s">
        <v>51</v>
      </c>
      <c r="L22" s="687" t="s">
        <v>51</v>
      </c>
      <c r="M22" s="687" t="s">
        <v>51</v>
      </c>
      <c r="N22" s="687" t="s">
        <v>51</v>
      </c>
      <c r="O22" s="687" t="s">
        <v>51</v>
      </c>
      <c r="P22" s="687" t="s">
        <v>51</v>
      </c>
      <c r="Q22" s="687" t="s">
        <v>51</v>
      </c>
      <c r="R22" s="687" t="s">
        <v>51</v>
      </c>
      <c r="S22" s="706" t="s">
        <v>51</v>
      </c>
      <c r="T22" s="687" t="s">
        <v>51</v>
      </c>
      <c r="U22" s="687" t="s">
        <v>51</v>
      </c>
      <c r="V22" s="687" t="s">
        <v>51</v>
      </c>
      <c r="W22" s="687" t="s">
        <v>51</v>
      </c>
      <c r="X22" s="687" t="s">
        <v>51</v>
      </c>
      <c r="Y22" s="707">
        <v>100529700</v>
      </c>
    </row>
    <row r="23" spans="2:25" s="665" customFormat="1" ht="27" customHeight="1" x14ac:dyDescent="0.2">
      <c r="B23" s="708">
        <v>21</v>
      </c>
      <c r="C23" s="687" t="s">
        <v>51</v>
      </c>
      <c r="D23" s="687" t="s">
        <v>51</v>
      </c>
      <c r="E23" s="687" t="s">
        <v>51</v>
      </c>
      <c r="F23" s="687" t="s">
        <v>51</v>
      </c>
      <c r="G23" s="687" t="s">
        <v>51</v>
      </c>
      <c r="H23" s="687" t="s">
        <v>51</v>
      </c>
      <c r="I23" s="687" t="s">
        <v>51</v>
      </c>
      <c r="J23" s="706" t="s">
        <v>51</v>
      </c>
      <c r="K23" s="687" t="s">
        <v>51</v>
      </c>
      <c r="L23" s="687">
        <v>19078650</v>
      </c>
      <c r="M23" s="687" t="s">
        <v>51</v>
      </c>
      <c r="N23" s="687" t="s">
        <v>51</v>
      </c>
      <c r="O23" s="687" t="s">
        <v>51</v>
      </c>
      <c r="P23" s="687" t="s">
        <v>51</v>
      </c>
      <c r="Q23" s="687" t="s">
        <v>51</v>
      </c>
      <c r="R23" s="687" t="s">
        <v>51</v>
      </c>
      <c r="S23" s="687" t="s">
        <v>51</v>
      </c>
      <c r="T23" s="687" t="s">
        <v>51</v>
      </c>
      <c r="U23" s="687">
        <v>633123000</v>
      </c>
      <c r="V23" s="687">
        <v>109537200</v>
      </c>
      <c r="W23" s="687" t="s">
        <v>51</v>
      </c>
      <c r="X23" s="687" t="s">
        <v>51</v>
      </c>
      <c r="Y23" s="707">
        <v>761738850</v>
      </c>
    </row>
    <row r="24" spans="2:25" s="665" customFormat="1" ht="27" customHeight="1" x14ac:dyDescent="0.2">
      <c r="B24" s="708">
        <v>22</v>
      </c>
      <c r="C24" s="687" t="s">
        <v>51</v>
      </c>
      <c r="D24" s="687" t="s">
        <v>51</v>
      </c>
      <c r="E24" s="687" t="s">
        <v>51</v>
      </c>
      <c r="F24" s="687" t="s">
        <v>51</v>
      </c>
      <c r="G24" s="687" t="s">
        <v>51</v>
      </c>
      <c r="H24" s="687" t="s">
        <v>51</v>
      </c>
      <c r="I24" s="687" t="s">
        <v>51</v>
      </c>
      <c r="J24" s="687" t="s">
        <v>51</v>
      </c>
      <c r="K24" s="687" t="s">
        <v>51</v>
      </c>
      <c r="L24" s="705">
        <v>81082100</v>
      </c>
      <c r="M24" s="687">
        <v>40299550</v>
      </c>
      <c r="N24" s="687" t="s">
        <v>51</v>
      </c>
      <c r="O24" s="687" t="s">
        <v>51</v>
      </c>
      <c r="P24" s="687" t="s">
        <v>51</v>
      </c>
      <c r="Q24" s="687" t="s">
        <v>51</v>
      </c>
      <c r="R24" s="687" t="s">
        <v>51</v>
      </c>
      <c r="S24" s="687" t="s">
        <v>51</v>
      </c>
      <c r="T24" s="687" t="s">
        <v>51</v>
      </c>
      <c r="U24" s="706" t="s">
        <v>51</v>
      </c>
      <c r="V24" s="705">
        <v>942820100</v>
      </c>
      <c r="W24" s="687">
        <v>250231150</v>
      </c>
      <c r="X24" s="687" t="s">
        <v>51</v>
      </c>
      <c r="Y24" s="707">
        <v>1314432900</v>
      </c>
    </row>
    <row r="25" spans="2:25" s="665" customFormat="1" ht="27" customHeight="1" x14ac:dyDescent="0.2">
      <c r="B25" s="708">
        <v>23</v>
      </c>
      <c r="C25" s="687" t="s">
        <v>51</v>
      </c>
      <c r="D25" s="687" t="s">
        <v>51</v>
      </c>
      <c r="E25" s="687" t="s">
        <v>51</v>
      </c>
      <c r="F25" s="687" t="s">
        <v>51</v>
      </c>
      <c r="G25" s="687" t="s">
        <v>51</v>
      </c>
      <c r="H25" s="687" t="s">
        <v>51</v>
      </c>
      <c r="I25" s="687" t="s">
        <v>51</v>
      </c>
      <c r="J25" s="687" t="s">
        <v>51</v>
      </c>
      <c r="K25" s="687" t="s">
        <v>51</v>
      </c>
      <c r="L25" s="706" t="s">
        <v>51</v>
      </c>
      <c r="M25" s="705">
        <v>49574950</v>
      </c>
      <c r="N25" s="687">
        <v>59024650</v>
      </c>
      <c r="O25" s="687" t="s">
        <v>51</v>
      </c>
      <c r="P25" s="687" t="s">
        <v>51</v>
      </c>
      <c r="Q25" s="687" t="s">
        <v>51</v>
      </c>
      <c r="R25" s="687" t="s">
        <v>51</v>
      </c>
      <c r="S25" s="687" t="s">
        <v>51</v>
      </c>
      <c r="T25" s="687" t="s">
        <v>51</v>
      </c>
      <c r="U25" s="687" t="s">
        <v>51</v>
      </c>
      <c r="V25" s="706" t="s">
        <v>51</v>
      </c>
      <c r="W25" s="705">
        <v>738568850</v>
      </c>
      <c r="X25" s="705">
        <v>47648400</v>
      </c>
      <c r="Y25" s="707">
        <v>894816850</v>
      </c>
    </row>
    <row r="26" spans="2:25" s="665" customFormat="1" ht="27" customHeight="1" x14ac:dyDescent="0.2">
      <c r="B26" s="708">
        <v>24</v>
      </c>
      <c r="C26" s="687" t="s">
        <v>51</v>
      </c>
      <c r="D26" s="687" t="s">
        <v>51</v>
      </c>
      <c r="E26" s="687" t="s">
        <v>51</v>
      </c>
      <c r="F26" s="687" t="s">
        <v>51</v>
      </c>
      <c r="G26" s="687" t="s">
        <v>51</v>
      </c>
      <c r="H26" s="687" t="s">
        <v>51</v>
      </c>
      <c r="I26" s="687" t="s">
        <v>51</v>
      </c>
      <c r="J26" s="687" t="s">
        <v>51</v>
      </c>
      <c r="K26" s="687" t="s">
        <v>51</v>
      </c>
      <c r="L26" s="687" t="s">
        <v>51</v>
      </c>
      <c r="M26" s="706" t="s">
        <v>51</v>
      </c>
      <c r="N26" s="705">
        <v>20132050</v>
      </c>
      <c r="O26" s="687" t="s">
        <v>51</v>
      </c>
      <c r="P26" s="687" t="s">
        <v>51</v>
      </c>
      <c r="Q26" s="687" t="s">
        <v>51</v>
      </c>
      <c r="R26" s="687" t="s">
        <v>51</v>
      </c>
      <c r="S26" s="687" t="s">
        <v>51</v>
      </c>
      <c r="T26" s="687" t="s">
        <v>51</v>
      </c>
      <c r="U26" s="687" t="s">
        <v>51</v>
      </c>
      <c r="V26" s="687" t="s">
        <v>51</v>
      </c>
      <c r="W26" s="687" t="s">
        <v>51</v>
      </c>
      <c r="X26" s="705">
        <v>292084350</v>
      </c>
      <c r="Y26" s="707">
        <v>312216400</v>
      </c>
    </row>
    <row r="27" spans="2:25" s="665" customFormat="1" ht="27" customHeight="1" x14ac:dyDescent="0.2">
      <c r="B27" s="708">
        <v>25</v>
      </c>
      <c r="C27" s="687" t="s">
        <v>51</v>
      </c>
      <c r="D27" s="687" t="s">
        <v>51</v>
      </c>
      <c r="E27" s="687" t="s">
        <v>51</v>
      </c>
      <c r="F27" s="687" t="s">
        <v>51</v>
      </c>
      <c r="G27" s="687" t="s">
        <v>51</v>
      </c>
      <c r="H27" s="687" t="s">
        <v>51</v>
      </c>
      <c r="I27" s="687" t="s">
        <v>51</v>
      </c>
      <c r="J27" s="687" t="s">
        <v>51</v>
      </c>
      <c r="K27" s="687" t="s">
        <v>51</v>
      </c>
      <c r="L27" s="687" t="s">
        <v>51</v>
      </c>
      <c r="M27" s="687" t="s">
        <v>51</v>
      </c>
      <c r="N27" s="706" t="s">
        <v>51</v>
      </c>
      <c r="O27" s="687">
        <v>108868800</v>
      </c>
      <c r="P27" s="687" t="s">
        <v>51</v>
      </c>
      <c r="Q27" s="687" t="s">
        <v>51</v>
      </c>
      <c r="R27" s="687" t="s">
        <v>51</v>
      </c>
      <c r="S27" s="687" t="s">
        <v>51</v>
      </c>
      <c r="T27" s="687" t="s">
        <v>51</v>
      </c>
      <c r="U27" s="687" t="s">
        <v>51</v>
      </c>
      <c r="V27" s="687" t="s">
        <v>51</v>
      </c>
      <c r="W27" s="687" t="s">
        <v>51</v>
      </c>
      <c r="X27" s="687" t="s">
        <v>51</v>
      </c>
      <c r="Y27" s="707">
        <v>108868800</v>
      </c>
    </row>
    <row r="28" spans="2:25" s="665" customFormat="1" ht="27" customHeight="1" x14ac:dyDescent="0.2">
      <c r="B28" s="708">
        <v>26</v>
      </c>
      <c r="C28" s="687" t="s">
        <v>51</v>
      </c>
      <c r="D28" s="687" t="s">
        <v>51</v>
      </c>
      <c r="E28" s="687" t="s">
        <v>51</v>
      </c>
      <c r="F28" s="687" t="s">
        <v>51</v>
      </c>
      <c r="G28" s="687" t="s">
        <v>51</v>
      </c>
      <c r="H28" s="687" t="s">
        <v>51</v>
      </c>
      <c r="I28" s="687" t="s">
        <v>51</v>
      </c>
      <c r="J28" s="687" t="s">
        <v>51</v>
      </c>
      <c r="K28" s="687" t="s">
        <v>51</v>
      </c>
      <c r="L28" s="687" t="s">
        <v>51</v>
      </c>
      <c r="M28" s="687" t="s">
        <v>51</v>
      </c>
      <c r="N28" s="687" t="s">
        <v>51</v>
      </c>
      <c r="O28" s="706" t="s">
        <v>51</v>
      </c>
      <c r="P28" s="687">
        <v>70195250</v>
      </c>
      <c r="Q28" s="687" t="s">
        <v>51</v>
      </c>
      <c r="R28" s="687" t="s">
        <v>51</v>
      </c>
      <c r="S28" s="687" t="s">
        <v>51</v>
      </c>
      <c r="T28" s="687" t="s">
        <v>51</v>
      </c>
      <c r="U28" s="687" t="s">
        <v>51</v>
      </c>
      <c r="V28" s="687" t="s">
        <v>51</v>
      </c>
      <c r="W28" s="687" t="s">
        <v>51</v>
      </c>
      <c r="X28" s="687" t="s">
        <v>51</v>
      </c>
      <c r="Y28" s="707">
        <v>70195250</v>
      </c>
    </row>
    <row r="29" spans="2:25" s="665" customFormat="1" ht="27" customHeight="1" x14ac:dyDescent="0.2">
      <c r="B29" s="708">
        <v>27</v>
      </c>
      <c r="C29" s="687" t="s">
        <v>51</v>
      </c>
      <c r="D29" s="687" t="s">
        <v>51</v>
      </c>
      <c r="E29" s="687" t="s">
        <v>51</v>
      </c>
      <c r="F29" s="687" t="s">
        <v>51</v>
      </c>
      <c r="G29" s="687" t="s">
        <v>51</v>
      </c>
      <c r="H29" s="687" t="s">
        <v>51</v>
      </c>
      <c r="I29" s="687" t="s">
        <v>51</v>
      </c>
      <c r="J29" s="687" t="s">
        <v>51</v>
      </c>
      <c r="K29" s="687" t="s">
        <v>51</v>
      </c>
      <c r="L29" s="687" t="s">
        <v>51</v>
      </c>
      <c r="M29" s="687" t="s">
        <v>51</v>
      </c>
      <c r="N29" s="687" t="s">
        <v>51</v>
      </c>
      <c r="O29" s="687" t="s">
        <v>51</v>
      </c>
      <c r="P29" s="706" t="s">
        <v>51</v>
      </c>
      <c r="Q29" s="687" t="s">
        <v>51</v>
      </c>
      <c r="R29" s="687" t="s">
        <v>51</v>
      </c>
      <c r="S29" s="687" t="s">
        <v>51</v>
      </c>
      <c r="T29" s="687" t="s">
        <v>51</v>
      </c>
      <c r="U29" s="687" t="s">
        <v>51</v>
      </c>
      <c r="V29" s="687" t="s">
        <v>51</v>
      </c>
      <c r="W29" s="687" t="s">
        <v>51</v>
      </c>
      <c r="X29" s="687" t="s">
        <v>51</v>
      </c>
      <c r="Y29" s="707">
        <v>0</v>
      </c>
    </row>
    <row r="30" spans="2:25" s="665" customFormat="1" ht="27" customHeight="1" x14ac:dyDescent="0.2">
      <c r="B30" s="708">
        <v>28</v>
      </c>
      <c r="C30" s="687" t="s">
        <v>51</v>
      </c>
      <c r="D30" s="687" t="s">
        <v>51</v>
      </c>
      <c r="E30" s="687" t="s">
        <v>51</v>
      </c>
      <c r="F30" s="687" t="s">
        <v>51</v>
      </c>
      <c r="G30" s="687" t="s">
        <v>51</v>
      </c>
      <c r="H30" s="687" t="s">
        <v>51</v>
      </c>
      <c r="I30" s="687" t="s">
        <v>51</v>
      </c>
      <c r="J30" s="687" t="s">
        <v>51</v>
      </c>
      <c r="K30" s="687" t="s">
        <v>51</v>
      </c>
      <c r="L30" s="687" t="s">
        <v>51</v>
      </c>
      <c r="M30" s="687" t="s">
        <v>51</v>
      </c>
      <c r="N30" s="687" t="s">
        <v>51</v>
      </c>
      <c r="O30" s="687" t="s">
        <v>51</v>
      </c>
      <c r="P30" s="687" t="s">
        <v>51</v>
      </c>
      <c r="Q30" s="687" t="s">
        <v>51</v>
      </c>
      <c r="R30" s="687">
        <v>923049500</v>
      </c>
      <c r="S30" s="687">
        <v>452071950</v>
      </c>
      <c r="T30" s="687" t="s">
        <v>51</v>
      </c>
      <c r="U30" s="687" t="s">
        <v>51</v>
      </c>
      <c r="V30" s="687" t="s">
        <v>51</v>
      </c>
      <c r="W30" s="687" t="s">
        <v>51</v>
      </c>
      <c r="X30" s="687" t="s">
        <v>51</v>
      </c>
      <c r="Y30" s="707">
        <v>1375121450</v>
      </c>
    </row>
    <row r="31" spans="2:25" s="665" customFormat="1" ht="27" customHeight="1" x14ac:dyDescent="0.2">
      <c r="B31" s="708">
        <v>29</v>
      </c>
      <c r="C31" s="687" t="s">
        <v>51</v>
      </c>
      <c r="D31" s="687" t="s">
        <v>51</v>
      </c>
      <c r="E31" s="687" t="s">
        <v>51</v>
      </c>
      <c r="F31" s="687" t="s">
        <v>51</v>
      </c>
      <c r="G31" s="687" t="s">
        <v>51</v>
      </c>
      <c r="H31" s="687" t="s">
        <v>51</v>
      </c>
      <c r="I31" s="687" t="s">
        <v>51</v>
      </c>
      <c r="J31" s="687" t="s">
        <v>51</v>
      </c>
      <c r="K31" s="687" t="s">
        <v>51</v>
      </c>
      <c r="L31" s="687" t="s">
        <v>51</v>
      </c>
      <c r="M31" s="687" t="s">
        <v>51</v>
      </c>
      <c r="N31" s="687" t="s">
        <v>51</v>
      </c>
      <c r="O31" s="687" t="s">
        <v>51</v>
      </c>
      <c r="P31" s="687" t="s">
        <v>51</v>
      </c>
      <c r="Q31" s="687" t="s">
        <v>51</v>
      </c>
      <c r="R31" s="706" t="s">
        <v>51</v>
      </c>
      <c r="S31" s="705">
        <v>458536450</v>
      </c>
      <c r="T31" s="687">
        <v>246772550</v>
      </c>
      <c r="U31" s="687" t="s">
        <v>51</v>
      </c>
      <c r="V31" s="687" t="s">
        <v>51</v>
      </c>
      <c r="W31" s="687" t="s">
        <v>51</v>
      </c>
      <c r="X31" s="687" t="s">
        <v>51</v>
      </c>
      <c r="Y31" s="709">
        <v>705309000</v>
      </c>
    </row>
    <row r="32" spans="2:25" s="665" customFormat="1" ht="27" customHeight="1" x14ac:dyDescent="0.2">
      <c r="B32" s="708">
        <v>30</v>
      </c>
      <c r="C32" s="687" t="s">
        <v>51</v>
      </c>
      <c r="D32" s="687" t="s">
        <v>51</v>
      </c>
      <c r="E32" s="687" t="s">
        <v>51</v>
      </c>
      <c r="F32" s="687" t="s">
        <v>51</v>
      </c>
      <c r="G32" s="687" t="s">
        <v>51</v>
      </c>
      <c r="H32" s="687" t="s">
        <v>51</v>
      </c>
      <c r="I32" s="687" t="s">
        <v>51</v>
      </c>
      <c r="J32" s="687" t="s">
        <v>51</v>
      </c>
      <c r="K32" s="687" t="s">
        <v>51</v>
      </c>
      <c r="L32" s="687" t="s">
        <v>51</v>
      </c>
      <c r="M32" s="687" t="s">
        <v>51</v>
      </c>
      <c r="N32" s="687" t="s">
        <v>51</v>
      </c>
      <c r="O32" s="687" t="s">
        <v>51</v>
      </c>
      <c r="P32" s="687" t="s">
        <v>51</v>
      </c>
      <c r="Q32" s="687" t="s">
        <v>51</v>
      </c>
      <c r="R32" s="687" t="s">
        <v>51</v>
      </c>
      <c r="S32" s="706" t="s">
        <v>51</v>
      </c>
      <c r="T32" s="705">
        <v>468046250</v>
      </c>
      <c r="U32" s="687" t="s">
        <v>51</v>
      </c>
      <c r="V32" s="687" t="s">
        <v>51</v>
      </c>
      <c r="W32" s="687" t="s">
        <v>51</v>
      </c>
      <c r="X32" s="687" t="s">
        <v>51</v>
      </c>
      <c r="Y32" s="707">
        <v>468046250</v>
      </c>
    </row>
    <row r="33" spans="2:25" s="665" customFormat="1" ht="27" customHeight="1" x14ac:dyDescent="0.2">
      <c r="B33" s="708">
        <v>31</v>
      </c>
      <c r="C33" s="687" t="s">
        <v>51</v>
      </c>
      <c r="D33" s="687" t="s">
        <v>51</v>
      </c>
      <c r="E33" s="687" t="s">
        <v>51</v>
      </c>
      <c r="F33" s="687" t="s">
        <v>51</v>
      </c>
      <c r="G33" s="687" t="s">
        <v>51</v>
      </c>
      <c r="H33" s="687" t="s">
        <v>51</v>
      </c>
      <c r="I33" s="687" t="s">
        <v>51</v>
      </c>
      <c r="J33" s="687" t="s">
        <v>51</v>
      </c>
      <c r="K33" s="687" t="s">
        <v>51</v>
      </c>
      <c r="L33" s="687" t="s">
        <v>51</v>
      </c>
      <c r="M33" s="687" t="s">
        <v>51</v>
      </c>
      <c r="N33" s="687" t="s">
        <v>51</v>
      </c>
      <c r="O33" s="687" t="s">
        <v>51</v>
      </c>
      <c r="P33" s="687" t="s">
        <v>51</v>
      </c>
      <c r="Q33" s="687" t="s">
        <v>51</v>
      </c>
      <c r="R33" s="687" t="s">
        <v>51</v>
      </c>
      <c r="S33" s="687" t="s">
        <v>51</v>
      </c>
      <c r="T33" s="706" t="s">
        <v>51</v>
      </c>
      <c r="U33" s="687">
        <v>742954400</v>
      </c>
      <c r="V33" s="687">
        <v>61616000</v>
      </c>
      <c r="W33" s="687" t="s">
        <v>51</v>
      </c>
      <c r="X33" s="687" t="s">
        <v>51</v>
      </c>
      <c r="Y33" s="707">
        <v>804570400</v>
      </c>
    </row>
    <row r="34" spans="2:25" s="665" customFormat="1" ht="27" customHeight="1" x14ac:dyDescent="0.2">
      <c r="B34" s="708">
        <v>32</v>
      </c>
      <c r="C34" s="687" t="s">
        <v>51</v>
      </c>
      <c r="D34" s="687" t="s">
        <v>51</v>
      </c>
      <c r="E34" s="687" t="s">
        <v>51</v>
      </c>
      <c r="F34" s="687" t="s">
        <v>51</v>
      </c>
      <c r="G34" s="687" t="s">
        <v>51</v>
      </c>
      <c r="H34" s="687" t="s">
        <v>51</v>
      </c>
      <c r="I34" s="687" t="s">
        <v>51</v>
      </c>
      <c r="J34" s="687" t="s">
        <v>51</v>
      </c>
      <c r="K34" s="687" t="s">
        <v>51</v>
      </c>
      <c r="L34" s="687" t="s">
        <v>51</v>
      </c>
      <c r="M34" s="687" t="s">
        <v>51</v>
      </c>
      <c r="N34" s="687" t="s">
        <v>51</v>
      </c>
      <c r="O34" s="687" t="s">
        <v>51</v>
      </c>
      <c r="P34" s="687" t="s">
        <v>51</v>
      </c>
      <c r="Q34" s="687" t="s">
        <v>51</v>
      </c>
      <c r="R34" s="687" t="s">
        <v>51</v>
      </c>
      <c r="S34" s="687" t="s">
        <v>51</v>
      </c>
      <c r="T34" s="687" t="s">
        <v>51</v>
      </c>
      <c r="U34" s="706" t="s">
        <v>51</v>
      </c>
      <c r="V34" s="705">
        <v>851222000</v>
      </c>
      <c r="W34" s="687">
        <v>377975500</v>
      </c>
      <c r="X34" s="687">
        <v>0</v>
      </c>
      <c r="Y34" s="707">
        <v>1229197500</v>
      </c>
    </row>
    <row r="35" spans="2:25" s="665" customFormat="1" ht="27" customHeight="1" x14ac:dyDescent="0.2">
      <c r="B35" s="708">
        <v>33</v>
      </c>
      <c r="C35" s="687" t="s">
        <v>51</v>
      </c>
      <c r="D35" s="687" t="s">
        <v>51</v>
      </c>
      <c r="E35" s="687" t="s">
        <v>51</v>
      </c>
      <c r="F35" s="687" t="s">
        <v>51</v>
      </c>
      <c r="G35" s="687" t="s">
        <v>51</v>
      </c>
      <c r="H35" s="687" t="s">
        <v>51</v>
      </c>
      <c r="I35" s="687" t="s">
        <v>51</v>
      </c>
      <c r="J35" s="687" t="s">
        <v>51</v>
      </c>
      <c r="K35" s="687" t="s">
        <v>51</v>
      </c>
      <c r="L35" s="687" t="s">
        <v>51</v>
      </c>
      <c r="M35" s="687" t="s">
        <v>51</v>
      </c>
      <c r="N35" s="687" t="s">
        <v>51</v>
      </c>
      <c r="O35" s="687" t="s">
        <v>51</v>
      </c>
      <c r="P35" s="687" t="s">
        <v>51</v>
      </c>
      <c r="Q35" s="687" t="s">
        <v>51</v>
      </c>
      <c r="R35" s="687" t="s">
        <v>51</v>
      </c>
      <c r="S35" s="687" t="s">
        <v>51</v>
      </c>
      <c r="T35" s="687" t="s">
        <v>51</v>
      </c>
      <c r="U35" s="687" t="s">
        <v>51</v>
      </c>
      <c r="V35" s="705">
        <v>3500000</v>
      </c>
      <c r="W35" s="705">
        <v>717039900</v>
      </c>
      <c r="X35" s="687">
        <v>52590200</v>
      </c>
      <c r="Y35" s="707">
        <v>773130100</v>
      </c>
    </row>
    <row r="36" spans="2:25" s="665" customFormat="1" ht="27" customHeight="1" x14ac:dyDescent="0.2">
      <c r="B36" s="708">
        <v>34</v>
      </c>
      <c r="C36" s="687" t="s">
        <v>51</v>
      </c>
      <c r="D36" s="687" t="s">
        <v>51</v>
      </c>
      <c r="E36" s="687" t="s">
        <v>51</v>
      </c>
      <c r="F36" s="687" t="s">
        <v>51</v>
      </c>
      <c r="G36" s="687" t="s">
        <v>51</v>
      </c>
      <c r="H36" s="687" t="s">
        <v>51</v>
      </c>
      <c r="I36" s="687" t="s">
        <v>51</v>
      </c>
      <c r="J36" s="687" t="s">
        <v>51</v>
      </c>
      <c r="K36" s="687" t="s">
        <v>51</v>
      </c>
      <c r="L36" s="687" t="s">
        <v>51</v>
      </c>
      <c r="M36" s="687" t="s">
        <v>51</v>
      </c>
      <c r="N36" s="687" t="s">
        <v>51</v>
      </c>
      <c r="O36" s="687" t="s">
        <v>51</v>
      </c>
      <c r="P36" s="687" t="s">
        <v>51</v>
      </c>
      <c r="Q36" s="687" t="s">
        <v>51</v>
      </c>
      <c r="R36" s="687" t="s">
        <v>51</v>
      </c>
      <c r="S36" s="687" t="s">
        <v>51</v>
      </c>
      <c r="T36" s="687" t="s">
        <v>51</v>
      </c>
      <c r="U36" s="687" t="s">
        <v>51</v>
      </c>
      <c r="V36" s="705">
        <v>2200000</v>
      </c>
      <c r="W36" s="705">
        <v>19200000</v>
      </c>
      <c r="X36" s="705">
        <v>437276500</v>
      </c>
      <c r="Y36" s="707">
        <v>458676500</v>
      </c>
    </row>
    <row r="37" spans="2:25" s="665" customFormat="1" ht="27" customHeight="1" x14ac:dyDescent="0.2">
      <c r="B37" s="708">
        <v>35</v>
      </c>
      <c r="C37" s="687" t="s">
        <v>51</v>
      </c>
      <c r="D37" s="687" t="s">
        <v>51</v>
      </c>
      <c r="E37" s="687" t="s">
        <v>51</v>
      </c>
      <c r="F37" s="687" t="s">
        <v>51</v>
      </c>
      <c r="G37" s="687" t="s">
        <v>51</v>
      </c>
      <c r="H37" s="687" t="s">
        <v>51</v>
      </c>
      <c r="I37" s="687" t="s">
        <v>51</v>
      </c>
      <c r="J37" s="687" t="s">
        <v>51</v>
      </c>
      <c r="K37" s="687" t="s">
        <v>51</v>
      </c>
      <c r="L37" s="687" t="s">
        <v>51</v>
      </c>
      <c r="M37" s="687" t="s">
        <v>51</v>
      </c>
      <c r="N37" s="687" t="s">
        <v>51</v>
      </c>
      <c r="O37" s="687" t="s">
        <v>51</v>
      </c>
      <c r="P37" s="687" t="s">
        <v>51</v>
      </c>
      <c r="Q37" s="687" t="s">
        <v>51</v>
      </c>
      <c r="R37" s="687" t="s">
        <v>51</v>
      </c>
      <c r="S37" s="687" t="s">
        <v>51</v>
      </c>
      <c r="T37" s="687" t="s">
        <v>51</v>
      </c>
      <c r="U37" s="687" t="s">
        <v>51</v>
      </c>
      <c r="V37" s="705">
        <v>15800000</v>
      </c>
      <c r="W37" s="705">
        <v>32800000</v>
      </c>
      <c r="X37" s="705">
        <v>4500000</v>
      </c>
      <c r="Y37" s="707">
        <v>53100000</v>
      </c>
    </row>
    <row r="38" spans="2:25" s="665" customFormat="1" ht="27" customHeight="1" x14ac:dyDescent="0.2">
      <c r="B38" s="708">
        <v>36</v>
      </c>
      <c r="C38" s="687" t="s">
        <v>51</v>
      </c>
      <c r="D38" s="687" t="s">
        <v>51</v>
      </c>
      <c r="E38" s="687" t="s">
        <v>51</v>
      </c>
      <c r="F38" s="687" t="s">
        <v>51</v>
      </c>
      <c r="G38" s="687" t="s">
        <v>51</v>
      </c>
      <c r="H38" s="687" t="s">
        <v>51</v>
      </c>
      <c r="I38" s="687" t="s">
        <v>51</v>
      </c>
      <c r="J38" s="687" t="s">
        <v>51</v>
      </c>
      <c r="K38" s="687" t="s">
        <v>51</v>
      </c>
      <c r="L38" s="687" t="s">
        <v>51</v>
      </c>
      <c r="M38" s="687" t="s">
        <v>51</v>
      </c>
      <c r="N38" s="687" t="s">
        <v>51</v>
      </c>
      <c r="O38" s="687" t="s">
        <v>51</v>
      </c>
      <c r="P38" s="687" t="s">
        <v>51</v>
      </c>
      <c r="Q38" s="687">
        <v>36862950</v>
      </c>
      <c r="R38" s="687" t="s">
        <v>51</v>
      </c>
      <c r="S38" s="687" t="s">
        <v>51</v>
      </c>
      <c r="T38" s="687" t="s">
        <v>51</v>
      </c>
      <c r="U38" s="687" t="s">
        <v>51</v>
      </c>
      <c r="V38" s="705">
        <v>37100000</v>
      </c>
      <c r="W38" s="705">
        <v>14400000</v>
      </c>
      <c r="X38" s="705">
        <v>10600000</v>
      </c>
      <c r="Y38" s="707">
        <v>98962950</v>
      </c>
    </row>
    <row r="39" spans="2:25" s="665" customFormat="1" ht="27" customHeight="1" x14ac:dyDescent="0.2">
      <c r="B39" s="708">
        <v>37</v>
      </c>
      <c r="C39" s="687" t="s">
        <v>51</v>
      </c>
      <c r="D39" s="687" t="s">
        <v>51</v>
      </c>
      <c r="E39" s="687" t="s">
        <v>51</v>
      </c>
      <c r="F39" s="687" t="s">
        <v>51</v>
      </c>
      <c r="G39" s="687" t="s">
        <v>51</v>
      </c>
      <c r="H39" s="687" t="s">
        <v>51</v>
      </c>
      <c r="I39" s="687" t="s">
        <v>51</v>
      </c>
      <c r="J39" s="687" t="s">
        <v>51</v>
      </c>
      <c r="K39" s="687" t="s">
        <v>51</v>
      </c>
      <c r="L39" s="687" t="s">
        <v>51</v>
      </c>
      <c r="M39" s="687" t="s">
        <v>51</v>
      </c>
      <c r="N39" s="687" t="s">
        <v>51</v>
      </c>
      <c r="O39" s="687" t="s">
        <v>51</v>
      </c>
      <c r="P39" s="687" t="s">
        <v>51</v>
      </c>
      <c r="Q39" s="706" t="s">
        <v>51</v>
      </c>
      <c r="R39" s="687">
        <v>881919650</v>
      </c>
      <c r="S39" s="687" t="s">
        <v>51</v>
      </c>
      <c r="T39" s="687" t="s">
        <v>51</v>
      </c>
      <c r="U39" s="687" t="s">
        <v>51</v>
      </c>
      <c r="V39" s="706" t="s">
        <v>51</v>
      </c>
      <c r="W39" s="687" t="s">
        <v>51</v>
      </c>
      <c r="X39" s="687" t="s">
        <v>51</v>
      </c>
      <c r="Y39" s="707">
        <v>881919650</v>
      </c>
    </row>
    <row r="40" spans="2:25" s="665" customFormat="1" ht="27" customHeight="1" x14ac:dyDescent="0.2">
      <c r="B40" s="708">
        <v>38</v>
      </c>
      <c r="C40" s="687" t="s">
        <v>51</v>
      </c>
      <c r="D40" s="687" t="s">
        <v>51</v>
      </c>
      <c r="E40" s="687" t="s">
        <v>51</v>
      </c>
      <c r="F40" s="687" t="s">
        <v>51</v>
      </c>
      <c r="G40" s="687" t="s">
        <v>51</v>
      </c>
      <c r="H40" s="687" t="s">
        <v>51</v>
      </c>
      <c r="I40" s="687" t="s">
        <v>51</v>
      </c>
      <c r="J40" s="687" t="s">
        <v>51</v>
      </c>
      <c r="K40" s="687" t="s">
        <v>51</v>
      </c>
      <c r="L40" s="687" t="s">
        <v>51</v>
      </c>
      <c r="M40" s="687" t="s">
        <v>51</v>
      </c>
      <c r="N40" s="687" t="s">
        <v>51</v>
      </c>
      <c r="O40" s="687" t="s">
        <v>51</v>
      </c>
      <c r="P40" s="687" t="s">
        <v>51</v>
      </c>
      <c r="Q40" s="687" t="s">
        <v>51</v>
      </c>
      <c r="R40" s="706" t="s">
        <v>51</v>
      </c>
      <c r="S40" s="687">
        <v>621355750</v>
      </c>
      <c r="T40" s="687" t="s">
        <v>51</v>
      </c>
      <c r="U40" s="687" t="s">
        <v>51</v>
      </c>
      <c r="V40" s="687" t="s">
        <v>51</v>
      </c>
      <c r="W40" s="687" t="s">
        <v>51</v>
      </c>
      <c r="X40" s="687" t="s">
        <v>51</v>
      </c>
      <c r="Y40" s="707">
        <v>621355750</v>
      </c>
    </row>
    <row r="41" spans="2:25" s="665" customFormat="1" ht="27" customHeight="1" x14ac:dyDescent="0.2">
      <c r="B41" s="708">
        <v>39</v>
      </c>
      <c r="C41" s="687" t="s">
        <v>51</v>
      </c>
      <c r="D41" s="687" t="s">
        <v>51</v>
      </c>
      <c r="E41" s="687" t="s">
        <v>51</v>
      </c>
      <c r="F41" s="687" t="s">
        <v>51</v>
      </c>
      <c r="G41" s="687" t="s">
        <v>51</v>
      </c>
      <c r="H41" s="687" t="s">
        <v>51</v>
      </c>
      <c r="I41" s="687" t="s">
        <v>51</v>
      </c>
      <c r="J41" s="687" t="s">
        <v>51</v>
      </c>
      <c r="K41" s="687" t="s">
        <v>51</v>
      </c>
      <c r="L41" s="687" t="s">
        <v>51</v>
      </c>
      <c r="M41" s="687" t="s">
        <v>51</v>
      </c>
      <c r="N41" s="687" t="s">
        <v>51</v>
      </c>
      <c r="O41" s="687" t="s">
        <v>51</v>
      </c>
      <c r="P41" s="687" t="s">
        <v>51</v>
      </c>
      <c r="Q41" s="687" t="s">
        <v>51</v>
      </c>
      <c r="R41" s="687" t="s">
        <v>51</v>
      </c>
      <c r="S41" s="706" t="s">
        <v>51</v>
      </c>
      <c r="T41" s="687">
        <v>824235050</v>
      </c>
      <c r="U41" s="687" t="s">
        <v>51</v>
      </c>
      <c r="V41" s="687" t="s">
        <v>51</v>
      </c>
      <c r="W41" s="687" t="s">
        <v>51</v>
      </c>
      <c r="X41" s="687" t="s">
        <v>51</v>
      </c>
      <c r="Y41" s="707">
        <v>824235050</v>
      </c>
    </row>
    <row r="42" spans="2:25" s="665" customFormat="1" ht="27" customHeight="1" x14ac:dyDescent="0.2">
      <c r="B42" s="708">
        <v>40</v>
      </c>
      <c r="C42" s="687" t="s">
        <v>51</v>
      </c>
      <c r="D42" s="687" t="s">
        <v>51</v>
      </c>
      <c r="E42" s="687" t="s">
        <v>51</v>
      </c>
      <c r="F42" s="687" t="s">
        <v>51</v>
      </c>
      <c r="G42" s="687" t="s">
        <v>51</v>
      </c>
      <c r="H42" s="687" t="s">
        <v>51</v>
      </c>
      <c r="I42" s="687" t="s">
        <v>51</v>
      </c>
      <c r="J42" s="687" t="s">
        <v>51</v>
      </c>
      <c r="K42" s="687" t="s">
        <v>51</v>
      </c>
      <c r="L42" s="687" t="s">
        <v>51</v>
      </c>
      <c r="M42" s="687" t="s">
        <v>51</v>
      </c>
      <c r="N42" s="687" t="s">
        <v>51</v>
      </c>
      <c r="O42" s="687" t="s">
        <v>51</v>
      </c>
      <c r="P42" s="687" t="s">
        <v>51</v>
      </c>
      <c r="Q42" s="687" t="s">
        <v>51</v>
      </c>
      <c r="R42" s="687" t="s">
        <v>51</v>
      </c>
      <c r="S42" s="687" t="s">
        <v>51</v>
      </c>
      <c r="T42" s="706" t="s">
        <v>51</v>
      </c>
      <c r="U42" s="687">
        <v>545467750</v>
      </c>
      <c r="V42" s="687" t="s">
        <v>51</v>
      </c>
      <c r="W42" s="687" t="s">
        <v>51</v>
      </c>
      <c r="X42" s="687" t="s">
        <v>51</v>
      </c>
      <c r="Y42" s="707">
        <v>545467750</v>
      </c>
    </row>
    <row r="43" spans="2:25" s="665" customFormat="1" ht="27" customHeight="1" x14ac:dyDescent="0.2">
      <c r="B43" s="708">
        <v>41</v>
      </c>
      <c r="C43" s="687" t="s">
        <v>51</v>
      </c>
      <c r="D43" s="687" t="s">
        <v>51</v>
      </c>
      <c r="E43" s="687" t="s">
        <v>51</v>
      </c>
      <c r="F43" s="687" t="s">
        <v>51</v>
      </c>
      <c r="G43" s="687" t="s">
        <v>51</v>
      </c>
      <c r="H43" s="687" t="s">
        <v>51</v>
      </c>
      <c r="I43" s="687" t="s">
        <v>51</v>
      </c>
      <c r="J43" s="687" t="s">
        <v>51</v>
      </c>
      <c r="K43" s="687" t="s">
        <v>51</v>
      </c>
      <c r="L43" s="687" t="s">
        <v>51</v>
      </c>
      <c r="M43" s="687" t="s">
        <v>51</v>
      </c>
      <c r="N43" s="687" t="s">
        <v>51</v>
      </c>
      <c r="O43" s="687" t="s">
        <v>51</v>
      </c>
      <c r="P43" s="687" t="s">
        <v>51</v>
      </c>
      <c r="Q43" s="687" t="s">
        <v>51</v>
      </c>
      <c r="R43" s="687" t="s">
        <v>51</v>
      </c>
      <c r="S43" s="687" t="s">
        <v>51</v>
      </c>
      <c r="T43" s="687" t="s">
        <v>51</v>
      </c>
      <c r="U43" s="706" t="s">
        <v>51</v>
      </c>
      <c r="V43" s="687">
        <v>106769150</v>
      </c>
      <c r="W43" s="687" t="s">
        <v>51</v>
      </c>
      <c r="X43" s="687" t="s">
        <v>51</v>
      </c>
      <c r="Y43" s="707">
        <v>106769150</v>
      </c>
    </row>
    <row r="44" spans="2:25" s="665" customFormat="1" ht="27" customHeight="1" x14ac:dyDescent="0.2">
      <c r="B44" s="708">
        <v>42</v>
      </c>
      <c r="C44" s="687" t="s">
        <v>51</v>
      </c>
      <c r="D44" s="687" t="s">
        <v>51</v>
      </c>
      <c r="E44" s="687" t="s">
        <v>51</v>
      </c>
      <c r="F44" s="687" t="s">
        <v>51</v>
      </c>
      <c r="G44" s="687" t="s">
        <v>51</v>
      </c>
      <c r="H44" s="687" t="s">
        <v>51</v>
      </c>
      <c r="I44" s="687" t="s">
        <v>51</v>
      </c>
      <c r="J44" s="687" t="s">
        <v>51</v>
      </c>
      <c r="K44" s="687" t="s">
        <v>51</v>
      </c>
      <c r="L44" s="687" t="s">
        <v>51</v>
      </c>
      <c r="M44" s="687" t="s">
        <v>51</v>
      </c>
      <c r="N44" s="687" t="s">
        <v>51</v>
      </c>
      <c r="O44" s="687" t="s">
        <v>51</v>
      </c>
      <c r="P44" s="687" t="s">
        <v>51</v>
      </c>
      <c r="Q44" s="687" t="s">
        <v>51</v>
      </c>
      <c r="R44" s="687" t="s">
        <v>51</v>
      </c>
      <c r="S44" s="687" t="s">
        <v>51</v>
      </c>
      <c r="T44" s="687" t="s">
        <v>51</v>
      </c>
      <c r="U44" s="687" t="s">
        <v>51</v>
      </c>
      <c r="V44" s="706" t="s">
        <v>51</v>
      </c>
      <c r="W44" s="687">
        <v>20070200</v>
      </c>
      <c r="X44" s="687" t="s">
        <v>51</v>
      </c>
      <c r="Y44" s="707">
        <v>20070200</v>
      </c>
    </row>
    <row r="45" spans="2:25" s="665" customFormat="1" ht="27" customHeight="1" x14ac:dyDescent="0.2">
      <c r="B45" s="708">
        <v>43</v>
      </c>
      <c r="C45" s="687" t="s">
        <v>326</v>
      </c>
      <c r="D45" s="687" t="s">
        <v>326</v>
      </c>
      <c r="E45" s="687" t="s">
        <v>326</v>
      </c>
      <c r="F45" s="687" t="s">
        <v>326</v>
      </c>
      <c r="G45" s="687" t="s">
        <v>326</v>
      </c>
      <c r="H45" s="687" t="s">
        <v>326</v>
      </c>
      <c r="I45" s="687" t="s">
        <v>326</v>
      </c>
      <c r="J45" s="687" t="s">
        <v>326</v>
      </c>
      <c r="K45" s="687" t="s">
        <v>326</v>
      </c>
      <c r="L45" s="687" t="s">
        <v>326</v>
      </c>
      <c r="M45" s="687" t="s">
        <v>326</v>
      </c>
      <c r="N45" s="687" t="s">
        <v>326</v>
      </c>
      <c r="O45" s="687" t="s">
        <v>326</v>
      </c>
      <c r="P45" s="687" t="s">
        <v>326</v>
      </c>
      <c r="Q45" s="687" t="s">
        <v>326</v>
      </c>
      <c r="R45" s="687" t="s">
        <v>326</v>
      </c>
      <c r="S45" s="687" t="s">
        <v>326</v>
      </c>
      <c r="T45" s="687" t="s">
        <v>326</v>
      </c>
      <c r="U45" s="687" t="s">
        <v>326</v>
      </c>
      <c r="V45" s="687" t="s">
        <v>326</v>
      </c>
      <c r="W45" s="705">
        <v>0</v>
      </c>
      <c r="X45" s="687">
        <v>23193750</v>
      </c>
      <c r="Y45" s="707">
        <v>23193750</v>
      </c>
    </row>
    <row r="46" spans="2:25" s="665" customFormat="1" ht="27" customHeight="1" x14ac:dyDescent="0.2">
      <c r="B46" s="710" t="s">
        <v>450</v>
      </c>
      <c r="C46" s="711">
        <v>302291300</v>
      </c>
      <c r="D46" s="711">
        <v>301301150</v>
      </c>
      <c r="E46" s="711">
        <v>1720878300</v>
      </c>
      <c r="F46" s="711">
        <v>2031641400</v>
      </c>
      <c r="G46" s="711">
        <v>1818880650</v>
      </c>
      <c r="H46" s="711">
        <v>1941798800</v>
      </c>
      <c r="I46" s="711">
        <v>1879094850</v>
      </c>
      <c r="J46" s="711">
        <v>1499845250</v>
      </c>
      <c r="K46" s="711">
        <v>1157642550</v>
      </c>
      <c r="L46" s="711">
        <v>1297081900</v>
      </c>
      <c r="M46" s="711">
        <v>1079699850</v>
      </c>
      <c r="N46" s="711">
        <v>860132300</v>
      </c>
      <c r="O46" s="711">
        <v>3317789750</v>
      </c>
      <c r="P46" s="711">
        <v>3963578700</v>
      </c>
      <c r="Q46" s="711">
        <v>2356233450</v>
      </c>
      <c r="R46" s="711">
        <v>7574138250</v>
      </c>
      <c r="S46" s="711">
        <v>5016448200</v>
      </c>
      <c r="T46" s="711">
        <v>8385092800</v>
      </c>
      <c r="U46" s="711">
        <v>10304370850</v>
      </c>
      <c r="V46" s="711">
        <v>19765942100</v>
      </c>
      <c r="W46" s="711">
        <v>10130840950</v>
      </c>
      <c r="X46" s="711">
        <v>14131414350</v>
      </c>
      <c r="Y46" s="711">
        <v>100836137700</v>
      </c>
    </row>
    <row r="47" spans="2:25" ht="27" customHeight="1" x14ac:dyDescent="0.2">
      <c r="B47" s="2489" t="s">
        <v>464</v>
      </c>
      <c r="C47" s="2489"/>
      <c r="D47" s="2489"/>
      <c r="E47" s="2489"/>
      <c r="F47" s="2489"/>
      <c r="G47" s="2489"/>
      <c r="H47" s="2489"/>
      <c r="I47" s="2489"/>
      <c r="J47" s="2489"/>
      <c r="K47" s="2489"/>
      <c r="L47" s="2489"/>
      <c r="M47" s="2489"/>
      <c r="N47" s="2489"/>
      <c r="O47" s="2489"/>
      <c r="P47" s="2489"/>
      <c r="Q47" s="2489"/>
      <c r="R47" s="2489"/>
      <c r="S47" s="2489"/>
      <c r="T47" s="2489"/>
      <c r="U47" s="2489"/>
      <c r="V47" s="2489"/>
      <c r="W47" s="2489"/>
      <c r="X47" s="2489"/>
      <c r="Y47" s="2489"/>
    </row>
  </sheetData>
  <mergeCells count="3">
    <mergeCell ref="B4:B5"/>
    <mergeCell ref="Y4:Y5"/>
    <mergeCell ref="B47:Y47"/>
  </mergeCells>
  <phoneticPr fontId="5"/>
  <pageMargins left="0.39370078740157483" right="0.19685039370078741" top="0.78740157480314965" bottom="0.59055118110236227" header="0.19685039370078741" footer="0.19685039370078741"/>
  <pageSetup paperSize="9" scale="31" fitToHeight="0" orientation="landscape" r:id="rId1"/>
  <colBreaks count="1" manualBreakCount="1">
    <brk id="19" max="47"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57097-F657-4DEF-8B72-598613337F7F}">
  <sheetPr>
    <pageSetUpPr fitToPage="1"/>
  </sheetPr>
  <dimension ref="B1:AA82"/>
  <sheetViews>
    <sheetView showGridLines="0" zoomScaleNormal="100" zoomScaleSheetLayoutView="85" zoomScalePageLayoutView="55" workbookViewId="0"/>
  </sheetViews>
  <sheetFormatPr defaultColWidth="9" defaultRowHeight="15" customHeight="1" x14ac:dyDescent="0.2"/>
  <cols>
    <col min="1" max="2" width="1.6328125" style="712" customWidth="1"/>
    <col min="3" max="3" width="5.6328125" style="712" customWidth="1"/>
    <col min="4" max="4" width="24.6328125" style="727" customWidth="1"/>
    <col min="5" max="5" width="1.6328125" style="727" customWidth="1"/>
    <col min="6" max="6" width="4.08984375" style="732" customWidth="1"/>
    <col min="7" max="7" width="1.6328125" style="712" customWidth="1"/>
    <col min="8" max="8" width="2.6328125" style="732" customWidth="1"/>
    <col min="9" max="9" width="11.6328125" style="807" bestFit="1" customWidth="1"/>
    <col min="10" max="10" width="29.453125" style="807" customWidth="1"/>
    <col min="11" max="13" width="30.36328125" style="712" bestFit="1" customWidth="1"/>
    <col min="14" max="14" width="1.6328125" style="712" customWidth="1"/>
    <col min="15" max="15" width="2.6328125" style="732" customWidth="1"/>
    <col min="16" max="16" width="11" style="712" customWidth="1"/>
    <col min="17" max="17" width="2.6328125" style="712" customWidth="1"/>
    <col min="18" max="18" width="9.90625" style="712" bestFit="1" customWidth="1"/>
    <col min="19" max="19" width="2.6328125" style="712" customWidth="1"/>
    <col min="20" max="20" width="8.453125" style="712" bestFit="1" customWidth="1"/>
    <col min="21" max="21" width="1.6328125" style="712" customWidth="1"/>
    <col min="22" max="22" width="5.90625" style="712" customWidth="1"/>
    <col min="23" max="23" width="2.453125" style="712" bestFit="1" customWidth="1"/>
    <col min="24" max="24" width="6.90625" style="712" customWidth="1"/>
    <col min="25" max="25" width="2.08984375" style="712" customWidth="1"/>
    <col min="26" max="26" width="17.26953125" style="712" bestFit="1" customWidth="1"/>
    <col min="27" max="27" width="4.08984375" style="732" customWidth="1"/>
    <col min="28" max="16384" width="9" style="712"/>
  </cols>
  <sheetData>
    <row r="1" spans="2:27" ht="27" customHeight="1" x14ac:dyDescent="0.2">
      <c r="B1" s="2554" t="s">
        <v>465</v>
      </c>
      <c r="C1" s="2555"/>
      <c r="D1" s="2555"/>
      <c r="E1" s="2555"/>
      <c r="F1" s="2555"/>
      <c r="G1" s="2555"/>
      <c r="H1" s="2555"/>
      <c r="I1" s="2555"/>
      <c r="J1" s="2555"/>
      <c r="K1" s="2555"/>
      <c r="L1" s="2555"/>
      <c r="M1" s="2555"/>
      <c r="N1" s="2555"/>
      <c r="O1" s="2555"/>
      <c r="P1" s="2555"/>
      <c r="Q1" s="2555"/>
      <c r="R1" s="2555"/>
      <c r="S1" s="2555"/>
      <c r="T1" s="2555"/>
      <c r="U1" s="2555"/>
      <c r="V1" s="2555"/>
      <c r="W1" s="2555"/>
      <c r="X1" s="2555"/>
      <c r="Y1" s="2555"/>
      <c r="Z1" s="2555"/>
      <c r="AA1" s="2555"/>
    </row>
    <row r="2" spans="2:27" ht="13.5" customHeight="1" thickBot="1" x14ac:dyDescent="0.25">
      <c r="B2" s="713"/>
      <c r="C2" s="713"/>
      <c r="D2" s="714"/>
      <c r="E2" s="714"/>
      <c r="F2" s="715"/>
      <c r="G2" s="713"/>
      <c r="H2" s="715"/>
      <c r="I2" s="716"/>
      <c r="J2" s="716"/>
      <c r="K2" s="713"/>
      <c r="L2" s="713"/>
      <c r="M2" s="713"/>
      <c r="N2" s="713"/>
      <c r="O2" s="715"/>
      <c r="P2" s="713"/>
      <c r="Q2" s="713"/>
      <c r="R2" s="713"/>
      <c r="S2" s="713"/>
      <c r="T2" s="713"/>
      <c r="U2" s="713"/>
      <c r="V2" s="713"/>
      <c r="W2" s="713"/>
      <c r="X2" s="713"/>
      <c r="Y2" s="713"/>
      <c r="Z2" s="713"/>
      <c r="AA2" s="717"/>
    </row>
    <row r="3" spans="2:27" ht="16" customHeight="1" x14ac:dyDescent="0.2">
      <c r="B3" s="2556" t="s">
        <v>310</v>
      </c>
      <c r="C3" s="2544"/>
      <c r="D3" s="2544"/>
      <c r="E3" s="2545"/>
      <c r="F3" s="2557" t="s">
        <v>466</v>
      </c>
      <c r="G3" s="2559" t="s">
        <v>467</v>
      </c>
      <c r="H3" s="2544"/>
      <c r="I3" s="2545"/>
      <c r="J3" s="2560" t="s">
        <v>468</v>
      </c>
      <c r="K3" s="2562" t="s">
        <v>469</v>
      </c>
      <c r="L3" s="2562" t="s">
        <v>315</v>
      </c>
      <c r="M3" s="2564" t="s">
        <v>470</v>
      </c>
      <c r="N3" s="2543" t="s">
        <v>471</v>
      </c>
      <c r="O3" s="2544"/>
      <c r="P3" s="2545"/>
      <c r="Q3" s="2543" t="s">
        <v>472</v>
      </c>
      <c r="R3" s="2544"/>
      <c r="S3" s="2544"/>
      <c r="T3" s="2545"/>
      <c r="U3" s="2543" t="s">
        <v>473</v>
      </c>
      <c r="V3" s="2544"/>
      <c r="W3" s="2544"/>
      <c r="X3" s="2545"/>
      <c r="Y3" s="2543" t="s">
        <v>474</v>
      </c>
      <c r="Z3" s="2545"/>
      <c r="AA3" s="2549" t="s">
        <v>466</v>
      </c>
    </row>
    <row r="4" spans="2:27" ht="18.75" customHeight="1" x14ac:dyDescent="0.2">
      <c r="B4" s="2547"/>
      <c r="C4" s="2547"/>
      <c r="D4" s="2547"/>
      <c r="E4" s="2548"/>
      <c r="F4" s="2558"/>
      <c r="G4" s="2546"/>
      <c r="H4" s="2547"/>
      <c r="I4" s="2548"/>
      <c r="J4" s="2561"/>
      <c r="K4" s="2563"/>
      <c r="L4" s="2563"/>
      <c r="M4" s="2565"/>
      <c r="N4" s="2546"/>
      <c r="O4" s="2547"/>
      <c r="P4" s="2548"/>
      <c r="Q4" s="2546"/>
      <c r="R4" s="2547"/>
      <c r="S4" s="2547"/>
      <c r="T4" s="2548"/>
      <c r="U4" s="2546"/>
      <c r="V4" s="2547"/>
      <c r="W4" s="2547"/>
      <c r="X4" s="2548"/>
      <c r="Y4" s="2546"/>
      <c r="Z4" s="2548"/>
      <c r="AA4" s="2550"/>
    </row>
    <row r="5" spans="2:27" ht="15" customHeight="1" x14ac:dyDescent="0.2">
      <c r="D5" s="718"/>
      <c r="E5" s="719"/>
      <c r="F5" s="720"/>
      <c r="G5" s="721"/>
      <c r="H5" s="2551" t="s">
        <v>475</v>
      </c>
      <c r="I5" s="2552"/>
      <c r="J5" s="722" t="s">
        <v>476</v>
      </c>
      <c r="K5" s="722" t="s">
        <v>476</v>
      </c>
      <c r="L5" s="722" t="s">
        <v>476</v>
      </c>
      <c r="M5" s="722" t="s">
        <v>476</v>
      </c>
      <c r="N5" s="723"/>
      <c r="O5" s="2551" t="s">
        <v>475</v>
      </c>
      <c r="P5" s="2552"/>
      <c r="Q5" s="723"/>
      <c r="S5" s="2551" t="s">
        <v>477</v>
      </c>
      <c r="T5" s="2552"/>
      <c r="U5" s="724"/>
      <c r="V5" s="2551" t="s">
        <v>478</v>
      </c>
      <c r="W5" s="2553"/>
      <c r="X5" s="2552"/>
      <c r="Y5" s="723"/>
      <c r="Z5" s="725"/>
      <c r="AA5" s="726"/>
    </row>
    <row r="6" spans="2:27" ht="15" customHeight="1" x14ac:dyDescent="0.2">
      <c r="E6" s="719"/>
      <c r="F6" s="720"/>
      <c r="G6" s="723"/>
      <c r="H6" s="2542"/>
      <c r="I6" s="2506"/>
      <c r="J6" s="728" t="s">
        <v>179</v>
      </c>
      <c r="K6" s="728"/>
      <c r="L6" s="728"/>
      <c r="M6" s="728"/>
      <c r="N6" s="723"/>
      <c r="O6" s="2542"/>
      <c r="P6" s="2506"/>
      <c r="Q6" s="723"/>
      <c r="R6" s="729"/>
      <c r="T6" s="730"/>
      <c r="U6" s="731"/>
      <c r="X6" s="725"/>
      <c r="Y6" s="723"/>
      <c r="Z6" s="725"/>
      <c r="AA6" s="726"/>
    </row>
    <row r="7" spans="2:27" ht="15" customHeight="1" x14ac:dyDescent="0.2">
      <c r="E7" s="719"/>
      <c r="F7" s="720"/>
      <c r="G7" s="723"/>
      <c r="I7" s="733"/>
      <c r="J7" s="728" t="s">
        <v>179</v>
      </c>
      <c r="K7" s="728"/>
      <c r="L7" s="728"/>
      <c r="M7" s="728"/>
      <c r="N7" s="723"/>
      <c r="P7" s="734"/>
      <c r="Q7" s="735"/>
      <c r="R7" s="729"/>
      <c r="T7" s="730"/>
      <c r="U7" s="731"/>
      <c r="X7" s="725"/>
      <c r="Y7" s="723"/>
      <c r="Z7" s="725"/>
      <c r="AA7" s="726"/>
    </row>
    <row r="8" spans="2:27" s="736" customFormat="1" ht="15" customHeight="1" x14ac:dyDescent="0.2">
      <c r="C8" s="2537" t="s">
        <v>479</v>
      </c>
      <c r="D8" s="2537"/>
      <c r="E8" s="737"/>
      <c r="F8" s="738">
        <v>1</v>
      </c>
      <c r="G8" s="739"/>
      <c r="H8" s="740"/>
      <c r="I8" s="741"/>
      <c r="J8" s="742">
        <v>8819475879983</v>
      </c>
      <c r="K8" s="743" t="s">
        <v>480</v>
      </c>
      <c r="L8" s="742">
        <v>588197010516</v>
      </c>
      <c r="M8" s="742">
        <v>8231278869467</v>
      </c>
      <c r="N8" s="744"/>
      <c r="O8" s="740"/>
      <c r="P8" s="745"/>
      <c r="Q8" s="746"/>
      <c r="R8" s="747"/>
      <c r="S8" s="748" t="s">
        <v>179</v>
      </c>
      <c r="T8" s="749"/>
      <c r="U8" s="750"/>
      <c r="V8" s="751"/>
      <c r="W8" s="740" t="s">
        <v>179</v>
      </c>
      <c r="X8" s="741"/>
      <c r="Y8" s="752"/>
      <c r="Z8" s="753"/>
      <c r="AA8" s="754">
        <v>1</v>
      </c>
    </row>
    <row r="9" spans="2:27" ht="15" customHeight="1" x14ac:dyDescent="0.2">
      <c r="E9" s="719"/>
      <c r="F9" s="720"/>
      <c r="G9" s="723"/>
      <c r="I9" s="755"/>
      <c r="J9" s="756" t="s">
        <v>179</v>
      </c>
      <c r="K9" s="756"/>
      <c r="L9" s="756"/>
      <c r="M9" s="756"/>
      <c r="N9" s="757"/>
      <c r="P9" s="734"/>
      <c r="Q9" s="735"/>
      <c r="R9" s="729"/>
      <c r="S9" s="758" t="s">
        <v>179</v>
      </c>
      <c r="T9" s="730"/>
      <c r="U9" s="731"/>
      <c r="V9" s="759"/>
      <c r="W9" s="732" t="s">
        <v>179</v>
      </c>
      <c r="X9" s="733"/>
      <c r="Y9" s="760"/>
      <c r="Z9" s="725"/>
      <c r="AA9" s="726"/>
    </row>
    <row r="10" spans="2:27" ht="15" customHeight="1" x14ac:dyDescent="0.2">
      <c r="D10" s="2524" t="s">
        <v>481</v>
      </c>
      <c r="E10" s="719"/>
      <c r="F10" s="2510">
        <v>2</v>
      </c>
      <c r="G10" s="723"/>
      <c r="H10" s="732" t="s">
        <v>482</v>
      </c>
      <c r="I10" s="733" t="s">
        <v>483</v>
      </c>
      <c r="J10" s="2521">
        <v>41421961575</v>
      </c>
      <c r="K10" s="2511" t="s">
        <v>51</v>
      </c>
      <c r="L10" s="2511" t="s">
        <v>480</v>
      </c>
      <c r="M10" s="2521">
        <v>41421961575</v>
      </c>
      <c r="N10" s="757"/>
      <c r="O10" s="732" t="s">
        <v>482</v>
      </c>
      <c r="P10" s="733" t="s">
        <v>484</v>
      </c>
      <c r="Q10" s="735"/>
      <c r="R10" s="2530">
        <v>0.9</v>
      </c>
      <c r="S10" s="2514" t="s">
        <v>485</v>
      </c>
      <c r="T10" s="2522">
        <v>3.5</v>
      </c>
      <c r="U10" s="761"/>
      <c r="V10" s="2500" t="s">
        <v>486</v>
      </c>
      <c r="W10" s="2509" t="s">
        <v>487</v>
      </c>
      <c r="X10" s="2523" t="s">
        <v>488</v>
      </c>
      <c r="Y10" s="760"/>
      <c r="Z10" s="762" t="s">
        <v>489</v>
      </c>
      <c r="AA10" s="2507">
        <v>2</v>
      </c>
    </row>
    <row r="11" spans="2:27" ht="15" customHeight="1" x14ac:dyDescent="0.2">
      <c r="D11" s="2524"/>
      <c r="E11" s="719"/>
      <c r="F11" s="2510"/>
      <c r="G11" s="723"/>
      <c r="H11" s="732" t="s">
        <v>490</v>
      </c>
      <c r="I11" s="733" t="s">
        <v>491</v>
      </c>
      <c r="J11" s="2521"/>
      <c r="K11" s="2511"/>
      <c r="L11" s="2511"/>
      <c r="M11" s="2521"/>
      <c r="N11" s="757"/>
      <c r="O11" s="732" t="s">
        <v>490</v>
      </c>
      <c r="P11" s="733" t="s">
        <v>492</v>
      </c>
      <c r="Q11" s="735"/>
      <c r="R11" s="2502"/>
      <c r="S11" s="2497"/>
      <c r="T11" s="2506"/>
      <c r="U11" s="763"/>
      <c r="V11" s="2500"/>
      <c r="W11" s="2533"/>
      <c r="X11" s="2523"/>
      <c r="Y11" s="760"/>
      <c r="Z11" s="762" t="s">
        <v>493</v>
      </c>
      <c r="AA11" s="2507" t="str">
        <f t="shared" ref="AA11:AA46" si="0">IF(F11="","",F11)</f>
        <v/>
      </c>
    </row>
    <row r="12" spans="2:27" ht="15" customHeight="1" x14ac:dyDescent="0.2">
      <c r="E12" s="719"/>
      <c r="F12" s="720"/>
      <c r="G12" s="723"/>
      <c r="I12" s="733"/>
      <c r="J12" s="756" t="s">
        <v>179</v>
      </c>
      <c r="K12" s="764"/>
      <c r="L12" s="756"/>
      <c r="M12" s="756"/>
      <c r="N12" s="757"/>
      <c r="P12" s="733"/>
      <c r="Q12" s="735"/>
      <c r="R12" s="729"/>
      <c r="S12" s="758" t="s">
        <v>179</v>
      </c>
      <c r="T12" s="730"/>
      <c r="U12" s="731"/>
      <c r="V12" s="759"/>
      <c r="W12" s="732" t="s">
        <v>179</v>
      </c>
      <c r="X12" s="733"/>
      <c r="Y12" s="760"/>
      <c r="Z12" s="725"/>
      <c r="AA12" s="726"/>
    </row>
    <row r="13" spans="2:27" ht="15" customHeight="1" x14ac:dyDescent="0.2">
      <c r="D13" s="2524" t="s">
        <v>47</v>
      </c>
      <c r="E13" s="719"/>
      <c r="F13" s="2510">
        <v>3</v>
      </c>
      <c r="G13" s="723"/>
      <c r="I13" s="2523" t="s">
        <v>494</v>
      </c>
      <c r="J13" s="2521">
        <v>8758222230000</v>
      </c>
      <c r="K13" s="2511" t="s">
        <v>51</v>
      </c>
      <c r="L13" s="2521">
        <v>583881482000</v>
      </c>
      <c r="M13" s="2521">
        <v>8174340748000</v>
      </c>
      <c r="N13" s="757"/>
      <c r="P13" s="2523" t="s">
        <v>495</v>
      </c>
      <c r="Q13" s="735"/>
      <c r="R13" s="2530">
        <v>0.02</v>
      </c>
      <c r="S13" s="2514" t="s">
        <v>485</v>
      </c>
      <c r="T13" s="2522">
        <v>0.3</v>
      </c>
      <c r="U13" s="761"/>
      <c r="V13" s="2500" t="s">
        <v>496</v>
      </c>
      <c r="W13" s="2498" t="s">
        <v>497</v>
      </c>
      <c r="X13" s="2523" t="s">
        <v>498</v>
      </c>
      <c r="Y13" s="760"/>
      <c r="Z13" s="2505" t="s">
        <v>499</v>
      </c>
      <c r="AA13" s="2507">
        <v>3</v>
      </c>
    </row>
    <row r="14" spans="2:27" ht="15" customHeight="1" x14ac:dyDescent="0.2">
      <c r="D14" s="2497"/>
      <c r="E14" s="719"/>
      <c r="F14" s="2510"/>
      <c r="G14" s="723"/>
      <c r="I14" s="2523"/>
      <c r="J14" s="2521"/>
      <c r="K14" s="2511"/>
      <c r="L14" s="2521"/>
      <c r="M14" s="2521"/>
      <c r="N14" s="757"/>
      <c r="P14" s="2523"/>
      <c r="Q14" s="735"/>
      <c r="R14" s="2541"/>
      <c r="S14" s="2497"/>
      <c r="T14" s="2504"/>
      <c r="U14" s="731"/>
      <c r="V14" s="2497"/>
      <c r="W14" s="2497"/>
      <c r="X14" s="2506"/>
      <c r="Y14" s="760"/>
      <c r="Z14" s="2506"/>
      <c r="AA14" s="2507" t="str">
        <f t="shared" si="0"/>
        <v/>
      </c>
    </row>
    <row r="15" spans="2:27" ht="15" customHeight="1" x14ac:dyDescent="0.2">
      <c r="E15" s="719"/>
      <c r="F15" s="720"/>
      <c r="G15" s="723"/>
      <c r="I15" s="733"/>
      <c r="J15" s="756" t="s">
        <v>179</v>
      </c>
      <c r="K15" s="764"/>
      <c r="L15" s="756"/>
      <c r="M15" s="756"/>
      <c r="N15" s="757"/>
      <c r="P15" s="733"/>
      <c r="Q15" s="735"/>
      <c r="R15" s="729"/>
      <c r="S15" s="758"/>
      <c r="T15" s="730"/>
      <c r="U15" s="731"/>
      <c r="V15" s="759"/>
      <c r="W15" s="732"/>
      <c r="X15" s="733"/>
      <c r="Y15" s="760"/>
      <c r="Z15" s="725"/>
      <c r="AA15" s="726"/>
    </row>
    <row r="16" spans="2:27" ht="15" customHeight="1" x14ac:dyDescent="0.2">
      <c r="D16" s="2538" t="s">
        <v>500</v>
      </c>
      <c r="E16" s="719"/>
      <c r="F16" s="2510">
        <v>4</v>
      </c>
      <c r="G16" s="723"/>
      <c r="H16" s="2539"/>
      <c r="I16" s="2523" t="s">
        <v>501</v>
      </c>
      <c r="J16" s="2512">
        <v>19831688408</v>
      </c>
      <c r="K16" s="2511" t="s">
        <v>51</v>
      </c>
      <c r="L16" s="2512">
        <v>4315528516</v>
      </c>
      <c r="M16" s="2512">
        <v>15516159892</v>
      </c>
      <c r="N16" s="757"/>
      <c r="O16" s="732" t="s">
        <v>482</v>
      </c>
      <c r="P16" s="733" t="s">
        <v>502</v>
      </c>
      <c r="Q16" s="735"/>
      <c r="R16" s="2529">
        <v>5.0000000000000001E-3</v>
      </c>
      <c r="S16" s="2514" t="s">
        <v>485</v>
      </c>
      <c r="T16" s="2522">
        <v>1.3</v>
      </c>
      <c r="U16" s="731"/>
      <c r="V16" s="759" t="s">
        <v>503</v>
      </c>
      <c r="W16" s="732" t="s">
        <v>497</v>
      </c>
      <c r="X16" s="733" t="s">
        <v>504</v>
      </c>
      <c r="Y16" s="760"/>
      <c r="Z16" s="2505" t="s">
        <v>499</v>
      </c>
      <c r="AA16" s="2507">
        <v>4</v>
      </c>
    </row>
    <row r="17" spans="3:27" ht="15" customHeight="1" x14ac:dyDescent="0.2">
      <c r="D17" s="2538"/>
      <c r="E17" s="719"/>
      <c r="F17" s="2510"/>
      <c r="G17" s="723"/>
      <c r="H17" s="2539"/>
      <c r="I17" s="2523"/>
      <c r="J17" s="2512"/>
      <c r="K17" s="2511"/>
      <c r="L17" s="2512"/>
      <c r="M17" s="2512"/>
      <c r="N17" s="757"/>
      <c r="O17" s="732" t="s">
        <v>490</v>
      </c>
      <c r="P17" s="733" t="s">
        <v>505</v>
      </c>
      <c r="Q17" s="735"/>
      <c r="R17" s="2540"/>
      <c r="S17" s="2533"/>
      <c r="T17" s="2504"/>
      <c r="U17" s="761"/>
      <c r="V17" s="759" t="s">
        <v>506</v>
      </c>
      <c r="W17" s="732" t="s">
        <v>497</v>
      </c>
      <c r="X17" s="733" t="s">
        <v>507</v>
      </c>
      <c r="Y17" s="760"/>
      <c r="Z17" s="2506"/>
      <c r="AA17" s="2507" t="str">
        <f t="shared" si="0"/>
        <v/>
      </c>
    </row>
    <row r="18" spans="3:27" ht="15" customHeight="1" x14ac:dyDescent="0.2">
      <c r="E18" s="719"/>
      <c r="F18" s="728"/>
      <c r="G18" s="723"/>
      <c r="H18" s="765"/>
      <c r="I18" s="766"/>
      <c r="J18" s="756" t="s">
        <v>179</v>
      </c>
      <c r="K18" s="756"/>
      <c r="L18" s="756"/>
      <c r="M18" s="756"/>
      <c r="N18" s="757"/>
      <c r="O18" s="765"/>
      <c r="P18" s="767"/>
      <c r="Q18" s="735"/>
      <c r="R18" s="729"/>
      <c r="S18" s="758" t="s">
        <v>179</v>
      </c>
      <c r="T18" s="730"/>
      <c r="U18" s="731"/>
      <c r="V18" s="759"/>
      <c r="W18" s="732"/>
      <c r="X18" s="733"/>
      <c r="Y18" s="760"/>
      <c r="Z18" s="725"/>
      <c r="AA18" s="723"/>
    </row>
    <row r="19" spans="3:27" ht="15" customHeight="1" x14ac:dyDescent="0.2">
      <c r="E19" s="719"/>
      <c r="F19" s="728"/>
      <c r="G19" s="723"/>
      <c r="H19" s="765"/>
      <c r="I19" s="766"/>
      <c r="J19" s="756"/>
      <c r="K19" s="756"/>
      <c r="L19" s="756"/>
      <c r="M19" s="756"/>
      <c r="N19" s="757"/>
      <c r="O19" s="765"/>
      <c r="P19" s="767"/>
      <c r="Q19" s="735"/>
      <c r="R19" s="729"/>
      <c r="S19" s="758"/>
      <c r="T19" s="730"/>
      <c r="U19" s="731"/>
      <c r="V19" s="759"/>
      <c r="W19" s="732"/>
      <c r="X19" s="733"/>
      <c r="Y19" s="760"/>
      <c r="Z19" s="725"/>
      <c r="AA19" s="723"/>
    </row>
    <row r="20" spans="3:27" s="736" customFormat="1" ht="15" customHeight="1" x14ac:dyDescent="0.2">
      <c r="C20" s="2537" t="s">
        <v>508</v>
      </c>
      <c r="D20" s="2537"/>
      <c r="E20" s="737"/>
      <c r="F20" s="738">
        <v>5</v>
      </c>
      <c r="G20" s="739"/>
      <c r="H20" s="740"/>
      <c r="I20" s="741"/>
      <c r="J20" s="742">
        <v>41609072257031</v>
      </c>
      <c r="K20" s="742">
        <v>39972079868155</v>
      </c>
      <c r="L20" s="742">
        <v>40195722421336</v>
      </c>
      <c r="M20" s="742">
        <v>41385429703850</v>
      </c>
      <c r="N20" s="744"/>
      <c r="O20" s="740"/>
      <c r="P20" s="741"/>
      <c r="Q20" s="746"/>
      <c r="R20" s="747"/>
      <c r="S20" s="748" t="s">
        <v>179</v>
      </c>
      <c r="T20" s="749"/>
      <c r="U20" s="750"/>
      <c r="V20" s="751"/>
      <c r="W20" s="740" t="s">
        <v>179</v>
      </c>
      <c r="X20" s="741"/>
      <c r="Y20" s="752"/>
      <c r="Z20" s="753"/>
      <c r="AA20" s="754">
        <v>5</v>
      </c>
    </row>
    <row r="21" spans="3:27" ht="15" customHeight="1" x14ac:dyDescent="0.2">
      <c r="E21" s="719"/>
      <c r="F21" s="720"/>
      <c r="G21" s="723"/>
      <c r="I21" s="733"/>
      <c r="J21" s="756" t="s">
        <v>179</v>
      </c>
      <c r="K21" s="756"/>
      <c r="L21" s="756"/>
      <c r="M21" s="756"/>
      <c r="N21" s="757"/>
      <c r="P21" s="733"/>
      <c r="Q21" s="735"/>
      <c r="R21" s="729"/>
      <c r="S21" s="758" t="s">
        <v>179</v>
      </c>
      <c r="T21" s="730"/>
      <c r="U21" s="731"/>
      <c r="V21" s="759"/>
      <c r="W21" s="732" t="s">
        <v>179</v>
      </c>
      <c r="X21" s="733"/>
      <c r="Y21" s="760"/>
      <c r="Z21" s="725"/>
      <c r="AA21" s="726"/>
    </row>
    <row r="22" spans="3:27" ht="15" customHeight="1" x14ac:dyDescent="0.2">
      <c r="D22" s="2524" t="s">
        <v>47</v>
      </c>
      <c r="E22" s="719"/>
      <c r="F22" s="2510">
        <v>6</v>
      </c>
      <c r="G22" s="723"/>
      <c r="H22" s="732" t="s">
        <v>482</v>
      </c>
      <c r="I22" s="733" t="s">
        <v>509</v>
      </c>
      <c r="J22" s="2511">
        <v>30112295408000</v>
      </c>
      <c r="K22" s="2511" t="s">
        <v>51</v>
      </c>
      <c r="L22" s="2521">
        <v>30112295408000</v>
      </c>
      <c r="M22" s="2511" t="s">
        <v>480</v>
      </c>
      <c r="N22" s="757"/>
      <c r="O22" s="732" t="s">
        <v>482</v>
      </c>
      <c r="P22" s="733" t="s">
        <v>510</v>
      </c>
      <c r="Q22" s="735"/>
      <c r="R22" s="2531">
        <v>0</v>
      </c>
      <c r="S22" s="2509" t="s">
        <v>485</v>
      </c>
      <c r="T22" s="2522">
        <v>0.05</v>
      </c>
      <c r="U22" s="761"/>
      <c r="V22" s="2500" t="s">
        <v>511</v>
      </c>
      <c r="W22" s="2502"/>
      <c r="X22" s="2504"/>
      <c r="Y22" s="760"/>
      <c r="Z22" s="762" t="s">
        <v>499</v>
      </c>
      <c r="AA22" s="2507">
        <v>6</v>
      </c>
    </row>
    <row r="23" spans="3:27" ht="15" customHeight="1" x14ac:dyDescent="0.2">
      <c r="D23" s="2497"/>
      <c r="E23" s="719"/>
      <c r="F23" s="2510"/>
      <c r="G23" s="723"/>
      <c r="H23" s="732" t="s">
        <v>490</v>
      </c>
      <c r="I23" s="733" t="s">
        <v>512</v>
      </c>
      <c r="J23" s="2511"/>
      <c r="K23" s="2511"/>
      <c r="L23" s="2521" t="s">
        <v>179</v>
      </c>
      <c r="M23" s="2511"/>
      <c r="N23" s="757"/>
      <c r="O23" s="732" t="s">
        <v>490</v>
      </c>
      <c r="P23" s="733" t="s">
        <v>513</v>
      </c>
      <c r="Q23" s="735"/>
      <c r="R23" s="2532"/>
      <c r="S23" s="2533"/>
      <c r="T23" s="2536"/>
      <c r="U23" s="731"/>
      <c r="V23" s="2502"/>
      <c r="W23" s="2502"/>
      <c r="X23" s="2504"/>
      <c r="Y23" s="760"/>
      <c r="Z23" s="762" t="s">
        <v>514</v>
      </c>
      <c r="AA23" s="2507" t="str">
        <f t="shared" si="0"/>
        <v/>
      </c>
    </row>
    <row r="24" spans="3:27" ht="15" customHeight="1" x14ac:dyDescent="0.2">
      <c r="D24" s="768"/>
      <c r="E24" s="719"/>
      <c r="F24" s="720"/>
      <c r="G24" s="723"/>
      <c r="I24" s="733"/>
      <c r="J24" s="756" t="s">
        <v>179</v>
      </c>
      <c r="K24" s="756"/>
      <c r="L24" s="756"/>
      <c r="M24" s="756"/>
      <c r="N24" s="757"/>
      <c r="P24" s="733"/>
      <c r="Q24" s="735"/>
      <c r="R24" s="769"/>
      <c r="S24" s="770"/>
      <c r="T24" s="771"/>
      <c r="U24" s="731"/>
      <c r="V24" s="770"/>
      <c r="W24" s="770"/>
      <c r="X24" s="772"/>
      <c r="Y24" s="760"/>
      <c r="Z24" s="773"/>
      <c r="AA24" s="726"/>
    </row>
    <row r="25" spans="3:27" ht="15" customHeight="1" x14ac:dyDescent="0.2">
      <c r="D25" s="2524" t="s">
        <v>515</v>
      </c>
      <c r="E25" s="774"/>
      <c r="F25" s="2510">
        <v>7</v>
      </c>
      <c r="G25" s="723"/>
      <c r="H25" s="732" t="s">
        <v>482</v>
      </c>
      <c r="I25" s="733" t="s">
        <v>516</v>
      </c>
      <c r="J25" s="2511" t="s">
        <v>480</v>
      </c>
      <c r="K25" s="2521">
        <v>29612295408000</v>
      </c>
      <c r="L25" s="2511" t="s">
        <v>480</v>
      </c>
      <c r="M25" s="2521">
        <v>29612295408000</v>
      </c>
      <c r="N25" s="757"/>
      <c r="O25" s="732" t="s">
        <v>482</v>
      </c>
      <c r="P25" s="733" t="s">
        <v>517</v>
      </c>
      <c r="Q25" s="735"/>
      <c r="R25" s="2531">
        <v>0</v>
      </c>
      <c r="S25" s="2509" t="s">
        <v>485</v>
      </c>
      <c r="T25" s="2534">
        <v>0.3</v>
      </c>
      <c r="U25" s="761"/>
      <c r="V25" s="2500" t="s">
        <v>511</v>
      </c>
      <c r="W25" s="2502"/>
      <c r="X25" s="2504"/>
      <c r="Y25" s="760"/>
      <c r="Z25" s="762" t="s">
        <v>499</v>
      </c>
      <c r="AA25" s="2507">
        <v>7</v>
      </c>
    </row>
    <row r="26" spans="3:27" ht="15" customHeight="1" x14ac:dyDescent="0.2">
      <c r="D26" s="2497"/>
      <c r="E26" s="774"/>
      <c r="F26" s="2510"/>
      <c r="G26" s="723"/>
      <c r="H26" s="732" t="s">
        <v>490</v>
      </c>
      <c r="I26" s="733" t="s">
        <v>518</v>
      </c>
      <c r="J26" s="2511"/>
      <c r="K26" s="2521"/>
      <c r="L26" s="2511"/>
      <c r="M26" s="2521"/>
      <c r="N26" s="757"/>
      <c r="O26" s="732" t="s">
        <v>490</v>
      </c>
      <c r="P26" s="733" t="s">
        <v>519</v>
      </c>
      <c r="Q26" s="735"/>
      <c r="R26" s="2532"/>
      <c r="S26" s="2533"/>
      <c r="T26" s="2535"/>
      <c r="U26" s="731"/>
      <c r="V26" s="2502"/>
      <c r="W26" s="2502"/>
      <c r="X26" s="2504"/>
      <c r="Y26" s="760"/>
      <c r="Z26" s="762" t="s">
        <v>514</v>
      </c>
      <c r="AA26" s="2507" t="str">
        <f t="shared" si="0"/>
        <v/>
      </c>
    </row>
    <row r="27" spans="3:27" ht="15" customHeight="1" x14ac:dyDescent="0.2">
      <c r="E27" s="719"/>
      <c r="F27" s="720"/>
      <c r="G27" s="723"/>
      <c r="I27" s="733"/>
      <c r="J27" s="756" t="s">
        <v>179</v>
      </c>
      <c r="K27" s="756"/>
      <c r="L27" s="756"/>
      <c r="M27" s="756"/>
      <c r="N27" s="757"/>
      <c r="P27" s="733"/>
      <c r="Q27" s="735"/>
      <c r="R27" s="729"/>
      <c r="S27" s="758" t="s">
        <v>179</v>
      </c>
      <c r="T27" s="730"/>
      <c r="U27" s="731"/>
      <c r="V27" s="759"/>
      <c r="W27" s="732" t="s">
        <v>179</v>
      </c>
      <c r="X27" s="733"/>
      <c r="Y27" s="760"/>
      <c r="Z27" s="725"/>
      <c r="AA27" s="726"/>
    </row>
    <row r="28" spans="3:27" s="736" customFormat="1" ht="15" customHeight="1" x14ac:dyDescent="0.2">
      <c r="D28" s="775" t="s">
        <v>353</v>
      </c>
      <c r="E28" s="737"/>
      <c r="F28" s="738">
        <v>8</v>
      </c>
      <c r="G28" s="739"/>
      <c r="H28" s="740"/>
      <c r="I28" s="741"/>
      <c r="J28" s="742">
        <v>30112295408000</v>
      </c>
      <c r="K28" s="742">
        <v>29612295408000</v>
      </c>
      <c r="L28" s="742">
        <v>30112295408000</v>
      </c>
      <c r="M28" s="742">
        <v>29612295408000</v>
      </c>
      <c r="N28" s="744"/>
      <c r="O28" s="740"/>
      <c r="P28" s="741"/>
      <c r="Q28" s="746"/>
      <c r="R28" s="747"/>
      <c r="S28" s="748" t="s">
        <v>179</v>
      </c>
      <c r="T28" s="749"/>
      <c r="U28" s="750"/>
      <c r="V28" s="751"/>
      <c r="W28" s="740" t="s">
        <v>179</v>
      </c>
      <c r="X28" s="741"/>
      <c r="Y28" s="752"/>
      <c r="Z28" s="753"/>
      <c r="AA28" s="754">
        <v>8</v>
      </c>
    </row>
    <row r="29" spans="3:27" s="736" customFormat="1" ht="15" customHeight="1" x14ac:dyDescent="0.2">
      <c r="D29" s="775"/>
      <c r="E29" s="737"/>
      <c r="F29" s="720"/>
      <c r="G29" s="739"/>
      <c r="H29" s="740"/>
      <c r="I29" s="741"/>
      <c r="J29" s="742" t="s">
        <v>179</v>
      </c>
      <c r="K29" s="742"/>
      <c r="L29" s="742"/>
      <c r="M29" s="742"/>
      <c r="N29" s="744"/>
      <c r="O29" s="740"/>
      <c r="P29" s="741"/>
      <c r="Q29" s="746"/>
      <c r="R29" s="747"/>
      <c r="S29" s="748"/>
      <c r="T29" s="749"/>
      <c r="U29" s="750"/>
      <c r="V29" s="751"/>
      <c r="W29" s="740"/>
      <c r="X29" s="741"/>
      <c r="Y29" s="752"/>
      <c r="Z29" s="753"/>
      <c r="AA29" s="726"/>
    </row>
    <row r="30" spans="3:27" ht="15" customHeight="1" x14ac:dyDescent="0.2">
      <c r="D30" s="2519" t="s">
        <v>52</v>
      </c>
      <c r="E30" s="719"/>
      <c r="F30" s="2510">
        <v>9</v>
      </c>
      <c r="G30" s="723"/>
      <c r="H30" s="732" t="s">
        <v>482</v>
      </c>
      <c r="I30" s="733" t="s">
        <v>520</v>
      </c>
      <c r="J30" s="2512">
        <v>8333120131000</v>
      </c>
      <c r="K30" s="2511" t="s">
        <v>51</v>
      </c>
      <c r="L30" s="2512">
        <v>8251265877000</v>
      </c>
      <c r="M30" s="2512">
        <v>81854254000</v>
      </c>
      <c r="N30" s="757"/>
      <c r="O30" s="732" t="s">
        <v>482</v>
      </c>
      <c r="P30" s="733" t="s">
        <v>521</v>
      </c>
      <c r="Q30" s="735"/>
      <c r="R30" s="2529">
        <v>0</v>
      </c>
      <c r="S30" s="2514" t="s">
        <v>485</v>
      </c>
      <c r="T30" s="2522">
        <v>1.2</v>
      </c>
      <c r="U30" s="731"/>
      <c r="V30" s="2500" t="s">
        <v>511</v>
      </c>
      <c r="W30" s="2500"/>
      <c r="X30" s="2523"/>
      <c r="Y30" s="760"/>
      <c r="Z30" s="762" t="s">
        <v>499</v>
      </c>
      <c r="AA30" s="2507">
        <v>9</v>
      </c>
    </row>
    <row r="31" spans="3:27" ht="15" customHeight="1" x14ac:dyDescent="0.2">
      <c r="D31" s="2519"/>
      <c r="E31" s="719"/>
      <c r="F31" s="2510"/>
      <c r="G31" s="723"/>
      <c r="H31" s="732" t="s">
        <v>490</v>
      </c>
      <c r="I31" s="733" t="s">
        <v>522</v>
      </c>
      <c r="J31" s="2512"/>
      <c r="K31" s="2511"/>
      <c r="L31" s="2512"/>
      <c r="M31" s="2512"/>
      <c r="N31" s="757"/>
      <c r="O31" s="732" t="s">
        <v>490</v>
      </c>
      <c r="P31" s="733" t="s">
        <v>523</v>
      </c>
      <c r="Q31" s="735"/>
      <c r="R31" s="2497"/>
      <c r="S31" s="2514"/>
      <c r="T31" s="2522"/>
      <c r="U31" s="761"/>
      <c r="V31" s="759" t="s">
        <v>524</v>
      </c>
      <c r="W31" s="732" t="s">
        <v>497</v>
      </c>
      <c r="X31" s="733" t="s">
        <v>525</v>
      </c>
      <c r="Y31" s="760"/>
      <c r="Z31" s="762" t="s">
        <v>514</v>
      </c>
      <c r="AA31" s="2507" t="str">
        <f t="shared" si="0"/>
        <v/>
      </c>
    </row>
    <row r="32" spans="3:27" ht="15" customHeight="1" x14ac:dyDescent="0.2">
      <c r="E32" s="719"/>
      <c r="F32" s="728"/>
      <c r="G32" s="723"/>
      <c r="I32" s="733"/>
      <c r="J32" s="756" t="s">
        <v>179</v>
      </c>
      <c r="K32" s="756"/>
      <c r="L32" s="756"/>
      <c r="M32" s="756"/>
      <c r="N32" s="757"/>
      <c r="P32" s="733"/>
      <c r="Q32" s="735"/>
      <c r="R32" s="768"/>
      <c r="S32" s="776"/>
      <c r="T32" s="777"/>
      <c r="U32" s="731"/>
      <c r="V32" s="759"/>
      <c r="W32" s="732"/>
      <c r="X32" s="733"/>
      <c r="Y32" s="760"/>
      <c r="Z32" s="762"/>
      <c r="AA32" s="723"/>
    </row>
    <row r="33" spans="4:27" ht="15" customHeight="1" x14ac:dyDescent="0.2">
      <c r="D33" s="2509" t="s">
        <v>515</v>
      </c>
      <c r="E33" s="719"/>
      <c r="F33" s="2510">
        <v>10</v>
      </c>
      <c r="G33" s="723"/>
      <c r="H33" s="732" t="s">
        <v>482</v>
      </c>
      <c r="I33" s="733" t="s">
        <v>526</v>
      </c>
      <c r="J33" s="2511" t="s">
        <v>480</v>
      </c>
      <c r="K33" s="2521">
        <v>8429195000000</v>
      </c>
      <c r="L33" s="2511" t="s">
        <v>51</v>
      </c>
      <c r="M33" s="2521">
        <v>8429195000000</v>
      </c>
      <c r="N33" s="757"/>
      <c r="O33" s="732" t="s">
        <v>482</v>
      </c>
      <c r="P33" s="733" t="s">
        <v>527</v>
      </c>
      <c r="Q33" s="735"/>
      <c r="R33" s="2529">
        <v>0</v>
      </c>
      <c r="S33" s="2514" t="s">
        <v>485</v>
      </c>
      <c r="T33" s="2522">
        <v>0.7</v>
      </c>
      <c r="U33" s="761"/>
      <c r="V33" s="2500" t="s">
        <v>511</v>
      </c>
      <c r="W33" s="2500"/>
      <c r="X33" s="2523"/>
      <c r="Y33" s="760"/>
      <c r="Z33" s="762" t="s">
        <v>499</v>
      </c>
      <c r="AA33" s="2507">
        <v>10</v>
      </c>
    </row>
    <row r="34" spans="4:27" ht="15" customHeight="1" x14ac:dyDescent="0.2">
      <c r="D34" s="2497"/>
      <c r="E34" s="719"/>
      <c r="F34" s="2510"/>
      <c r="G34" s="723"/>
      <c r="H34" s="732" t="s">
        <v>490</v>
      </c>
      <c r="I34" s="733" t="s">
        <v>528</v>
      </c>
      <c r="J34" s="2511"/>
      <c r="K34" s="2521"/>
      <c r="L34" s="2511"/>
      <c r="M34" s="2521"/>
      <c r="N34" s="757"/>
      <c r="O34" s="732" t="s">
        <v>490</v>
      </c>
      <c r="P34" s="733" t="s">
        <v>529</v>
      </c>
      <c r="Q34" s="735"/>
      <c r="R34" s="2497"/>
      <c r="S34" s="2514"/>
      <c r="T34" s="2506"/>
      <c r="U34" s="731"/>
      <c r="V34" s="759" t="s">
        <v>524</v>
      </c>
      <c r="W34" s="732"/>
      <c r="X34" s="759" t="s">
        <v>525</v>
      </c>
      <c r="Y34" s="760"/>
      <c r="Z34" s="762" t="s">
        <v>514</v>
      </c>
      <c r="AA34" s="2507" t="str">
        <f t="shared" si="0"/>
        <v/>
      </c>
    </row>
    <row r="35" spans="4:27" ht="15" customHeight="1" x14ac:dyDescent="0.2">
      <c r="E35" s="719"/>
      <c r="F35" s="720"/>
      <c r="G35" s="723"/>
      <c r="I35" s="733"/>
      <c r="J35" s="756" t="s">
        <v>179</v>
      </c>
      <c r="K35" s="756"/>
      <c r="L35" s="756"/>
      <c r="M35" s="756"/>
      <c r="N35" s="757"/>
      <c r="P35" s="733"/>
      <c r="Q35" s="735"/>
      <c r="R35" s="729"/>
      <c r="S35" s="758" t="s">
        <v>179</v>
      </c>
      <c r="T35" s="730"/>
      <c r="U35" s="731"/>
      <c r="V35" s="759"/>
      <c r="W35" s="732" t="s">
        <v>179</v>
      </c>
      <c r="X35" s="733"/>
      <c r="Y35" s="760"/>
      <c r="Z35" s="725"/>
      <c r="AA35" s="726"/>
    </row>
    <row r="36" spans="4:27" s="736" customFormat="1" ht="15.75" customHeight="1" x14ac:dyDescent="0.2">
      <c r="D36" s="775" t="s">
        <v>353</v>
      </c>
      <c r="E36" s="737"/>
      <c r="F36" s="738">
        <v>11</v>
      </c>
      <c r="G36" s="739"/>
      <c r="H36" s="740"/>
      <c r="I36" s="741"/>
      <c r="J36" s="742">
        <v>8333120131000</v>
      </c>
      <c r="K36" s="742">
        <v>8429195000000</v>
      </c>
      <c r="L36" s="742">
        <v>8251265877000</v>
      </c>
      <c r="M36" s="742">
        <v>8511049254000</v>
      </c>
      <c r="N36" s="744"/>
      <c r="O36" s="740"/>
      <c r="P36" s="741"/>
      <c r="Q36" s="746"/>
      <c r="R36" s="747"/>
      <c r="S36" s="748" t="s">
        <v>179</v>
      </c>
      <c r="T36" s="749"/>
      <c r="U36" s="750"/>
      <c r="V36" s="751"/>
      <c r="W36" s="740" t="s">
        <v>179</v>
      </c>
      <c r="X36" s="741"/>
      <c r="Y36" s="752"/>
      <c r="Z36" s="753"/>
      <c r="AA36" s="754">
        <v>11</v>
      </c>
    </row>
    <row r="37" spans="4:27" s="736" customFormat="1" ht="15" customHeight="1" x14ac:dyDescent="0.2">
      <c r="D37" s="775"/>
      <c r="E37" s="737"/>
      <c r="F37" s="720"/>
      <c r="G37" s="739"/>
      <c r="H37" s="740"/>
      <c r="I37" s="741"/>
      <c r="J37" s="742" t="s">
        <v>179</v>
      </c>
      <c r="K37" s="742"/>
      <c r="L37" s="742"/>
      <c r="M37" s="742"/>
      <c r="N37" s="744"/>
      <c r="O37" s="740"/>
      <c r="P37" s="741"/>
      <c r="Q37" s="746"/>
      <c r="R37" s="747"/>
      <c r="S37" s="748"/>
      <c r="T37" s="749"/>
      <c r="U37" s="750"/>
      <c r="V37" s="751"/>
      <c r="W37" s="740"/>
      <c r="X37" s="741"/>
      <c r="Y37" s="752"/>
      <c r="Z37" s="753"/>
      <c r="AA37" s="726"/>
    </row>
    <row r="38" spans="4:27" ht="15" customHeight="1" x14ac:dyDescent="0.2">
      <c r="D38" s="778" t="s">
        <v>54</v>
      </c>
      <c r="E38" s="719"/>
      <c r="F38" s="720">
        <v>12</v>
      </c>
      <c r="G38" s="723"/>
      <c r="I38" s="733" t="s">
        <v>512</v>
      </c>
      <c r="J38" s="764">
        <v>1440919884215</v>
      </c>
      <c r="K38" s="764" t="s">
        <v>480</v>
      </c>
      <c r="L38" s="756">
        <v>1440919884215</v>
      </c>
      <c r="M38" s="764" t="s">
        <v>51</v>
      </c>
      <c r="N38" s="757"/>
      <c r="P38" s="733" t="s">
        <v>530</v>
      </c>
      <c r="Q38" s="735"/>
      <c r="R38" s="729"/>
      <c r="S38" s="758" t="s">
        <v>179</v>
      </c>
      <c r="T38" s="779">
        <v>0.05</v>
      </c>
      <c r="U38" s="761"/>
      <c r="V38" s="2500" t="s">
        <v>511</v>
      </c>
      <c r="W38" s="2500"/>
      <c r="X38" s="2523"/>
      <c r="Y38" s="760"/>
      <c r="Z38" s="762" t="s">
        <v>499</v>
      </c>
      <c r="AA38" s="726">
        <v>12</v>
      </c>
    </row>
    <row r="39" spans="4:27" ht="15" customHeight="1" x14ac:dyDescent="0.2">
      <c r="E39" s="719"/>
      <c r="F39" s="720"/>
      <c r="G39" s="723"/>
      <c r="I39" s="733"/>
      <c r="J39" s="756" t="s">
        <v>179</v>
      </c>
      <c r="K39" s="756"/>
      <c r="L39" s="756"/>
      <c r="M39" s="756"/>
      <c r="N39" s="757"/>
      <c r="P39" s="733"/>
      <c r="Q39" s="735"/>
      <c r="R39" s="729"/>
      <c r="S39" s="758" t="s">
        <v>179</v>
      </c>
      <c r="T39" s="730"/>
      <c r="U39" s="731"/>
      <c r="V39" s="759"/>
      <c r="W39" s="732" t="s">
        <v>179</v>
      </c>
      <c r="X39" s="733"/>
      <c r="Y39" s="760"/>
      <c r="Z39" s="725"/>
      <c r="AA39" s="726"/>
    </row>
    <row r="40" spans="4:27" ht="15" customHeight="1" x14ac:dyDescent="0.2">
      <c r="D40" s="780" t="s">
        <v>515</v>
      </c>
      <c r="E40" s="719"/>
      <c r="F40" s="720">
        <v>13</v>
      </c>
      <c r="G40" s="723"/>
      <c r="I40" s="733" t="s">
        <v>518</v>
      </c>
      <c r="J40" s="764" t="s">
        <v>480</v>
      </c>
      <c r="K40" s="756">
        <v>1436701757155</v>
      </c>
      <c r="L40" s="764" t="s">
        <v>51</v>
      </c>
      <c r="M40" s="756">
        <v>1436701757155</v>
      </c>
      <c r="N40" s="757"/>
      <c r="P40" s="733" t="s">
        <v>531</v>
      </c>
      <c r="Q40" s="735"/>
      <c r="R40" s="729"/>
      <c r="S40" s="758" t="s">
        <v>179</v>
      </c>
      <c r="T40" s="779">
        <v>0.3</v>
      </c>
      <c r="U40" s="761"/>
      <c r="V40" s="2500" t="s">
        <v>511</v>
      </c>
      <c r="W40" s="2502"/>
      <c r="X40" s="2504"/>
      <c r="Y40" s="760"/>
      <c r="Z40" s="762" t="s">
        <v>499</v>
      </c>
      <c r="AA40" s="726">
        <v>13</v>
      </c>
    </row>
    <row r="41" spans="4:27" ht="15" customHeight="1" x14ac:dyDescent="0.2">
      <c r="E41" s="719"/>
      <c r="F41" s="720"/>
      <c r="G41" s="723"/>
      <c r="I41" s="733"/>
      <c r="J41" s="756" t="s">
        <v>179</v>
      </c>
      <c r="K41" s="756"/>
      <c r="L41" s="756"/>
      <c r="M41" s="756"/>
      <c r="N41" s="757"/>
      <c r="P41" s="733"/>
      <c r="Q41" s="735"/>
      <c r="R41" s="729"/>
      <c r="S41" s="758" t="s">
        <v>179</v>
      </c>
      <c r="T41" s="730"/>
      <c r="U41" s="731"/>
      <c r="V41" s="759"/>
      <c r="W41" s="732" t="s">
        <v>179</v>
      </c>
      <c r="X41" s="733"/>
      <c r="Y41" s="760"/>
      <c r="Z41" s="725"/>
      <c r="AA41" s="726"/>
    </row>
    <row r="42" spans="4:27" s="736" customFormat="1" ht="15" customHeight="1" x14ac:dyDescent="0.2">
      <c r="D42" s="775" t="s">
        <v>353</v>
      </c>
      <c r="E42" s="737"/>
      <c r="F42" s="738">
        <v>14</v>
      </c>
      <c r="G42" s="739"/>
      <c r="H42" s="740"/>
      <c r="I42" s="741"/>
      <c r="J42" s="742">
        <v>1440919884215</v>
      </c>
      <c r="K42" s="742">
        <v>1436701757155</v>
      </c>
      <c r="L42" s="742">
        <v>1440919884215</v>
      </c>
      <c r="M42" s="742">
        <v>1436701757155</v>
      </c>
      <c r="N42" s="744"/>
      <c r="O42" s="740"/>
      <c r="P42" s="741"/>
      <c r="Q42" s="746"/>
      <c r="R42" s="747"/>
      <c r="S42" s="748" t="s">
        <v>179</v>
      </c>
      <c r="T42" s="749"/>
      <c r="U42" s="750"/>
      <c r="V42" s="751"/>
      <c r="W42" s="740" t="s">
        <v>179</v>
      </c>
      <c r="X42" s="741"/>
      <c r="Y42" s="752"/>
      <c r="Z42" s="753"/>
      <c r="AA42" s="754">
        <v>14</v>
      </c>
    </row>
    <row r="43" spans="4:27" s="736" customFormat="1" ht="15" customHeight="1" x14ac:dyDescent="0.2">
      <c r="D43" s="775"/>
      <c r="E43" s="737"/>
      <c r="F43" s="720"/>
      <c r="G43" s="739"/>
      <c r="H43" s="740"/>
      <c r="I43" s="741"/>
      <c r="J43" s="742" t="s">
        <v>179</v>
      </c>
      <c r="K43" s="742"/>
      <c r="L43" s="742"/>
      <c r="M43" s="742"/>
      <c r="N43" s="744"/>
      <c r="O43" s="740"/>
      <c r="P43" s="741"/>
      <c r="Q43" s="746"/>
      <c r="R43" s="747"/>
      <c r="S43" s="748"/>
      <c r="T43" s="749"/>
      <c r="U43" s="750"/>
      <c r="V43" s="751"/>
      <c r="W43" s="740"/>
      <c r="X43" s="741"/>
      <c r="Y43" s="752"/>
      <c r="Z43" s="753"/>
      <c r="AA43" s="726"/>
    </row>
    <row r="44" spans="4:27" ht="15" customHeight="1" x14ac:dyDescent="0.2">
      <c r="D44" s="781"/>
      <c r="E44" s="719"/>
      <c r="F44" s="720"/>
      <c r="G44" s="723"/>
      <c r="I44" s="733"/>
      <c r="J44" s="756" t="s">
        <v>179</v>
      </c>
      <c r="K44" s="756"/>
      <c r="L44" s="756"/>
      <c r="M44" s="756"/>
      <c r="N44" s="757"/>
      <c r="P44" s="733"/>
      <c r="Q44" s="735"/>
      <c r="R44" s="759"/>
      <c r="S44" s="758"/>
      <c r="T44" s="730"/>
      <c r="U44" s="731"/>
      <c r="V44" s="759"/>
      <c r="W44" s="732"/>
      <c r="X44" s="782"/>
      <c r="Y44" s="783"/>
      <c r="Z44" s="725"/>
      <c r="AA44" s="726"/>
    </row>
    <row r="45" spans="4:27" ht="15" customHeight="1" x14ac:dyDescent="0.2">
      <c r="D45" s="2519" t="s">
        <v>55</v>
      </c>
      <c r="E45" s="719"/>
      <c r="F45" s="2510">
        <v>15</v>
      </c>
      <c r="G45" s="723"/>
      <c r="H45" s="732" t="s">
        <v>482</v>
      </c>
      <c r="I45" s="733" t="s">
        <v>532</v>
      </c>
      <c r="J45" s="2512">
        <v>24044043816</v>
      </c>
      <c r="K45" s="2511" t="s">
        <v>51</v>
      </c>
      <c r="L45" s="2512">
        <v>5368780121</v>
      </c>
      <c r="M45" s="2512">
        <v>18675263695</v>
      </c>
      <c r="N45" s="757"/>
      <c r="O45" s="732" t="s">
        <v>482</v>
      </c>
      <c r="P45" s="733" t="s">
        <v>533</v>
      </c>
      <c r="Q45" s="735"/>
      <c r="R45" s="2530">
        <v>0.01</v>
      </c>
      <c r="S45" s="2514" t="s">
        <v>485</v>
      </c>
      <c r="T45" s="2522">
        <v>1.2</v>
      </c>
      <c r="U45" s="761"/>
      <c r="V45" s="2500" t="s">
        <v>534</v>
      </c>
      <c r="W45" s="2500"/>
      <c r="X45" s="2523"/>
      <c r="Y45" s="760"/>
      <c r="Z45" s="2505" t="s">
        <v>499</v>
      </c>
      <c r="AA45" s="2507">
        <v>15</v>
      </c>
    </row>
    <row r="46" spans="4:27" ht="15" customHeight="1" x14ac:dyDescent="0.2">
      <c r="D46" s="2519"/>
      <c r="E46" s="719"/>
      <c r="F46" s="2510"/>
      <c r="G46" s="723"/>
      <c r="H46" s="732" t="s">
        <v>490</v>
      </c>
      <c r="I46" s="733" t="s">
        <v>535</v>
      </c>
      <c r="J46" s="2512"/>
      <c r="K46" s="2511"/>
      <c r="L46" s="2512"/>
      <c r="M46" s="2512"/>
      <c r="N46" s="757"/>
      <c r="O46" s="732" t="s">
        <v>490</v>
      </c>
      <c r="P46" s="733" t="s">
        <v>536</v>
      </c>
      <c r="Q46" s="735"/>
      <c r="R46" s="2497"/>
      <c r="S46" s="2514"/>
      <c r="T46" s="2506"/>
      <c r="U46" s="731"/>
      <c r="V46" s="2500"/>
      <c r="W46" s="2500"/>
      <c r="X46" s="2523"/>
      <c r="Y46" s="760"/>
      <c r="Z46" s="2506"/>
      <c r="AA46" s="2507" t="str">
        <f t="shared" si="0"/>
        <v/>
      </c>
    </row>
    <row r="47" spans="4:27" ht="15" customHeight="1" x14ac:dyDescent="0.2">
      <c r="D47" s="781"/>
      <c r="E47" s="719"/>
      <c r="F47" s="720"/>
      <c r="G47" s="723"/>
      <c r="I47" s="733"/>
      <c r="J47" s="784" t="s">
        <v>179</v>
      </c>
      <c r="K47" s="784"/>
      <c r="L47" s="784"/>
      <c r="M47" s="784"/>
      <c r="N47" s="757"/>
      <c r="P47" s="733"/>
      <c r="Q47" s="735"/>
      <c r="R47" s="759"/>
      <c r="S47" s="758"/>
      <c r="T47" s="779"/>
      <c r="U47" s="731"/>
      <c r="V47" s="759"/>
      <c r="W47" s="785"/>
      <c r="X47" s="782"/>
      <c r="Y47" s="783"/>
      <c r="Z47" s="762"/>
      <c r="AA47" s="726"/>
    </row>
    <row r="48" spans="4:27" ht="15" customHeight="1" x14ac:dyDescent="0.2">
      <c r="D48" s="2525" t="s">
        <v>515</v>
      </c>
      <c r="E48" s="719"/>
      <c r="F48" s="2510">
        <v>16</v>
      </c>
      <c r="G48" s="723"/>
      <c r="H48" s="732" t="s">
        <v>482</v>
      </c>
      <c r="I48" s="733" t="s">
        <v>537</v>
      </c>
      <c r="J48" s="2511" t="s">
        <v>480</v>
      </c>
      <c r="K48" s="2521">
        <v>12276703000</v>
      </c>
      <c r="L48" s="2511">
        <v>1170000000</v>
      </c>
      <c r="M48" s="2521">
        <v>11106703000</v>
      </c>
      <c r="N48" s="757"/>
      <c r="O48" s="732" t="s">
        <v>482</v>
      </c>
      <c r="P48" s="733" t="s">
        <v>538</v>
      </c>
      <c r="Q48" s="735"/>
      <c r="R48" s="2529">
        <v>0</v>
      </c>
      <c r="S48" s="2514" t="s">
        <v>485</v>
      </c>
      <c r="T48" s="2522">
        <v>0.7</v>
      </c>
      <c r="U48" s="761"/>
      <c r="V48" s="759" t="s">
        <v>539</v>
      </c>
      <c r="W48" s="732"/>
      <c r="X48" s="759" t="s">
        <v>540</v>
      </c>
      <c r="Y48" s="760"/>
      <c r="Z48" s="762" t="s">
        <v>499</v>
      </c>
      <c r="AA48" s="2507">
        <v>16</v>
      </c>
    </row>
    <row r="49" spans="2:27" ht="15" customHeight="1" x14ac:dyDescent="0.2">
      <c r="D49" s="2526"/>
      <c r="E49" s="719"/>
      <c r="F49" s="2527"/>
      <c r="G49" s="723"/>
      <c r="H49" s="732" t="s">
        <v>490</v>
      </c>
      <c r="I49" s="733" t="s">
        <v>541</v>
      </c>
      <c r="J49" s="2528"/>
      <c r="K49" s="2528"/>
      <c r="L49" s="2528"/>
      <c r="M49" s="2528"/>
      <c r="N49" s="757"/>
      <c r="O49" s="732" t="s">
        <v>490</v>
      </c>
      <c r="P49" s="733" t="s">
        <v>542</v>
      </c>
      <c r="Q49" s="735"/>
      <c r="R49" s="2497"/>
      <c r="S49" s="2514"/>
      <c r="T49" s="2506"/>
      <c r="U49" s="761"/>
      <c r="V49" s="2500" t="s">
        <v>534</v>
      </c>
      <c r="W49" s="2500"/>
      <c r="X49" s="2523"/>
      <c r="Y49" s="760"/>
      <c r="Z49" s="762" t="s">
        <v>514</v>
      </c>
      <c r="AA49" s="2508"/>
    </row>
    <row r="50" spans="2:27" ht="15" customHeight="1" x14ac:dyDescent="0.2">
      <c r="E50" s="719"/>
      <c r="F50" s="720"/>
      <c r="G50" s="723"/>
      <c r="I50" s="733"/>
      <c r="J50" s="756" t="s">
        <v>179</v>
      </c>
      <c r="K50" s="756"/>
      <c r="L50" s="756"/>
      <c r="M50" s="756"/>
      <c r="N50" s="757"/>
      <c r="P50" s="733"/>
      <c r="Q50" s="735"/>
      <c r="R50" s="729"/>
      <c r="S50" s="758" t="s">
        <v>179</v>
      </c>
      <c r="T50" s="730"/>
      <c r="U50" s="731"/>
      <c r="V50" s="759"/>
      <c r="W50" s="732" t="s">
        <v>179</v>
      </c>
      <c r="X50" s="733"/>
      <c r="Y50" s="760"/>
      <c r="Z50" s="725"/>
      <c r="AA50" s="726"/>
    </row>
    <row r="51" spans="2:27" ht="15" customHeight="1" x14ac:dyDescent="0.2">
      <c r="D51" s="775" t="s">
        <v>353</v>
      </c>
      <c r="E51" s="737"/>
      <c r="F51" s="738">
        <v>17</v>
      </c>
      <c r="G51" s="739"/>
      <c r="H51" s="740"/>
      <c r="I51" s="741"/>
      <c r="J51" s="742">
        <v>24044043816</v>
      </c>
      <c r="K51" s="742">
        <v>12276703000</v>
      </c>
      <c r="L51" s="742">
        <v>6538780121</v>
      </c>
      <c r="M51" s="742">
        <v>29781966695</v>
      </c>
      <c r="N51" s="744"/>
      <c r="O51" s="740"/>
      <c r="P51" s="741"/>
      <c r="Q51" s="746"/>
      <c r="R51" s="747"/>
      <c r="S51" s="748" t="s">
        <v>179</v>
      </c>
      <c r="T51" s="749"/>
      <c r="U51" s="750"/>
      <c r="V51" s="751"/>
      <c r="W51" s="740" t="s">
        <v>179</v>
      </c>
      <c r="X51" s="741"/>
      <c r="Y51" s="752"/>
      <c r="Z51" s="753"/>
      <c r="AA51" s="754">
        <v>17</v>
      </c>
    </row>
    <row r="52" spans="2:27" ht="15" customHeight="1" x14ac:dyDescent="0.2">
      <c r="B52" s="786"/>
      <c r="C52" s="786"/>
      <c r="D52" s="787"/>
      <c r="E52" s="788"/>
      <c r="F52" s="789"/>
      <c r="G52" s="790"/>
      <c r="H52" s="791"/>
      <c r="I52" s="792"/>
      <c r="J52" s="793" t="s">
        <v>179</v>
      </c>
      <c r="K52" s="793"/>
      <c r="L52" s="793"/>
      <c r="M52" s="793"/>
      <c r="N52" s="794"/>
      <c r="O52" s="791"/>
      <c r="P52" s="792"/>
      <c r="Q52" s="795"/>
      <c r="R52" s="796"/>
      <c r="S52" s="797"/>
      <c r="T52" s="798"/>
      <c r="U52" s="799"/>
      <c r="V52" s="796"/>
      <c r="W52" s="791"/>
      <c r="X52" s="800"/>
      <c r="Y52" s="801"/>
      <c r="Z52" s="802"/>
      <c r="AA52" s="803"/>
    </row>
    <row r="53" spans="2:27" ht="15" customHeight="1" x14ac:dyDescent="0.2">
      <c r="D53" s="780"/>
      <c r="E53" s="719"/>
      <c r="F53" s="720"/>
      <c r="G53" s="723"/>
      <c r="I53" s="733"/>
      <c r="J53" s="756" t="s">
        <v>179</v>
      </c>
      <c r="K53" s="756"/>
      <c r="L53" s="756"/>
      <c r="M53" s="756"/>
      <c r="N53" s="757"/>
      <c r="P53" s="733"/>
      <c r="Q53" s="735"/>
      <c r="R53" s="759"/>
      <c r="S53" s="758"/>
      <c r="T53" s="730"/>
      <c r="U53" s="731"/>
      <c r="V53" s="759"/>
      <c r="W53" s="732"/>
      <c r="X53" s="782"/>
      <c r="Y53" s="783"/>
      <c r="Z53" s="725"/>
      <c r="AA53" s="726"/>
    </row>
    <row r="54" spans="2:27" ht="15" customHeight="1" x14ac:dyDescent="0.2">
      <c r="D54" s="2524" t="s">
        <v>57</v>
      </c>
      <c r="E54" s="719"/>
      <c r="F54" s="2510">
        <v>18</v>
      </c>
      <c r="G54" s="723"/>
      <c r="H54" s="732" t="s">
        <v>482</v>
      </c>
      <c r="I54" s="733" t="s">
        <v>543</v>
      </c>
      <c r="J54" s="2521">
        <v>1143754123000</v>
      </c>
      <c r="K54" s="2511" t="s">
        <v>51</v>
      </c>
      <c r="L54" s="2521">
        <v>353411310000</v>
      </c>
      <c r="M54" s="2521">
        <v>790342813000</v>
      </c>
      <c r="N54" s="757"/>
      <c r="O54" s="732" t="s">
        <v>482</v>
      </c>
      <c r="P54" s="733" t="s">
        <v>544</v>
      </c>
      <c r="Q54" s="735"/>
      <c r="R54" s="2517">
        <v>0</v>
      </c>
      <c r="S54" s="2514" t="s">
        <v>485</v>
      </c>
      <c r="T54" s="2522">
        <v>0.06</v>
      </c>
      <c r="U54" s="731"/>
      <c r="V54" s="759" t="s">
        <v>545</v>
      </c>
      <c r="W54" s="732" t="s">
        <v>497</v>
      </c>
      <c r="X54" s="782" t="s">
        <v>546</v>
      </c>
      <c r="Y54" s="783"/>
      <c r="Z54" s="762" t="s">
        <v>499</v>
      </c>
      <c r="AA54" s="2507">
        <v>18</v>
      </c>
    </row>
    <row r="55" spans="2:27" ht="15" customHeight="1" x14ac:dyDescent="0.2">
      <c r="D55" s="2497"/>
      <c r="E55" s="719"/>
      <c r="F55" s="2510"/>
      <c r="G55" s="723"/>
      <c r="H55" s="732" t="s">
        <v>490</v>
      </c>
      <c r="I55" s="733" t="s">
        <v>547</v>
      </c>
      <c r="J55" s="2521"/>
      <c r="K55" s="2511"/>
      <c r="L55" s="2521"/>
      <c r="M55" s="2521"/>
      <c r="N55" s="757"/>
      <c r="O55" s="732" t="s">
        <v>490</v>
      </c>
      <c r="P55" s="733" t="s">
        <v>548</v>
      </c>
      <c r="Q55" s="735"/>
      <c r="R55" s="2518"/>
      <c r="S55" s="2514"/>
      <c r="T55" s="2522"/>
      <c r="U55" s="731"/>
      <c r="V55" s="759" t="s">
        <v>549</v>
      </c>
      <c r="W55" s="732" t="s">
        <v>497</v>
      </c>
      <c r="X55" s="782" t="s">
        <v>550</v>
      </c>
      <c r="Y55" s="783"/>
      <c r="Z55" s="762" t="s">
        <v>514</v>
      </c>
      <c r="AA55" s="2507" t="str">
        <f t="shared" ref="AA55:AA63" si="1">IF(F55="","",F55)</f>
        <v/>
      </c>
    </row>
    <row r="56" spans="2:27" ht="15" customHeight="1" x14ac:dyDescent="0.2">
      <c r="D56" s="780"/>
      <c r="E56" s="719"/>
      <c r="F56" s="720"/>
      <c r="G56" s="723"/>
      <c r="I56" s="733"/>
      <c r="J56" s="756" t="s">
        <v>179</v>
      </c>
      <c r="K56" s="756"/>
      <c r="L56" s="756"/>
      <c r="M56" s="756"/>
      <c r="N56" s="757"/>
      <c r="P56" s="733"/>
      <c r="Q56" s="735"/>
      <c r="R56" s="759"/>
      <c r="S56" s="758"/>
      <c r="T56" s="730"/>
      <c r="U56" s="731"/>
      <c r="V56" s="759"/>
      <c r="W56" s="732"/>
      <c r="X56" s="782"/>
      <c r="Y56" s="783"/>
      <c r="Z56" s="725"/>
      <c r="AA56" s="726"/>
    </row>
    <row r="57" spans="2:27" ht="15" customHeight="1" x14ac:dyDescent="0.2">
      <c r="D57" s="2509" t="s">
        <v>515</v>
      </c>
      <c r="E57" s="719"/>
      <c r="F57" s="2510">
        <v>19</v>
      </c>
      <c r="G57" s="723"/>
      <c r="H57" s="732" t="s">
        <v>482</v>
      </c>
      <c r="I57" s="733" t="s">
        <v>544</v>
      </c>
      <c r="J57" s="2511" t="s">
        <v>480</v>
      </c>
      <c r="K57" s="2521">
        <v>334698000000</v>
      </c>
      <c r="L57" s="2511" t="s">
        <v>51</v>
      </c>
      <c r="M57" s="2521">
        <v>334698000000</v>
      </c>
      <c r="N57" s="757"/>
      <c r="O57" s="732" t="s">
        <v>482</v>
      </c>
      <c r="P57" s="733" t="s">
        <v>551</v>
      </c>
      <c r="Q57" s="735"/>
      <c r="R57" s="2517">
        <v>0</v>
      </c>
      <c r="S57" s="2514" t="s">
        <v>485</v>
      </c>
      <c r="T57" s="2516">
        <v>0.05</v>
      </c>
      <c r="U57" s="731"/>
      <c r="V57" s="759" t="s">
        <v>545</v>
      </c>
      <c r="W57" s="732" t="s">
        <v>497</v>
      </c>
      <c r="X57" s="782" t="s">
        <v>546</v>
      </c>
      <c r="Y57" s="783"/>
      <c r="Z57" s="2505" t="s">
        <v>514</v>
      </c>
      <c r="AA57" s="2507">
        <v>19</v>
      </c>
    </row>
    <row r="58" spans="2:27" ht="15" customHeight="1" x14ac:dyDescent="0.2">
      <c r="D58" s="2509"/>
      <c r="E58" s="719"/>
      <c r="F58" s="2510"/>
      <c r="G58" s="723"/>
      <c r="H58" s="732" t="s">
        <v>490</v>
      </c>
      <c r="I58" s="733" t="s">
        <v>552</v>
      </c>
      <c r="J58" s="2511"/>
      <c r="K58" s="2521"/>
      <c r="L58" s="2511"/>
      <c r="M58" s="2521"/>
      <c r="N58" s="757"/>
      <c r="O58" s="732" t="s">
        <v>490</v>
      </c>
      <c r="P58" s="733" t="s">
        <v>553</v>
      </c>
      <c r="Q58" s="735"/>
      <c r="R58" s="2518"/>
      <c r="S58" s="2514"/>
      <c r="T58" s="2516"/>
      <c r="U58" s="731"/>
      <c r="V58" s="759" t="s">
        <v>549</v>
      </c>
      <c r="W58" s="732" t="s">
        <v>497</v>
      </c>
      <c r="X58" s="782" t="s">
        <v>550</v>
      </c>
      <c r="Y58" s="783"/>
      <c r="Z58" s="2506"/>
      <c r="AA58" s="2507" t="str">
        <f t="shared" si="1"/>
        <v/>
      </c>
    </row>
    <row r="59" spans="2:27" ht="15" customHeight="1" x14ac:dyDescent="0.2">
      <c r="D59" s="780"/>
      <c r="E59" s="719"/>
      <c r="F59" s="720"/>
      <c r="G59" s="723"/>
      <c r="I59" s="733"/>
      <c r="J59" s="756" t="s">
        <v>179</v>
      </c>
      <c r="K59" s="756"/>
      <c r="L59" s="756"/>
      <c r="M59" s="756"/>
      <c r="N59" s="757"/>
      <c r="P59" s="733"/>
      <c r="Q59" s="735"/>
      <c r="R59" s="759"/>
      <c r="S59" s="758"/>
      <c r="T59" s="730"/>
      <c r="U59" s="731"/>
      <c r="V59" s="759"/>
      <c r="W59" s="732"/>
      <c r="X59" s="782"/>
      <c r="Y59" s="783"/>
      <c r="Z59" s="725"/>
      <c r="AA59" s="726"/>
    </row>
    <row r="60" spans="2:27" s="736" customFormat="1" ht="15" customHeight="1" x14ac:dyDescent="0.2">
      <c r="D60" s="775" t="s">
        <v>353</v>
      </c>
      <c r="E60" s="737"/>
      <c r="F60" s="738">
        <v>20</v>
      </c>
      <c r="G60" s="739"/>
      <c r="H60" s="740"/>
      <c r="I60" s="741"/>
      <c r="J60" s="742">
        <v>1143754123000</v>
      </c>
      <c r="K60" s="742">
        <v>334698000000</v>
      </c>
      <c r="L60" s="742">
        <v>353411310000</v>
      </c>
      <c r="M60" s="742">
        <v>1125040813000</v>
      </c>
      <c r="N60" s="744"/>
      <c r="O60" s="740"/>
      <c r="P60" s="741"/>
      <c r="Q60" s="746"/>
      <c r="R60" s="751"/>
      <c r="S60" s="748"/>
      <c r="T60" s="749"/>
      <c r="U60" s="750"/>
      <c r="V60" s="751"/>
      <c r="W60" s="740"/>
      <c r="X60" s="804"/>
      <c r="Y60" s="805"/>
      <c r="Z60" s="753"/>
      <c r="AA60" s="754">
        <v>20</v>
      </c>
    </row>
    <row r="61" spans="2:27" ht="15" customHeight="1" x14ac:dyDescent="0.2">
      <c r="D61" s="768"/>
      <c r="E61" s="719"/>
      <c r="F61" s="728"/>
      <c r="G61" s="723"/>
      <c r="H61" s="806"/>
      <c r="I61" s="766"/>
      <c r="J61" s="756"/>
      <c r="K61" s="756"/>
      <c r="L61" s="756"/>
      <c r="M61" s="756"/>
      <c r="N61" s="757"/>
      <c r="O61" s="806"/>
      <c r="P61" s="767"/>
      <c r="Q61" s="735"/>
      <c r="R61" s="807"/>
      <c r="S61" s="776"/>
      <c r="T61" s="734"/>
      <c r="U61" s="731"/>
      <c r="V61" s="759"/>
      <c r="W61" s="732"/>
      <c r="X61" s="782"/>
      <c r="Y61" s="783"/>
      <c r="Z61" s="725"/>
      <c r="AA61" s="723"/>
    </row>
    <row r="62" spans="2:27" ht="15" customHeight="1" x14ac:dyDescent="0.2">
      <c r="D62" s="2519" t="s">
        <v>554</v>
      </c>
      <c r="E62" s="719"/>
      <c r="F62" s="2510">
        <v>21</v>
      </c>
      <c r="G62" s="723"/>
      <c r="H62" s="732" t="s">
        <v>482</v>
      </c>
      <c r="I62" s="733" t="s">
        <v>555</v>
      </c>
      <c r="J62" s="2521">
        <v>554938667000</v>
      </c>
      <c r="K62" s="2511" t="s">
        <v>51</v>
      </c>
      <c r="L62" s="2521">
        <v>31291162000</v>
      </c>
      <c r="M62" s="2512">
        <v>523647505000</v>
      </c>
      <c r="N62" s="757"/>
      <c r="O62" s="732" t="s">
        <v>482</v>
      </c>
      <c r="P62" s="733" t="s">
        <v>556</v>
      </c>
      <c r="Q62" s="735"/>
      <c r="R62" s="2515">
        <v>0</v>
      </c>
      <c r="S62" s="2514" t="s">
        <v>485</v>
      </c>
      <c r="T62" s="2516">
        <v>0.4</v>
      </c>
      <c r="U62" s="731"/>
      <c r="V62" s="2500" t="s">
        <v>503</v>
      </c>
      <c r="W62" s="2509" t="s">
        <v>497</v>
      </c>
      <c r="X62" s="2503" t="s">
        <v>504</v>
      </c>
      <c r="Y62" s="783"/>
      <c r="Z62" s="762" t="s">
        <v>499</v>
      </c>
      <c r="AA62" s="2507">
        <v>21</v>
      </c>
    </row>
    <row r="63" spans="2:27" ht="15" customHeight="1" x14ac:dyDescent="0.2">
      <c r="D63" s="2520"/>
      <c r="E63" s="719"/>
      <c r="F63" s="2510"/>
      <c r="G63" s="723"/>
      <c r="H63" s="732" t="s">
        <v>490</v>
      </c>
      <c r="I63" s="733" t="s">
        <v>557</v>
      </c>
      <c r="J63" s="2521"/>
      <c r="K63" s="2511"/>
      <c r="L63" s="2521"/>
      <c r="M63" s="2512"/>
      <c r="N63" s="757"/>
      <c r="O63" s="732" t="s">
        <v>490</v>
      </c>
      <c r="P63" s="733" t="s">
        <v>558</v>
      </c>
      <c r="Q63" s="735"/>
      <c r="R63" s="2515"/>
      <c r="S63" s="2514"/>
      <c r="T63" s="2516"/>
      <c r="U63" s="731"/>
      <c r="V63" s="2500"/>
      <c r="W63" s="2509"/>
      <c r="X63" s="2503"/>
      <c r="Y63" s="783"/>
      <c r="Z63" s="762" t="s">
        <v>559</v>
      </c>
      <c r="AA63" s="2507" t="str">
        <f t="shared" si="1"/>
        <v/>
      </c>
    </row>
    <row r="64" spans="2:27" ht="15" customHeight="1" x14ac:dyDescent="0.2">
      <c r="D64" s="768"/>
      <c r="E64" s="719"/>
      <c r="F64" s="728"/>
      <c r="G64" s="723"/>
      <c r="H64" s="806"/>
      <c r="I64" s="766"/>
      <c r="J64" s="756"/>
      <c r="K64" s="756"/>
      <c r="L64" s="756"/>
      <c r="M64" s="756"/>
      <c r="N64" s="757"/>
      <c r="O64" s="806"/>
      <c r="P64" s="767"/>
      <c r="Q64" s="735"/>
      <c r="R64" s="807"/>
      <c r="S64" s="776"/>
      <c r="T64" s="734"/>
      <c r="U64" s="731"/>
      <c r="V64" s="759"/>
      <c r="W64" s="732"/>
      <c r="X64" s="782"/>
      <c r="Y64" s="783"/>
      <c r="Z64" s="777"/>
      <c r="AA64" s="723"/>
    </row>
    <row r="65" spans="2:27" ht="15" customHeight="1" x14ac:dyDescent="0.2">
      <c r="D65" s="2509" t="s">
        <v>515</v>
      </c>
      <c r="E65" s="719"/>
      <c r="F65" s="2510">
        <v>22</v>
      </c>
      <c r="G65" s="723"/>
      <c r="H65" s="732" t="s">
        <v>482</v>
      </c>
      <c r="I65" s="733" t="s">
        <v>560</v>
      </c>
      <c r="J65" s="2511" t="s">
        <v>480</v>
      </c>
      <c r="K65" s="2512">
        <v>146913000000</v>
      </c>
      <c r="L65" s="2511" t="s">
        <v>51</v>
      </c>
      <c r="M65" s="2512">
        <v>146913000000</v>
      </c>
      <c r="N65" s="757"/>
      <c r="O65" s="732" t="s">
        <v>482</v>
      </c>
      <c r="P65" s="733" t="s">
        <v>529</v>
      </c>
      <c r="Q65" s="735"/>
      <c r="R65" s="2513">
        <v>0.4</v>
      </c>
      <c r="S65" s="2514" t="s">
        <v>485</v>
      </c>
      <c r="T65" s="2499">
        <v>0.8</v>
      </c>
      <c r="U65" s="731"/>
      <c r="V65" s="2500" t="s">
        <v>503</v>
      </c>
      <c r="W65" s="2501" t="s">
        <v>497</v>
      </c>
      <c r="X65" s="2503" t="s">
        <v>504</v>
      </c>
      <c r="Y65" s="783"/>
      <c r="Z65" s="2505" t="s">
        <v>499</v>
      </c>
      <c r="AA65" s="2507">
        <v>22</v>
      </c>
    </row>
    <row r="66" spans="2:27" ht="15" customHeight="1" x14ac:dyDescent="0.2">
      <c r="D66" s="2509"/>
      <c r="E66" s="719"/>
      <c r="F66" s="2510"/>
      <c r="G66" s="723"/>
      <c r="H66" s="732" t="s">
        <v>490</v>
      </c>
      <c r="I66" s="733" t="s">
        <v>561</v>
      </c>
      <c r="J66" s="2511"/>
      <c r="K66" s="2512"/>
      <c r="L66" s="2511"/>
      <c r="M66" s="2512"/>
      <c r="N66" s="757"/>
      <c r="O66" s="732" t="s">
        <v>490</v>
      </c>
      <c r="P66" s="733" t="s">
        <v>562</v>
      </c>
      <c r="Q66" s="735"/>
      <c r="R66" s="2513"/>
      <c r="S66" s="2514"/>
      <c r="T66" s="2499"/>
      <c r="U66" s="731"/>
      <c r="V66" s="2500"/>
      <c r="W66" s="2502"/>
      <c r="X66" s="2504"/>
      <c r="Y66" s="783"/>
      <c r="Z66" s="2506"/>
      <c r="AA66" s="2508"/>
    </row>
    <row r="67" spans="2:27" ht="15" customHeight="1" x14ac:dyDescent="0.2">
      <c r="D67" s="780"/>
      <c r="E67" s="719"/>
      <c r="F67" s="720"/>
      <c r="G67" s="723"/>
      <c r="I67" s="733"/>
      <c r="J67" s="756" t="s">
        <v>179</v>
      </c>
      <c r="K67" s="756"/>
      <c r="L67" s="756"/>
      <c r="M67" s="756"/>
      <c r="N67" s="757"/>
      <c r="P67" s="733"/>
      <c r="Q67" s="735"/>
      <c r="R67" s="759"/>
      <c r="S67" s="758"/>
      <c r="T67" s="730"/>
      <c r="U67" s="731"/>
      <c r="V67" s="759"/>
      <c r="W67" s="732"/>
      <c r="X67" s="782"/>
      <c r="Y67" s="783"/>
      <c r="Z67" s="725"/>
      <c r="AA67" s="726"/>
    </row>
    <row r="68" spans="2:27" s="736" customFormat="1" ht="15" customHeight="1" x14ac:dyDescent="0.2">
      <c r="D68" s="775" t="s">
        <v>353</v>
      </c>
      <c r="E68" s="737"/>
      <c r="F68" s="738">
        <v>23</v>
      </c>
      <c r="G68" s="739"/>
      <c r="H68" s="740"/>
      <c r="I68" s="741"/>
      <c r="J68" s="742">
        <v>554938667000</v>
      </c>
      <c r="K68" s="742">
        <v>146913000000</v>
      </c>
      <c r="L68" s="742">
        <v>31291162000</v>
      </c>
      <c r="M68" s="742">
        <v>670560505000</v>
      </c>
      <c r="N68" s="744"/>
      <c r="O68" s="740"/>
      <c r="P68" s="741"/>
      <c r="Q68" s="746"/>
      <c r="R68" s="751"/>
      <c r="S68" s="748"/>
      <c r="T68" s="749"/>
      <c r="U68" s="750"/>
      <c r="V68" s="751"/>
      <c r="W68" s="740"/>
      <c r="X68" s="804"/>
      <c r="Y68" s="805"/>
      <c r="Z68" s="753"/>
      <c r="AA68" s="754">
        <v>23</v>
      </c>
    </row>
    <row r="69" spans="2:27" ht="15" customHeight="1" x14ac:dyDescent="0.2">
      <c r="D69" s="768"/>
      <c r="E69" s="719"/>
      <c r="F69" s="728"/>
      <c r="G69" s="723"/>
      <c r="H69" s="806"/>
      <c r="I69" s="766"/>
      <c r="J69" s="756" t="s">
        <v>179</v>
      </c>
      <c r="K69" s="756"/>
      <c r="L69" s="756"/>
      <c r="M69" s="756"/>
      <c r="N69" s="757"/>
      <c r="O69" s="806"/>
      <c r="P69" s="767"/>
      <c r="Q69" s="735"/>
      <c r="R69" s="807"/>
      <c r="S69" s="776"/>
      <c r="T69" s="734"/>
      <c r="U69" s="731"/>
      <c r="V69" s="759"/>
      <c r="W69" s="732"/>
      <c r="X69" s="782"/>
      <c r="Y69" s="783"/>
      <c r="Z69" s="777"/>
      <c r="AA69" s="723"/>
    </row>
    <row r="70" spans="2:27" s="736" customFormat="1" ht="15" customHeight="1" x14ac:dyDescent="0.2">
      <c r="C70" s="808"/>
      <c r="D70" s="809" t="s">
        <v>563</v>
      </c>
      <c r="E70" s="737"/>
      <c r="F70" s="738">
        <v>24</v>
      </c>
      <c r="G70" s="739"/>
      <c r="H70" s="740"/>
      <c r="I70" s="741"/>
      <c r="J70" s="742">
        <v>50428548137014</v>
      </c>
      <c r="K70" s="742">
        <v>39972079868155</v>
      </c>
      <c r="L70" s="742">
        <v>40783919431852</v>
      </c>
      <c r="M70" s="742">
        <v>49616708573317</v>
      </c>
      <c r="N70" s="744"/>
      <c r="O70" s="740"/>
      <c r="P70" s="741"/>
      <c r="Q70" s="746"/>
      <c r="R70" s="751"/>
      <c r="S70" s="748"/>
      <c r="T70" s="749"/>
      <c r="U70" s="750"/>
      <c r="V70" s="751"/>
      <c r="W70" s="740"/>
      <c r="X70" s="804"/>
      <c r="Y70" s="805"/>
      <c r="Z70" s="753"/>
      <c r="AA70" s="754">
        <v>24</v>
      </c>
    </row>
    <row r="71" spans="2:27" ht="15" customHeight="1" x14ac:dyDescent="0.2">
      <c r="B71" s="786"/>
      <c r="C71" s="786"/>
      <c r="D71" s="810"/>
      <c r="E71" s="788"/>
      <c r="F71" s="789"/>
      <c r="G71" s="790"/>
      <c r="H71" s="791"/>
      <c r="I71" s="792"/>
      <c r="J71" s="811" t="s">
        <v>179</v>
      </c>
      <c r="K71" s="811"/>
      <c r="L71" s="811"/>
      <c r="M71" s="811"/>
      <c r="N71" s="790"/>
      <c r="O71" s="791"/>
      <c r="P71" s="792"/>
      <c r="Q71" s="795"/>
      <c r="R71" s="796"/>
      <c r="S71" s="786"/>
      <c r="T71" s="798"/>
      <c r="U71" s="799"/>
      <c r="V71" s="812"/>
      <c r="W71" s="786"/>
      <c r="X71" s="802"/>
      <c r="Y71" s="790"/>
      <c r="Z71" s="802"/>
      <c r="AA71" s="803"/>
    </row>
    <row r="72" spans="2:27" ht="18" customHeight="1" x14ac:dyDescent="0.2">
      <c r="C72" s="2494" t="s">
        <v>564</v>
      </c>
      <c r="D72" s="2495"/>
      <c r="E72" s="2495"/>
      <c r="F72" s="2495"/>
      <c r="G72" s="2495"/>
      <c r="H72" s="2495"/>
      <c r="I72" s="2495"/>
      <c r="J72" s="2495"/>
      <c r="K72" s="2495"/>
      <c r="L72" s="2495"/>
      <c r="M72" s="2495"/>
      <c r="N72" s="2495"/>
      <c r="O72" s="2495"/>
      <c r="P72" s="2495"/>
      <c r="Q72" s="2495"/>
      <c r="R72" s="2495"/>
      <c r="S72" s="2495"/>
      <c r="T72" s="2495"/>
      <c r="U72" s="2495"/>
      <c r="V72" s="2495"/>
      <c r="W72" s="2495"/>
      <c r="X72" s="2495"/>
      <c r="Y72" s="2495"/>
      <c r="Z72" s="2495"/>
      <c r="AA72" s="2495"/>
    </row>
    <row r="73" spans="2:27" ht="18" customHeight="1" x14ac:dyDescent="0.2">
      <c r="C73" s="2496"/>
      <c r="D73" s="2496"/>
      <c r="E73" s="2496"/>
      <c r="F73" s="2496"/>
      <c r="G73" s="2496"/>
      <c r="H73" s="2496"/>
      <c r="I73" s="2496"/>
      <c r="J73" s="2496"/>
      <c r="K73" s="2496"/>
      <c r="L73" s="2496"/>
      <c r="M73" s="2496"/>
      <c r="N73" s="2496"/>
      <c r="O73" s="2496"/>
      <c r="P73" s="2496"/>
      <c r="Q73" s="2496"/>
      <c r="R73" s="2496"/>
      <c r="S73" s="2496"/>
      <c r="T73" s="2496"/>
      <c r="U73" s="2496"/>
      <c r="V73" s="2496"/>
      <c r="W73" s="2496"/>
      <c r="X73" s="2496"/>
      <c r="Y73" s="2496"/>
      <c r="Z73" s="2496"/>
      <c r="AA73" s="2496"/>
    </row>
    <row r="74" spans="2:27" ht="18" customHeight="1" x14ac:dyDescent="0.2">
      <c r="D74" s="813" t="s">
        <v>565</v>
      </c>
      <c r="G74" s="814" t="s">
        <v>566</v>
      </c>
      <c r="M74" s="712" t="s">
        <v>345</v>
      </c>
      <c r="N74" s="2490">
        <v>1152820</v>
      </c>
      <c r="O74" s="2491"/>
      <c r="P74" s="2491"/>
      <c r="Q74" s="712" t="s">
        <v>344</v>
      </c>
    </row>
    <row r="75" spans="2:27" ht="18" customHeight="1" x14ac:dyDescent="0.2">
      <c r="J75" s="712" t="s">
        <v>567</v>
      </c>
      <c r="K75" s="712" t="s">
        <v>568</v>
      </c>
      <c r="M75" s="712" t="s">
        <v>569</v>
      </c>
      <c r="N75" s="2490">
        <v>5130000</v>
      </c>
      <c r="O75" s="2491"/>
      <c r="P75" s="2491"/>
      <c r="Q75" s="2498" t="s">
        <v>570</v>
      </c>
    </row>
    <row r="76" spans="2:27" ht="18" customHeight="1" x14ac:dyDescent="0.2">
      <c r="G76" s="814" t="s">
        <v>489</v>
      </c>
      <c r="J76" s="712" t="s">
        <v>571</v>
      </c>
      <c r="K76" s="712" t="s">
        <v>572</v>
      </c>
      <c r="M76" s="712" t="s">
        <v>573</v>
      </c>
      <c r="N76" s="2497"/>
      <c r="O76" s="2497"/>
      <c r="P76" s="2497"/>
      <c r="Q76" s="2498"/>
    </row>
    <row r="77" spans="2:27" ht="18" customHeight="1" x14ac:dyDescent="0.2">
      <c r="D77" s="813" t="s">
        <v>574</v>
      </c>
      <c r="J77" s="712" t="s">
        <v>575</v>
      </c>
      <c r="M77" s="712" t="s">
        <v>573</v>
      </c>
      <c r="N77" s="2490">
        <v>20639142</v>
      </c>
      <c r="O77" s="2491"/>
      <c r="P77" s="2491"/>
      <c r="Q77" s="712" t="s">
        <v>570</v>
      </c>
    </row>
    <row r="78" spans="2:27" ht="18" customHeight="1" x14ac:dyDescent="0.2">
      <c r="D78" s="814" t="s">
        <v>576</v>
      </c>
      <c r="J78" s="712" t="s">
        <v>577</v>
      </c>
      <c r="M78" s="712" t="s">
        <v>578</v>
      </c>
      <c r="N78" s="2490">
        <v>11100000</v>
      </c>
      <c r="O78" s="2491"/>
      <c r="P78" s="2491"/>
      <c r="Q78" s="712" t="s">
        <v>570</v>
      </c>
    </row>
    <row r="79" spans="2:27" ht="18" customHeight="1" x14ac:dyDescent="0.2">
      <c r="G79" s="814" t="s">
        <v>493</v>
      </c>
      <c r="I79" s="712"/>
      <c r="J79" s="807" t="s">
        <v>579</v>
      </c>
      <c r="M79" s="712" t="s">
        <v>580</v>
      </c>
      <c r="N79" s="2490">
        <v>3400000</v>
      </c>
      <c r="O79" s="2491"/>
      <c r="P79" s="2491"/>
      <c r="Q79" s="712" t="s">
        <v>570</v>
      </c>
    </row>
    <row r="80" spans="2:27" ht="18" customHeight="1" x14ac:dyDescent="0.2"/>
    <row r="81" spans="4:27" s="736" customFormat="1" ht="18" customHeight="1" x14ac:dyDescent="0.2">
      <c r="D81" s="815" t="s">
        <v>581</v>
      </c>
      <c r="E81" s="816"/>
      <c r="F81" s="740"/>
      <c r="H81" s="740"/>
      <c r="I81" s="817"/>
      <c r="J81" s="817"/>
      <c r="N81" s="2492">
        <v>41421962</v>
      </c>
      <c r="O81" s="2492"/>
      <c r="P81" s="2492"/>
      <c r="Q81" s="712" t="s">
        <v>570</v>
      </c>
      <c r="AA81" s="740"/>
    </row>
    <row r="82" spans="4:27" ht="15" customHeight="1" x14ac:dyDescent="0.2">
      <c r="D82" s="2493"/>
      <c r="E82" s="2493"/>
      <c r="F82" s="2493"/>
      <c r="G82" s="2493"/>
      <c r="H82" s="2493"/>
      <c r="I82" s="2493"/>
      <c r="J82" s="2493"/>
      <c r="K82" s="2493"/>
      <c r="L82" s="2493"/>
      <c r="M82" s="2493"/>
      <c r="N82" s="2493"/>
      <c r="O82" s="2493"/>
      <c r="P82" s="2493"/>
      <c r="Q82" s="2493"/>
      <c r="R82" s="2493"/>
      <c r="S82" s="2493"/>
      <c r="T82" s="2493"/>
      <c r="U82" s="2493"/>
      <c r="V82" s="2493"/>
      <c r="W82" s="2493"/>
      <c r="X82" s="2493"/>
      <c r="Y82" s="2493"/>
      <c r="Z82" s="2493"/>
      <c r="AA82" s="2493"/>
    </row>
  </sheetData>
  <mergeCells count="189">
    <mergeCell ref="U3:X4"/>
    <mergeCell ref="Y3:Z4"/>
    <mergeCell ref="AA3:AA4"/>
    <mergeCell ref="H5:I5"/>
    <mergeCell ref="O5:P5"/>
    <mergeCell ref="S5:T5"/>
    <mergeCell ref="V5:X5"/>
    <mergeCell ref="B1:AA1"/>
    <mergeCell ref="B3:E4"/>
    <mergeCell ref="F3:F4"/>
    <mergeCell ref="G3:I4"/>
    <mergeCell ref="J3:J4"/>
    <mergeCell ref="K3:K4"/>
    <mergeCell ref="L3:L4"/>
    <mergeCell ref="M3:M4"/>
    <mergeCell ref="N3:P4"/>
    <mergeCell ref="Q3:T4"/>
    <mergeCell ref="H6:I6"/>
    <mergeCell ref="O6:P6"/>
    <mergeCell ref="C8:D8"/>
    <mergeCell ref="D10:D11"/>
    <mergeCell ref="F10:F11"/>
    <mergeCell ref="J10:J11"/>
    <mergeCell ref="K10:K11"/>
    <mergeCell ref="L10:L11"/>
    <mergeCell ref="M10:M11"/>
    <mergeCell ref="AA10:AA11"/>
    <mergeCell ref="D13:D14"/>
    <mergeCell ref="F13:F14"/>
    <mergeCell ref="I13:I14"/>
    <mergeCell ref="J13:J14"/>
    <mergeCell ref="K13:K14"/>
    <mergeCell ref="L13:L14"/>
    <mergeCell ref="M13:M14"/>
    <mergeCell ref="P13:P14"/>
    <mergeCell ref="R13:R14"/>
    <mergeCell ref="R10:R11"/>
    <mergeCell ref="S10:S11"/>
    <mergeCell ref="T10:T11"/>
    <mergeCell ref="V10:V11"/>
    <mergeCell ref="W10:W11"/>
    <mergeCell ref="X10:X11"/>
    <mergeCell ref="C20:D20"/>
    <mergeCell ref="D22:D23"/>
    <mergeCell ref="F22:F23"/>
    <mergeCell ref="J22:J23"/>
    <mergeCell ref="K22:K23"/>
    <mergeCell ref="L22:L23"/>
    <mergeCell ref="AA13:AA14"/>
    <mergeCell ref="D16:D17"/>
    <mergeCell ref="F16:F17"/>
    <mergeCell ref="H16:H17"/>
    <mergeCell ref="I16:I17"/>
    <mergeCell ref="J16:J17"/>
    <mergeCell ref="K16:K17"/>
    <mergeCell ref="L16:L17"/>
    <mergeCell ref="M16:M17"/>
    <mergeCell ref="R16:R17"/>
    <mergeCell ref="S13:S14"/>
    <mergeCell ref="T13:T14"/>
    <mergeCell ref="V13:V14"/>
    <mergeCell ref="W13:W14"/>
    <mergeCell ref="X13:X14"/>
    <mergeCell ref="Z13:Z14"/>
    <mergeCell ref="M22:M23"/>
    <mergeCell ref="R22:R23"/>
    <mergeCell ref="S22:S23"/>
    <mergeCell ref="T22:T23"/>
    <mergeCell ref="V22:X23"/>
    <mergeCell ref="AA22:AA23"/>
    <mergeCell ref="S16:S17"/>
    <mergeCell ref="T16:T17"/>
    <mergeCell ref="Z16:Z17"/>
    <mergeCell ref="AA16:AA17"/>
    <mergeCell ref="D30:D31"/>
    <mergeCell ref="F30:F31"/>
    <mergeCell ref="J30:J31"/>
    <mergeCell ref="K30:K31"/>
    <mergeCell ref="L30:L31"/>
    <mergeCell ref="D25:D26"/>
    <mergeCell ref="F25:F26"/>
    <mergeCell ref="J25:J26"/>
    <mergeCell ref="K25:K26"/>
    <mergeCell ref="L25:L26"/>
    <mergeCell ref="M30:M31"/>
    <mergeCell ref="R30:R31"/>
    <mergeCell ref="S30:S31"/>
    <mergeCell ref="T30:T31"/>
    <mergeCell ref="V30:X30"/>
    <mergeCell ref="AA30:AA31"/>
    <mergeCell ref="R25:R26"/>
    <mergeCell ref="S25:S26"/>
    <mergeCell ref="T25:T26"/>
    <mergeCell ref="V25:X26"/>
    <mergeCell ref="AA25:AA26"/>
    <mergeCell ref="M25:M26"/>
    <mergeCell ref="R33:R34"/>
    <mergeCell ref="S33:S34"/>
    <mergeCell ref="T33:T34"/>
    <mergeCell ref="V33:X33"/>
    <mergeCell ref="AA33:AA34"/>
    <mergeCell ref="V38:X38"/>
    <mergeCell ref="D33:D34"/>
    <mergeCell ref="F33:F34"/>
    <mergeCell ref="J33:J34"/>
    <mergeCell ref="K33:K34"/>
    <mergeCell ref="L33:L34"/>
    <mergeCell ref="M33:M34"/>
    <mergeCell ref="V40:X40"/>
    <mergeCell ref="D45:D46"/>
    <mergeCell ref="F45:F46"/>
    <mergeCell ref="J45:J46"/>
    <mergeCell ref="K45:K46"/>
    <mergeCell ref="L45:L46"/>
    <mergeCell ref="M45:M46"/>
    <mergeCell ref="R45:R46"/>
    <mergeCell ref="S45:S46"/>
    <mergeCell ref="T45:T46"/>
    <mergeCell ref="V45:X46"/>
    <mergeCell ref="Z45:Z46"/>
    <mergeCell ref="AA45:AA46"/>
    <mergeCell ref="D48:D49"/>
    <mergeCell ref="F48:F49"/>
    <mergeCell ref="J48:J49"/>
    <mergeCell ref="K48:K49"/>
    <mergeCell ref="L48:L49"/>
    <mergeCell ref="M48:M49"/>
    <mergeCell ref="R48:R49"/>
    <mergeCell ref="S48:S49"/>
    <mergeCell ref="T48:T49"/>
    <mergeCell ref="AA48:AA49"/>
    <mergeCell ref="V49:X49"/>
    <mergeCell ref="D54:D55"/>
    <mergeCell ref="F54:F55"/>
    <mergeCell ref="J54:J55"/>
    <mergeCell ref="K54:K55"/>
    <mergeCell ref="L54:L55"/>
    <mergeCell ref="M54:M55"/>
    <mergeCell ref="R54:R55"/>
    <mergeCell ref="S54:S55"/>
    <mergeCell ref="T54:T55"/>
    <mergeCell ref="AA54:AA55"/>
    <mergeCell ref="D57:D58"/>
    <mergeCell ref="F57:F58"/>
    <mergeCell ref="J57:J58"/>
    <mergeCell ref="K57:K58"/>
    <mergeCell ref="L57:L58"/>
    <mergeCell ref="M57:M58"/>
    <mergeCell ref="R57:R58"/>
    <mergeCell ref="S57:S58"/>
    <mergeCell ref="T57:T58"/>
    <mergeCell ref="Z57:Z58"/>
    <mergeCell ref="AA57:AA58"/>
    <mergeCell ref="D62:D63"/>
    <mergeCell ref="F62:F63"/>
    <mergeCell ref="J62:J63"/>
    <mergeCell ref="K62:K63"/>
    <mergeCell ref="L62:L63"/>
    <mergeCell ref="T65:T66"/>
    <mergeCell ref="V65:V66"/>
    <mergeCell ref="W65:W66"/>
    <mergeCell ref="X65:X66"/>
    <mergeCell ref="Z65:Z66"/>
    <mergeCell ref="AA65:AA66"/>
    <mergeCell ref="X62:X63"/>
    <mergeCell ref="AA62:AA63"/>
    <mergeCell ref="D65:D66"/>
    <mergeCell ref="F65:F66"/>
    <mergeCell ref="J65:J66"/>
    <mergeCell ref="K65:K66"/>
    <mergeCell ref="L65:L66"/>
    <mergeCell ref="M65:M66"/>
    <mergeCell ref="R65:R66"/>
    <mergeCell ref="S65:S66"/>
    <mergeCell ref="M62:M63"/>
    <mergeCell ref="R62:R63"/>
    <mergeCell ref="S62:S63"/>
    <mergeCell ref="T62:T63"/>
    <mergeCell ref="V62:V63"/>
    <mergeCell ref="W62:W63"/>
    <mergeCell ref="N79:P79"/>
    <mergeCell ref="N81:P81"/>
    <mergeCell ref="D82:AA82"/>
    <mergeCell ref="C72:AA73"/>
    <mergeCell ref="N74:P74"/>
    <mergeCell ref="N75:P76"/>
    <mergeCell ref="Q75:Q76"/>
    <mergeCell ref="N77:P77"/>
    <mergeCell ref="N78:P78"/>
  </mergeCells>
  <phoneticPr fontId="5"/>
  <printOptions horizontalCentered="1"/>
  <pageMargins left="0.19685039370078741" right="0.19685039370078741" top="0.98425196850393704" bottom="0.39370078740157483" header="0.59055118110236227" footer="0.19685039370078741"/>
  <pageSetup paperSize="8" scale="82" fitToHeight="0" orientation="landscape" r:id="rId1"/>
  <headerFooter alignWithMargins="0"/>
  <rowBreaks count="1" manualBreakCount="1">
    <brk id="52" min="1" max="26"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57461-7B3E-4A7D-A800-373846D90B83}">
  <sheetPr>
    <pageSetUpPr fitToPage="1"/>
  </sheetPr>
  <dimension ref="B1:V23"/>
  <sheetViews>
    <sheetView showGridLines="0" zoomScaleNormal="100" zoomScaleSheetLayoutView="70" workbookViewId="0"/>
  </sheetViews>
  <sheetFormatPr defaultColWidth="9" defaultRowHeight="25" customHeight="1" x14ac:dyDescent="0.2"/>
  <cols>
    <col min="1" max="2" width="1.6328125" style="818" customWidth="1"/>
    <col min="3" max="3" width="4.08984375" style="818" customWidth="1"/>
    <col min="4" max="4" width="30.6328125" style="818" customWidth="1"/>
    <col min="5" max="5" width="1.6328125" style="818" customWidth="1"/>
    <col min="6" max="6" width="3.6328125" style="862" customWidth="1"/>
    <col min="7" max="21" width="22.6328125" style="863" customWidth="1"/>
    <col min="22" max="22" width="3.6328125" style="862" customWidth="1"/>
    <col min="23" max="16384" width="9" style="818"/>
  </cols>
  <sheetData>
    <row r="1" spans="2:22" ht="27" customHeight="1" x14ac:dyDescent="0.2">
      <c r="B1" s="2568" t="s">
        <v>582</v>
      </c>
      <c r="C1" s="2568"/>
      <c r="D1" s="2568"/>
      <c r="E1" s="2568"/>
      <c r="F1" s="2568"/>
      <c r="G1" s="2568"/>
      <c r="H1" s="2568"/>
      <c r="I1" s="2568"/>
      <c r="J1" s="2568"/>
      <c r="K1" s="2568"/>
      <c r="L1" s="2568"/>
      <c r="M1" s="2568"/>
      <c r="N1" s="2568"/>
      <c r="O1" s="2568"/>
      <c r="P1" s="2568"/>
      <c r="Q1" s="2568"/>
      <c r="R1" s="2568"/>
      <c r="S1" s="2568"/>
      <c r="T1" s="2568"/>
      <c r="U1" s="2568"/>
      <c r="V1" s="2568"/>
    </row>
    <row r="2" spans="2:22" ht="13.5" customHeight="1" thickBot="1" x14ac:dyDescent="0.25">
      <c r="B2" s="819"/>
      <c r="C2" s="819"/>
      <c r="D2" s="819"/>
      <c r="E2" s="819"/>
      <c r="F2" s="820"/>
      <c r="G2" s="821"/>
      <c r="H2" s="821"/>
      <c r="I2" s="821"/>
      <c r="J2" s="821"/>
      <c r="K2" s="821"/>
      <c r="L2" s="821"/>
      <c r="M2" s="821"/>
      <c r="N2" s="821"/>
      <c r="O2" s="821"/>
      <c r="P2" s="821"/>
      <c r="Q2" s="821"/>
      <c r="R2" s="821"/>
      <c r="S2" s="821"/>
      <c r="T2" s="821"/>
      <c r="U2" s="821"/>
      <c r="V2" s="822"/>
    </row>
    <row r="3" spans="2:22" s="825" customFormat="1" ht="27" customHeight="1" x14ac:dyDescent="0.2">
      <c r="B3" s="2569" t="s">
        <v>583</v>
      </c>
      <c r="C3" s="2569"/>
      <c r="D3" s="2569"/>
      <c r="E3" s="2570"/>
      <c r="F3" s="823" t="s">
        <v>162</v>
      </c>
      <c r="G3" s="2573" t="s">
        <v>584</v>
      </c>
      <c r="H3" s="2574"/>
      <c r="I3" s="2575"/>
      <c r="J3" s="2576" t="s">
        <v>585</v>
      </c>
      <c r="K3" s="2574"/>
      <c r="L3" s="2575"/>
      <c r="M3" s="2577" t="s">
        <v>586</v>
      </c>
      <c r="N3" s="2574"/>
      <c r="O3" s="2575"/>
      <c r="P3" s="2577" t="s">
        <v>587</v>
      </c>
      <c r="Q3" s="2574"/>
      <c r="R3" s="2575"/>
      <c r="S3" s="2577" t="s">
        <v>588</v>
      </c>
      <c r="T3" s="2574"/>
      <c r="U3" s="2575"/>
      <c r="V3" s="824" t="s">
        <v>162</v>
      </c>
    </row>
    <row r="4" spans="2:22" s="825" customFormat="1" ht="27" customHeight="1" x14ac:dyDescent="0.2">
      <c r="B4" s="2571"/>
      <c r="C4" s="2571"/>
      <c r="D4" s="2571"/>
      <c r="E4" s="2572"/>
      <c r="F4" s="826" t="s">
        <v>166</v>
      </c>
      <c r="G4" s="827" t="s">
        <v>589</v>
      </c>
      <c r="H4" s="827" t="s">
        <v>266</v>
      </c>
      <c r="I4" s="828" t="s">
        <v>316</v>
      </c>
      <c r="J4" s="827" t="s">
        <v>589</v>
      </c>
      <c r="K4" s="827" t="s">
        <v>266</v>
      </c>
      <c r="L4" s="828" t="s">
        <v>316</v>
      </c>
      <c r="M4" s="827" t="s">
        <v>589</v>
      </c>
      <c r="N4" s="827" t="s">
        <v>266</v>
      </c>
      <c r="O4" s="828" t="s">
        <v>316</v>
      </c>
      <c r="P4" s="827" t="s">
        <v>589</v>
      </c>
      <c r="Q4" s="827" t="s">
        <v>266</v>
      </c>
      <c r="R4" s="828" t="s">
        <v>316</v>
      </c>
      <c r="S4" s="827" t="s">
        <v>589</v>
      </c>
      <c r="T4" s="827" t="s">
        <v>266</v>
      </c>
      <c r="U4" s="828" t="s">
        <v>316</v>
      </c>
      <c r="V4" s="829" t="s">
        <v>166</v>
      </c>
    </row>
    <row r="5" spans="2:22" s="825" customFormat="1" ht="13.5" customHeight="1" x14ac:dyDescent="0.2">
      <c r="B5" s="830"/>
      <c r="C5" s="830"/>
      <c r="D5" s="830"/>
      <c r="E5" s="831"/>
      <c r="F5" s="832"/>
      <c r="G5" s="833" t="s">
        <v>21</v>
      </c>
      <c r="H5" s="833" t="s">
        <v>21</v>
      </c>
      <c r="I5" s="834" t="s">
        <v>21</v>
      </c>
      <c r="J5" s="833" t="s">
        <v>21</v>
      </c>
      <c r="K5" s="833" t="s">
        <v>21</v>
      </c>
      <c r="L5" s="834" t="s">
        <v>21</v>
      </c>
      <c r="M5" s="833" t="s">
        <v>21</v>
      </c>
      <c r="N5" s="833" t="s">
        <v>21</v>
      </c>
      <c r="O5" s="834" t="s">
        <v>21</v>
      </c>
      <c r="P5" s="833" t="s">
        <v>21</v>
      </c>
      <c r="Q5" s="833" t="s">
        <v>21</v>
      </c>
      <c r="R5" s="834" t="s">
        <v>21</v>
      </c>
      <c r="S5" s="833" t="s">
        <v>21</v>
      </c>
      <c r="T5" s="833" t="s">
        <v>21</v>
      </c>
      <c r="U5" s="834" t="s">
        <v>21</v>
      </c>
      <c r="V5" s="835"/>
    </row>
    <row r="6" spans="2:22" s="825" customFormat="1" ht="13.5" customHeight="1" x14ac:dyDescent="0.2">
      <c r="B6" s="830"/>
      <c r="C6" s="830"/>
      <c r="D6" s="830"/>
      <c r="E6" s="831"/>
      <c r="F6" s="832"/>
      <c r="G6" s="836"/>
      <c r="H6" s="836"/>
      <c r="I6" s="837"/>
      <c r="J6" s="836"/>
      <c r="K6" s="836"/>
      <c r="L6" s="837"/>
      <c r="M6" s="836"/>
      <c r="N6" s="836"/>
      <c r="O6" s="837"/>
      <c r="P6" s="836"/>
      <c r="Q6" s="836"/>
      <c r="R6" s="837"/>
      <c r="S6" s="836"/>
      <c r="T6" s="836"/>
      <c r="U6" s="837"/>
      <c r="V6" s="835"/>
    </row>
    <row r="7" spans="2:22" s="838" customFormat="1" ht="27" customHeight="1" x14ac:dyDescent="0.2">
      <c r="C7" s="2566" t="s">
        <v>590</v>
      </c>
      <c r="D7" s="2566"/>
      <c r="E7" s="839"/>
      <c r="F7" s="840"/>
      <c r="G7" s="841"/>
      <c r="H7" s="841"/>
      <c r="I7" s="841"/>
      <c r="J7" s="841"/>
      <c r="K7" s="841"/>
      <c r="L7" s="841"/>
      <c r="M7" s="841"/>
      <c r="N7" s="841"/>
      <c r="O7" s="841"/>
      <c r="P7" s="841"/>
      <c r="Q7" s="841"/>
      <c r="R7" s="841"/>
      <c r="S7" s="841"/>
      <c r="T7" s="841"/>
      <c r="U7" s="841"/>
      <c r="V7" s="842"/>
    </row>
    <row r="8" spans="2:22" s="825" customFormat="1" ht="27" customHeight="1" x14ac:dyDescent="0.2">
      <c r="D8" s="843" t="s">
        <v>591</v>
      </c>
      <c r="E8" s="844"/>
      <c r="F8" s="845">
        <v>1</v>
      </c>
      <c r="G8" s="846" t="s">
        <v>51</v>
      </c>
      <c r="H8" s="846" t="s">
        <v>51</v>
      </c>
      <c r="I8" s="847">
        <v>41421962</v>
      </c>
      <c r="J8" s="846" t="s">
        <v>51</v>
      </c>
      <c r="K8" s="846" t="s">
        <v>51</v>
      </c>
      <c r="L8" s="847">
        <v>41421962</v>
      </c>
      <c r="M8" s="846" t="s">
        <v>51</v>
      </c>
      <c r="N8" s="846" t="s">
        <v>51</v>
      </c>
      <c r="O8" s="847">
        <v>41421962</v>
      </c>
      <c r="P8" s="846" t="s">
        <v>51</v>
      </c>
      <c r="Q8" s="846" t="s">
        <v>51</v>
      </c>
      <c r="R8" s="847">
        <v>41421962</v>
      </c>
      <c r="S8" s="846" t="s">
        <v>51</v>
      </c>
      <c r="T8" s="846" t="s">
        <v>51</v>
      </c>
      <c r="U8" s="848">
        <v>41421962</v>
      </c>
      <c r="V8" s="849">
        <v>1</v>
      </c>
    </row>
    <row r="9" spans="2:22" s="825" customFormat="1" ht="27" customHeight="1" x14ac:dyDescent="0.2">
      <c r="D9" s="843" t="s">
        <v>592</v>
      </c>
      <c r="E9" s="844"/>
      <c r="F9" s="845">
        <v>2</v>
      </c>
      <c r="G9" s="846" t="s">
        <v>51</v>
      </c>
      <c r="H9" s="846">
        <v>583881482</v>
      </c>
      <c r="I9" s="847">
        <v>10509866676</v>
      </c>
      <c r="J9" s="846" t="s">
        <v>51</v>
      </c>
      <c r="K9" s="846">
        <v>583881482</v>
      </c>
      <c r="L9" s="847">
        <v>9925985194</v>
      </c>
      <c r="M9" s="846" t="s">
        <v>51</v>
      </c>
      <c r="N9" s="846">
        <v>583881482</v>
      </c>
      <c r="O9" s="847">
        <v>9342103712</v>
      </c>
      <c r="P9" s="846" t="s">
        <v>51</v>
      </c>
      <c r="Q9" s="846">
        <v>583881482</v>
      </c>
      <c r="R9" s="847">
        <v>8758222230</v>
      </c>
      <c r="S9" s="846" t="s">
        <v>51</v>
      </c>
      <c r="T9" s="850">
        <v>583881482</v>
      </c>
      <c r="U9" s="848">
        <v>8174340748</v>
      </c>
      <c r="V9" s="849">
        <v>2</v>
      </c>
    </row>
    <row r="10" spans="2:22" s="825" customFormat="1" ht="27" customHeight="1" x14ac:dyDescent="0.2">
      <c r="D10" s="843" t="s">
        <v>593</v>
      </c>
      <c r="E10" s="844"/>
      <c r="F10" s="845">
        <v>3</v>
      </c>
      <c r="G10" s="846" t="s">
        <v>51</v>
      </c>
      <c r="H10" s="846">
        <v>10118708</v>
      </c>
      <c r="I10" s="847">
        <v>8595547</v>
      </c>
      <c r="J10" s="846" t="s">
        <v>51</v>
      </c>
      <c r="K10" s="846">
        <v>5992334</v>
      </c>
      <c r="L10" s="847">
        <v>2603213</v>
      </c>
      <c r="M10" s="846" t="s">
        <v>51</v>
      </c>
      <c r="N10" s="846">
        <v>2603213</v>
      </c>
      <c r="O10" s="847" t="s">
        <v>51</v>
      </c>
      <c r="P10" s="846" t="s">
        <v>51</v>
      </c>
      <c r="Q10" s="846" t="s">
        <v>51</v>
      </c>
      <c r="R10" s="847" t="s">
        <v>51</v>
      </c>
      <c r="S10" s="846" t="s">
        <v>51</v>
      </c>
      <c r="T10" s="846" t="s">
        <v>51</v>
      </c>
      <c r="U10" s="847" t="s">
        <v>51</v>
      </c>
      <c r="V10" s="849">
        <v>3</v>
      </c>
    </row>
    <row r="11" spans="2:22" s="825" customFormat="1" ht="27" customHeight="1" x14ac:dyDescent="0.2">
      <c r="D11" s="843" t="s">
        <v>594</v>
      </c>
      <c r="E11" s="844"/>
      <c r="F11" s="845">
        <v>4</v>
      </c>
      <c r="G11" s="846" t="s">
        <v>51</v>
      </c>
      <c r="H11" s="846">
        <v>7731633</v>
      </c>
      <c r="I11" s="847">
        <v>38184840</v>
      </c>
      <c r="J11" s="846" t="s">
        <v>51</v>
      </c>
      <c r="K11" s="846">
        <v>6931921</v>
      </c>
      <c r="L11" s="847">
        <v>31252919</v>
      </c>
      <c r="M11" s="846" t="s">
        <v>51</v>
      </c>
      <c r="N11" s="846">
        <v>6154935</v>
      </c>
      <c r="O11" s="847">
        <v>25097985</v>
      </c>
      <c r="P11" s="846" t="s">
        <v>51</v>
      </c>
      <c r="Q11" s="846">
        <v>5266297</v>
      </c>
      <c r="R11" s="847">
        <v>19831688</v>
      </c>
      <c r="S11" s="846" t="s">
        <v>51</v>
      </c>
      <c r="T11" s="850">
        <v>4315529</v>
      </c>
      <c r="U11" s="848">
        <v>15516160</v>
      </c>
      <c r="V11" s="849">
        <v>4</v>
      </c>
    </row>
    <row r="12" spans="2:22" s="838" customFormat="1" ht="27" customHeight="1" x14ac:dyDescent="0.2">
      <c r="D12" s="851" t="s">
        <v>595</v>
      </c>
      <c r="E12" s="839"/>
      <c r="F12" s="840">
        <v>5</v>
      </c>
      <c r="G12" s="847" t="s">
        <v>51</v>
      </c>
      <c r="H12" s="847">
        <v>601731822</v>
      </c>
      <c r="I12" s="847">
        <v>10598069024</v>
      </c>
      <c r="J12" s="847" t="s">
        <v>51</v>
      </c>
      <c r="K12" s="847">
        <v>596805737</v>
      </c>
      <c r="L12" s="847">
        <v>10001263288</v>
      </c>
      <c r="M12" s="847" t="s">
        <v>51</v>
      </c>
      <c r="N12" s="847">
        <v>592639629</v>
      </c>
      <c r="O12" s="847">
        <v>9408623658</v>
      </c>
      <c r="P12" s="847" t="s">
        <v>51</v>
      </c>
      <c r="Q12" s="847">
        <v>589147779</v>
      </c>
      <c r="R12" s="847">
        <v>8819475880</v>
      </c>
      <c r="S12" s="847" t="s">
        <v>51</v>
      </c>
      <c r="T12" s="848">
        <v>588197011</v>
      </c>
      <c r="U12" s="848">
        <v>8231278869</v>
      </c>
      <c r="V12" s="842">
        <v>5</v>
      </c>
    </row>
    <row r="13" spans="2:22" s="838" customFormat="1" ht="27" customHeight="1" x14ac:dyDescent="0.2">
      <c r="C13" s="2566" t="s">
        <v>596</v>
      </c>
      <c r="D13" s="2566"/>
      <c r="E13" s="839"/>
      <c r="F13" s="840"/>
      <c r="G13" s="852"/>
      <c r="H13" s="852"/>
      <c r="I13" s="847"/>
      <c r="J13" s="852"/>
      <c r="K13" s="852"/>
      <c r="L13" s="847"/>
      <c r="M13" s="852"/>
      <c r="N13" s="852"/>
      <c r="O13" s="847"/>
      <c r="P13" s="852"/>
      <c r="Q13" s="852"/>
      <c r="R13" s="847"/>
      <c r="S13" s="853"/>
      <c r="T13" s="853"/>
      <c r="U13" s="848"/>
      <c r="V13" s="849"/>
    </row>
    <row r="14" spans="2:22" s="825" customFormat="1" ht="27" customHeight="1" x14ac:dyDescent="0.2">
      <c r="D14" s="854" t="s">
        <v>592</v>
      </c>
      <c r="E14" s="844"/>
      <c r="F14" s="845">
        <v>6</v>
      </c>
      <c r="G14" s="846">
        <v>31617295408</v>
      </c>
      <c r="H14" s="846">
        <v>32017295408</v>
      </c>
      <c r="I14" s="847">
        <v>31617295408</v>
      </c>
      <c r="J14" s="846">
        <v>31232295408</v>
      </c>
      <c r="K14" s="846">
        <v>31617295408</v>
      </c>
      <c r="L14" s="847">
        <v>31232295408</v>
      </c>
      <c r="M14" s="846">
        <v>30962295408</v>
      </c>
      <c r="N14" s="846">
        <v>31232295408</v>
      </c>
      <c r="O14" s="847">
        <v>30962295408</v>
      </c>
      <c r="P14" s="846">
        <v>30112295408</v>
      </c>
      <c r="Q14" s="846">
        <v>30962295408</v>
      </c>
      <c r="R14" s="847">
        <v>30112295408</v>
      </c>
      <c r="S14" s="850">
        <v>29612295408</v>
      </c>
      <c r="T14" s="850">
        <v>30112295408</v>
      </c>
      <c r="U14" s="848">
        <v>29612295408</v>
      </c>
      <c r="V14" s="849">
        <v>6</v>
      </c>
    </row>
    <row r="15" spans="2:22" s="825" customFormat="1" ht="27" customHeight="1" x14ac:dyDescent="0.2">
      <c r="D15" s="854" t="s">
        <v>374</v>
      </c>
      <c r="E15" s="844"/>
      <c r="F15" s="845">
        <v>7</v>
      </c>
      <c r="G15" s="846" t="s">
        <v>51</v>
      </c>
      <c r="H15" s="846">
        <v>9000000</v>
      </c>
      <c r="I15" s="847" t="s">
        <v>51</v>
      </c>
      <c r="J15" s="846" t="s">
        <v>51</v>
      </c>
      <c r="K15" s="846" t="s">
        <v>51</v>
      </c>
      <c r="L15" s="847" t="s">
        <v>51</v>
      </c>
      <c r="M15" s="846" t="s">
        <v>51</v>
      </c>
      <c r="N15" s="846" t="s">
        <v>51</v>
      </c>
      <c r="O15" s="847" t="s">
        <v>51</v>
      </c>
      <c r="P15" s="846" t="s">
        <v>51</v>
      </c>
      <c r="Q15" s="846" t="s">
        <v>51</v>
      </c>
      <c r="R15" s="847" t="s">
        <v>51</v>
      </c>
      <c r="S15" s="846" t="s">
        <v>51</v>
      </c>
      <c r="T15" s="846" t="s">
        <v>51</v>
      </c>
      <c r="U15" s="847" t="s">
        <v>51</v>
      </c>
      <c r="V15" s="849">
        <v>7</v>
      </c>
    </row>
    <row r="16" spans="2:22" s="825" customFormat="1" ht="27" customHeight="1" x14ac:dyDescent="0.2">
      <c r="D16" s="854" t="s">
        <v>597</v>
      </c>
      <c r="E16" s="855"/>
      <c r="F16" s="845">
        <v>8</v>
      </c>
      <c r="G16" s="846">
        <v>7607896000</v>
      </c>
      <c r="H16" s="846">
        <v>7180078518</v>
      </c>
      <c r="I16" s="847">
        <v>7749186586</v>
      </c>
      <c r="J16" s="846">
        <v>7910264000</v>
      </c>
      <c r="K16" s="846">
        <v>7627217933</v>
      </c>
      <c r="L16" s="847">
        <v>8032232653</v>
      </c>
      <c r="M16" s="846">
        <v>8157875000</v>
      </c>
      <c r="N16" s="846">
        <v>7925202790</v>
      </c>
      <c r="O16" s="847">
        <v>8264904863</v>
      </c>
      <c r="P16" s="846">
        <v>8241442000</v>
      </c>
      <c r="Q16" s="846">
        <v>8173226732</v>
      </c>
      <c r="R16" s="847">
        <v>8333120131</v>
      </c>
      <c r="S16" s="850">
        <v>8429195000</v>
      </c>
      <c r="T16" s="850">
        <v>8251265877</v>
      </c>
      <c r="U16" s="848">
        <v>8511049254</v>
      </c>
      <c r="V16" s="849">
        <v>8</v>
      </c>
    </row>
    <row r="17" spans="2:22" s="825" customFormat="1" ht="27" customHeight="1" x14ac:dyDescent="0.2">
      <c r="D17" s="854" t="s">
        <v>598</v>
      </c>
      <c r="E17" s="844"/>
      <c r="F17" s="845">
        <v>9</v>
      </c>
      <c r="G17" s="846">
        <v>1458290556</v>
      </c>
      <c r="H17" s="846">
        <v>1464007539</v>
      </c>
      <c r="I17" s="847">
        <v>1458290556</v>
      </c>
      <c r="J17" s="846">
        <v>1452421193</v>
      </c>
      <c r="K17" s="846">
        <v>1458290556</v>
      </c>
      <c r="L17" s="847">
        <v>1452421193</v>
      </c>
      <c r="M17" s="846">
        <v>1446629692</v>
      </c>
      <c r="N17" s="846">
        <v>1452421193</v>
      </c>
      <c r="O17" s="847">
        <v>1446629692</v>
      </c>
      <c r="P17" s="846">
        <v>1440919884</v>
      </c>
      <c r="Q17" s="846">
        <v>1446629692</v>
      </c>
      <c r="R17" s="847">
        <v>1440919884</v>
      </c>
      <c r="S17" s="850">
        <v>1436701757</v>
      </c>
      <c r="T17" s="850">
        <v>1440919884</v>
      </c>
      <c r="U17" s="848">
        <v>1436701757</v>
      </c>
      <c r="V17" s="849">
        <v>9</v>
      </c>
    </row>
    <row r="18" spans="2:22" s="825" customFormat="1" ht="27" customHeight="1" x14ac:dyDescent="0.2">
      <c r="D18" s="854" t="s">
        <v>599</v>
      </c>
      <c r="E18" s="844"/>
      <c r="F18" s="845">
        <v>10</v>
      </c>
      <c r="G18" s="846">
        <v>2330070</v>
      </c>
      <c r="H18" s="846">
        <v>6029213</v>
      </c>
      <c r="I18" s="847">
        <v>39790545</v>
      </c>
      <c r="J18" s="846">
        <v>1889696</v>
      </c>
      <c r="K18" s="846">
        <v>6390459</v>
      </c>
      <c r="L18" s="847">
        <v>35289781</v>
      </c>
      <c r="M18" s="846">
        <v>1520379</v>
      </c>
      <c r="N18" s="846">
        <v>6694614</v>
      </c>
      <c r="O18" s="847">
        <v>30115547</v>
      </c>
      <c r="P18" s="846">
        <v>885794</v>
      </c>
      <c r="Q18" s="846">
        <v>6957297</v>
      </c>
      <c r="R18" s="847">
        <v>24044044</v>
      </c>
      <c r="S18" s="850">
        <v>12276703</v>
      </c>
      <c r="T18" s="850">
        <v>6538780</v>
      </c>
      <c r="U18" s="848">
        <v>29781967</v>
      </c>
      <c r="V18" s="849">
        <v>10</v>
      </c>
    </row>
    <row r="19" spans="2:22" s="825" customFormat="1" ht="27" customHeight="1" x14ac:dyDescent="0.2">
      <c r="D19" s="854" t="s">
        <v>600</v>
      </c>
      <c r="E19" s="856"/>
      <c r="F19" s="845">
        <v>11</v>
      </c>
      <c r="G19" s="846">
        <v>329800000</v>
      </c>
      <c r="H19" s="846">
        <v>346439310</v>
      </c>
      <c r="I19" s="847">
        <v>1205971203</v>
      </c>
      <c r="J19" s="846">
        <v>335800000</v>
      </c>
      <c r="K19" s="846">
        <v>355214560</v>
      </c>
      <c r="L19" s="847">
        <v>1186556643</v>
      </c>
      <c r="M19" s="846">
        <v>341900000</v>
      </c>
      <c r="N19" s="846">
        <v>363002060</v>
      </c>
      <c r="O19" s="847">
        <v>1165454583</v>
      </c>
      <c r="P19" s="846">
        <v>338599000</v>
      </c>
      <c r="Q19" s="846">
        <v>360299460</v>
      </c>
      <c r="R19" s="847">
        <v>1143754123</v>
      </c>
      <c r="S19" s="850">
        <v>334698000</v>
      </c>
      <c r="T19" s="850">
        <v>353411310</v>
      </c>
      <c r="U19" s="848">
        <v>1125040813</v>
      </c>
      <c r="V19" s="849">
        <v>11</v>
      </c>
    </row>
    <row r="20" spans="2:22" s="825" customFormat="1" ht="27" customHeight="1" x14ac:dyDescent="0.2">
      <c r="D20" s="854" t="s">
        <v>601</v>
      </c>
      <c r="E20" s="844"/>
      <c r="F20" s="845">
        <v>12</v>
      </c>
      <c r="G20" s="846" t="s">
        <v>51</v>
      </c>
      <c r="H20" s="846">
        <v>38992536</v>
      </c>
      <c r="I20" s="847">
        <v>533242672</v>
      </c>
      <c r="J20" s="846" t="s">
        <v>51</v>
      </c>
      <c r="K20" s="846">
        <v>36860536</v>
      </c>
      <c r="L20" s="847">
        <v>496382136</v>
      </c>
      <c r="M20" s="846">
        <v>54000000</v>
      </c>
      <c r="N20" s="846">
        <v>35111337</v>
      </c>
      <c r="O20" s="847">
        <v>515270799</v>
      </c>
      <c r="P20" s="846">
        <v>72478000</v>
      </c>
      <c r="Q20" s="846">
        <v>32810132</v>
      </c>
      <c r="R20" s="847">
        <v>554938667</v>
      </c>
      <c r="S20" s="850">
        <v>146913000</v>
      </c>
      <c r="T20" s="850">
        <v>31291162</v>
      </c>
      <c r="U20" s="848">
        <v>670560505</v>
      </c>
      <c r="V20" s="849">
        <v>12</v>
      </c>
    </row>
    <row r="21" spans="2:22" s="838" customFormat="1" ht="27" customHeight="1" x14ac:dyDescent="0.2">
      <c r="D21" s="851" t="s">
        <v>595</v>
      </c>
      <c r="E21" s="839"/>
      <c r="F21" s="840">
        <v>13</v>
      </c>
      <c r="G21" s="847">
        <v>41015612034</v>
      </c>
      <c r="H21" s="847">
        <v>41061842524</v>
      </c>
      <c r="I21" s="847">
        <v>42603776969</v>
      </c>
      <c r="J21" s="847">
        <v>40932670297</v>
      </c>
      <c r="K21" s="847">
        <v>41101269452</v>
      </c>
      <c r="L21" s="847">
        <v>42435177814</v>
      </c>
      <c r="M21" s="847">
        <v>40964220479</v>
      </c>
      <c r="N21" s="847">
        <v>41014727401</v>
      </c>
      <c r="O21" s="847">
        <v>42384670892</v>
      </c>
      <c r="P21" s="847">
        <v>40206620086</v>
      </c>
      <c r="Q21" s="847">
        <v>40982218721</v>
      </c>
      <c r="R21" s="847">
        <v>41609072257</v>
      </c>
      <c r="S21" s="848">
        <v>39972079868</v>
      </c>
      <c r="T21" s="848">
        <v>40195722421</v>
      </c>
      <c r="U21" s="848">
        <v>41385429704</v>
      </c>
      <c r="V21" s="842">
        <v>13</v>
      </c>
    </row>
    <row r="22" spans="2:22" s="838" customFormat="1" ht="27" customHeight="1" x14ac:dyDescent="0.2">
      <c r="B22" s="857"/>
      <c r="C22" s="2567" t="s">
        <v>138</v>
      </c>
      <c r="D22" s="2567"/>
      <c r="E22" s="858"/>
      <c r="F22" s="859">
        <v>14</v>
      </c>
      <c r="G22" s="860">
        <v>41015612034</v>
      </c>
      <c r="H22" s="860">
        <v>41663574346</v>
      </c>
      <c r="I22" s="860">
        <v>53201845994</v>
      </c>
      <c r="J22" s="860">
        <v>40932670297</v>
      </c>
      <c r="K22" s="860">
        <v>41698075189</v>
      </c>
      <c r="L22" s="860">
        <v>52436441101</v>
      </c>
      <c r="M22" s="860">
        <v>40964220479</v>
      </c>
      <c r="N22" s="860">
        <v>41607367030</v>
      </c>
      <c r="O22" s="860">
        <v>51793294550</v>
      </c>
      <c r="P22" s="860">
        <v>40206620086</v>
      </c>
      <c r="Q22" s="860">
        <v>41571366500</v>
      </c>
      <c r="R22" s="860">
        <v>50428548137</v>
      </c>
      <c r="S22" s="860">
        <v>39972079868</v>
      </c>
      <c r="T22" s="860">
        <v>40783919432</v>
      </c>
      <c r="U22" s="860">
        <v>49616708573</v>
      </c>
      <c r="V22" s="861">
        <v>14</v>
      </c>
    </row>
    <row r="23" spans="2:22" ht="25" customHeight="1" x14ac:dyDescent="0.2">
      <c r="B23" s="2377" t="s">
        <v>602</v>
      </c>
      <c r="C23" s="2377"/>
      <c r="D23" s="2377"/>
      <c r="E23" s="2377"/>
      <c r="F23" s="2377"/>
      <c r="G23" s="2377"/>
      <c r="H23" s="2377"/>
      <c r="I23" s="2377"/>
      <c r="J23" s="2377"/>
      <c r="K23" s="2377"/>
      <c r="L23" s="2377"/>
      <c r="M23" s="2377"/>
      <c r="N23" s="2377"/>
      <c r="O23" s="2377"/>
      <c r="P23" s="2377"/>
      <c r="Q23" s="2377"/>
      <c r="R23" s="2377"/>
      <c r="S23" s="2377"/>
      <c r="T23" s="2377"/>
      <c r="U23" s="2377"/>
      <c r="V23" s="2377"/>
    </row>
  </sheetData>
  <mergeCells count="11">
    <mergeCell ref="C7:D7"/>
    <mergeCell ref="C13:D13"/>
    <mergeCell ref="C22:D22"/>
    <mergeCell ref="B23:V23"/>
    <mergeCell ref="B1:V1"/>
    <mergeCell ref="B3:E4"/>
    <mergeCell ref="G3:I3"/>
    <mergeCell ref="J3:L3"/>
    <mergeCell ref="M3:O3"/>
    <mergeCell ref="P3:R3"/>
    <mergeCell ref="S3:U3"/>
  </mergeCells>
  <phoneticPr fontId="5"/>
  <printOptions horizontalCentered="1"/>
  <pageMargins left="0.39370078740157483" right="0.19685039370078741" top="0.78740157480314965" bottom="0.59055118110236227" header="0.19685039370078741" footer="0.19685039370078741"/>
  <pageSetup paperSize="9" scale="37" fitToHeight="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C7EA-CE74-45B4-B896-58CC267FD136}">
  <sheetPr>
    <pageSetUpPr fitToPage="1"/>
  </sheetPr>
  <dimension ref="B1:S25"/>
  <sheetViews>
    <sheetView showGridLines="0" zoomScaleNormal="100" zoomScaleSheetLayoutView="100" workbookViewId="0"/>
  </sheetViews>
  <sheetFormatPr defaultColWidth="9" defaultRowHeight="20.149999999999999" customHeight="1" x14ac:dyDescent="0.2"/>
  <cols>
    <col min="1" max="2" width="1.6328125" style="825" customWidth="1"/>
    <col min="3" max="3" width="6.08984375" style="825" customWidth="1"/>
    <col min="4" max="4" width="6.08984375" style="864" customWidth="1"/>
    <col min="5" max="5" width="1.6328125" style="864" customWidth="1"/>
    <col min="6" max="6" width="20.453125" style="825" customWidth="1"/>
    <col min="7" max="7" width="22.6328125" style="838" customWidth="1"/>
    <col min="8" max="11" width="22.6328125" style="825" customWidth="1"/>
    <col min="12" max="12" width="22.6328125" style="825" bestFit="1" customWidth="1"/>
    <col min="13" max="16384" width="9" style="825"/>
  </cols>
  <sheetData>
    <row r="1" spans="2:14" ht="27" customHeight="1" x14ac:dyDescent="0.2">
      <c r="B1" s="2578" t="s">
        <v>603</v>
      </c>
      <c r="C1" s="2578"/>
      <c r="D1" s="2578"/>
      <c r="E1" s="2578"/>
      <c r="F1" s="2578"/>
      <c r="G1" s="2578"/>
      <c r="H1" s="2578"/>
      <c r="I1" s="2578"/>
      <c r="J1" s="2578"/>
      <c r="K1" s="2578"/>
    </row>
    <row r="2" spans="2:14" ht="13.5" customHeight="1" thickBot="1" x14ac:dyDescent="0.25">
      <c r="F2" s="865"/>
      <c r="G2" s="866"/>
      <c r="H2" s="865"/>
      <c r="I2" s="865"/>
      <c r="J2" s="865"/>
      <c r="K2" s="867"/>
    </row>
    <row r="3" spans="2:14" ht="27" customHeight="1" x14ac:dyDescent="0.2">
      <c r="B3" s="2579" t="s">
        <v>604</v>
      </c>
      <c r="C3" s="2579"/>
      <c r="D3" s="2579"/>
      <c r="E3" s="2580"/>
      <c r="F3" s="2583" t="s">
        <v>605</v>
      </c>
      <c r="G3" s="2585" t="s">
        <v>606</v>
      </c>
      <c r="H3" s="2587" t="s">
        <v>607</v>
      </c>
      <c r="I3" s="2588"/>
      <c r="J3" s="2588"/>
      <c r="K3" s="2588"/>
    </row>
    <row r="4" spans="2:14" ht="27" customHeight="1" x14ac:dyDescent="0.2">
      <c r="B4" s="2581"/>
      <c r="C4" s="2581"/>
      <c r="D4" s="2581"/>
      <c r="E4" s="2582"/>
      <c r="F4" s="2584"/>
      <c r="G4" s="2586"/>
      <c r="H4" s="827" t="s">
        <v>608</v>
      </c>
      <c r="I4" s="827" t="s">
        <v>609</v>
      </c>
      <c r="J4" s="827" t="s">
        <v>610</v>
      </c>
      <c r="K4" s="868" t="s">
        <v>611</v>
      </c>
    </row>
    <row r="5" spans="2:14" ht="13.5" customHeight="1" x14ac:dyDescent="0.2">
      <c r="B5" s="869"/>
      <c r="C5" s="870"/>
      <c r="D5" s="869"/>
      <c r="E5" s="871"/>
      <c r="F5" s="872"/>
      <c r="G5" s="834" t="s">
        <v>21</v>
      </c>
      <c r="H5" s="833" t="s">
        <v>21</v>
      </c>
      <c r="I5" s="833" t="s">
        <v>21</v>
      </c>
      <c r="J5" s="833" t="s">
        <v>21</v>
      </c>
      <c r="K5" s="873" t="s">
        <v>21</v>
      </c>
    </row>
    <row r="6" spans="2:14" ht="13.5" customHeight="1" x14ac:dyDescent="0.2">
      <c r="B6" s="869"/>
      <c r="C6" s="870"/>
      <c r="D6" s="869"/>
      <c r="E6" s="871"/>
      <c r="F6" s="872"/>
      <c r="G6" s="874"/>
      <c r="H6" s="845"/>
      <c r="I6" s="845"/>
      <c r="J6" s="845"/>
      <c r="K6" s="849"/>
    </row>
    <row r="7" spans="2:14" s="838" customFormat="1" ht="27" customHeight="1" x14ac:dyDescent="0.2">
      <c r="C7" s="875"/>
      <c r="D7" s="864"/>
      <c r="E7" s="876"/>
      <c r="F7" s="877" t="s">
        <v>589</v>
      </c>
      <c r="G7" s="878">
        <v>41015612034</v>
      </c>
      <c r="H7" s="879">
        <v>9985626034</v>
      </c>
      <c r="I7" s="880" t="s">
        <v>51</v>
      </c>
      <c r="J7" s="880" t="s">
        <v>51</v>
      </c>
      <c r="K7" s="881">
        <v>31029986000</v>
      </c>
    </row>
    <row r="8" spans="2:14" s="838" customFormat="1" ht="27" customHeight="1" x14ac:dyDescent="0.2">
      <c r="C8" s="882" t="s">
        <v>612</v>
      </c>
      <c r="D8" s="883" t="s">
        <v>613</v>
      </c>
      <c r="E8" s="884"/>
      <c r="F8" s="877" t="s">
        <v>266</v>
      </c>
      <c r="G8" s="878">
        <v>41663574346</v>
      </c>
      <c r="H8" s="879">
        <v>11110825096</v>
      </c>
      <c r="I8" s="880" t="s">
        <v>51</v>
      </c>
      <c r="J8" s="880" t="s">
        <v>51</v>
      </c>
      <c r="K8" s="881">
        <v>30552749250</v>
      </c>
    </row>
    <row r="9" spans="2:14" s="838" customFormat="1" ht="27" customHeight="1" x14ac:dyDescent="0.2">
      <c r="B9" s="857"/>
      <c r="C9" s="885"/>
      <c r="D9" s="886"/>
      <c r="E9" s="887"/>
      <c r="F9" s="888" t="s">
        <v>614</v>
      </c>
      <c r="G9" s="889">
        <v>53201845994</v>
      </c>
      <c r="H9" s="889">
        <v>21281160032</v>
      </c>
      <c r="I9" s="889">
        <v>41421962</v>
      </c>
      <c r="J9" s="889">
        <v>138528000</v>
      </c>
      <c r="K9" s="890">
        <v>31740736000</v>
      </c>
    </row>
    <row r="10" spans="2:14" s="838" customFormat="1" ht="27" customHeight="1" x14ac:dyDescent="0.2">
      <c r="B10" s="891"/>
      <c r="C10" s="892"/>
      <c r="D10" s="893"/>
      <c r="E10" s="894"/>
      <c r="F10" s="877" t="s">
        <v>589</v>
      </c>
      <c r="G10" s="878">
        <v>40932670297</v>
      </c>
      <c r="H10" s="879">
        <v>9481698297</v>
      </c>
      <c r="I10" s="880" t="s">
        <v>51</v>
      </c>
      <c r="J10" s="880" t="s">
        <v>51</v>
      </c>
      <c r="K10" s="881">
        <v>31450972000</v>
      </c>
    </row>
    <row r="11" spans="2:14" s="838" customFormat="1" ht="27" customHeight="1" x14ac:dyDescent="0.2">
      <c r="C11" s="882" t="s">
        <v>615</v>
      </c>
      <c r="D11" s="883" t="s">
        <v>19</v>
      </c>
      <c r="E11" s="884"/>
      <c r="F11" s="877" t="s">
        <v>266</v>
      </c>
      <c r="G11" s="878">
        <v>41698075189</v>
      </c>
      <c r="H11" s="879">
        <v>10686501689</v>
      </c>
      <c r="I11" s="880" t="s">
        <v>51</v>
      </c>
      <c r="J11" s="880" t="s">
        <v>51</v>
      </c>
      <c r="K11" s="881">
        <v>31011573500</v>
      </c>
    </row>
    <row r="12" spans="2:14" s="838" customFormat="1" ht="27" customHeight="1" x14ac:dyDescent="0.2">
      <c r="B12" s="857"/>
      <c r="C12" s="885"/>
      <c r="D12" s="886"/>
      <c r="E12" s="887"/>
      <c r="F12" s="888" t="s">
        <v>614</v>
      </c>
      <c r="G12" s="889">
        <v>52436441101</v>
      </c>
      <c r="H12" s="889">
        <v>20076356640</v>
      </c>
      <c r="I12" s="889">
        <v>41421962</v>
      </c>
      <c r="J12" s="889">
        <v>138528000</v>
      </c>
      <c r="K12" s="890">
        <v>32180134500</v>
      </c>
    </row>
    <row r="13" spans="2:14" s="838" customFormat="1" ht="27" customHeight="1" x14ac:dyDescent="0.2">
      <c r="B13" s="891"/>
      <c r="C13" s="892"/>
      <c r="D13" s="893"/>
      <c r="E13" s="894"/>
      <c r="F13" s="877" t="s">
        <v>589</v>
      </c>
      <c r="G13" s="878">
        <v>40964220479</v>
      </c>
      <c r="H13" s="879">
        <v>9026905479</v>
      </c>
      <c r="I13" s="880" t="s">
        <v>51</v>
      </c>
      <c r="J13" s="880" t="s">
        <v>51</v>
      </c>
      <c r="K13" s="881">
        <v>31937315000</v>
      </c>
    </row>
    <row r="14" spans="2:14" s="838" customFormat="1" ht="27" customHeight="1" x14ac:dyDescent="0.2">
      <c r="C14" s="882"/>
      <c r="D14" s="883" t="s">
        <v>616</v>
      </c>
      <c r="E14" s="884"/>
      <c r="F14" s="877" t="s">
        <v>266</v>
      </c>
      <c r="G14" s="878">
        <v>41607367030</v>
      </c>
      <c r="H14" s="879">
        <v>10172523229</v>
      </c>
      <c r="I14" s="880" t="s">
        <v>51</v>
      </c>
      <c r="J14" s="880">
        <v>496801</v>
      </c>
      <c r="K14" s="881">
        <v>31434347000</v>
      </c>
    </row>
    <row r="15" spans="2:14" s="838" customFormat="1" ht="27" customHeight="1" x14ac:dyDescent="0.2">
      <c r="B15" s="857"/>
      <c r="C15" s="885"/>
      <c r="D15" s="886"/>
      <c r="E15" s="887"/>
      <c r="F15" s="888" t="s">
        <v>614</v>
      </c>
      <c r="G15" s="889">
        <v>51793294550</v>
      </c>
      <c r="H15" s="889">
        <v>18930738890</v>
      </c>
      <c r="I15" s="889">
        <v>41421962</v>
      </c>
      <c r="J15" s="889">
        <v>138031199</v>
      </c>
      <c r="K15" s="890">
        <v>32683102500</v>
      </c>
    </row>
    <row r="16" spans="2:14" s="838" customFormat="1" ht="27" customHeight="1" x14ac:dyDescent="0.2">
      <c r="B16" s="891"/>
      <c r="C16" s="892"/>
      <c r="D16" s="893"/>
      <c r="E16" s="894"/>
      <c r="F16" s="877" t="s">
        <v>589</v>
      </c>
      <c r="G16" s="878">
        <v>40206620086</v>
      </c>
      <c r="H16" s="879">
        <v>7592564086</v>
      </c>
      <c r="I16" s="880" t="s">
        <v>51</v>
      </c>
      <c r="J16" s="880" t="s">
        <v>51</v>
      </c>
      <c r="K16" s="881">
        <v>32614056000</v>
      </c>
      <c r="L16" s="895"/>
      <c r="M16" s="895"/>
      <c r="N16" s="895"/>
    </row>
    <row r="17" spans="2:19" s="838" customFormat="1" ht="27" customHeight="1" x14ac:dyDescent="0.2">
      <c r="C17" s="882"/>
      <c r="D17" s="883" t="s">
        <v>617</v>
      </c>
      <c r="E17" s="884"/>
      <c r="F17" s="877" t="s">
        <v>266</v>
      </c>
      <c r="G17" s="878">
        <v>41571366500</v>
      </c>
      <c r="H17" s="879">
        <v>9648532238</v>
      </c>
      <c r="I17" s="880" t="s">
        <v>51</v>
      </c>
      <c r="J17" s="879">
        <v>894262</v>
      </c>
      <c r="K17" s="881">
        <v>31921940000</v>
      </c>
      <c r="L17" s="895"/>
      <c r="M17" s="895"/>
      <c r="N17" s="895"/>
    </row>
    <row r="18" spans="2:19" s="838" customFormat="1" ht="27" customHeight="1" x14ac:dyDescent="0.2">
      <c r="B18" s="857"/>
      <c r="C18" s="885"/>
      <c r="D18" s="886"/>
      <c r="E18" s="887"/>
      <c r="F18" s="888" t="s">
        <v>614</v>
      </c>
      <c r="G18" s="889">
        <v>50428548137</v>
      </c>
      <c r="H18" s="889">
        <v>16874770738</v>
      </c>
      <c r="I18" s="889">
        <v>41421962</v>
      </c>
      <c r="J18" s="889">
        <v>137136937</v>
      </c>
      <c r="K18" s="890">
        <v>33375218500</v>
      </c>
      <c r="L18" s="895"/>
      <c r="M18" s="895"/>
      <c r="N18" s="895"/>
    </row>
    <row r="19" spans="2:19" s="838" customFormat="1" ht="27" customHeight="1" x14ac:dyDescent="0.2">
      <c r="B19" s="891"/>
      <c r="C19" s="892"/>
      <c r="D19" s="893"/>
      <c r="E19" s="894"/>
      <c r="F19" s="877" t="s">
        <v>589</v>
      </c>
      <c r="G19" s="878">
        <v>39972079868</v>
      </c>
      <c r="H19" s="879">
        <v>7160487868</v>
      </c>
      <c r="I19" s="880" t="s">
        <v>51</v>
      </c>
      <c r="J19" s="880" t="s">
        <v>51</v>
      </c>
      <c r="K19" s="881">
        <v>32811592000</v>
      </c>
      <c r="L19" s="895"/>
      <c r="M19" s="895"/>
      <c r="N19" s="895"/>
    </row>
    <row r="20" spans="2:19" s="838" customFormat="1" ht="27" customHeight="1" x14ac:dyDescent="0.2">
      <c r="D20" s="883" t="s">
        <v>588</v>
      </c>
      <c r="E20" s="884"/>
      <c r="F20" s="877" t="s">
        <v>266</v>
      </c>
      <c r="G20" s="878">
        <v>40783919432</v>
      </c>
      <c r="H20" s="879">
        <v>8170642976</v>
      </c>
      <c r="I20" s="880" t="s">
        <v>51</v>
      </c>
      <c r="J20" s="879">
        <v>3061956</v>
      </c>
      <c r="K20" s="881">
        <v>32610214500</v>
      </c>
      <c r="L20" s="895"/>
      <c r="M20" s="895"/>
      <c r="N20" s="895"/>
    </row>
    <row r="21" spans="2:19" s="838" customFormat="1" ht="27" customHeight="1" x14ac:dyDescent="0.2">
      <c r="B21" s="857"/>
      <c r="C21" s="885"/>
      <c r="D21" s="886"/>
      <c r="E21" s="887"/>
      <c r="F21" s="888" t="s">
        <v>614</v>
      </c>
      <c r="G21" s="889">
        <v>49616708573</v>
      </c>
      <c r="H21" s="889">
        <v>15864615631</v>
      </c>
      <c r="I21" s="889">
        <v>41421962</v>
      </c>
      <c r="J21" s="889">
        <v>134074981</v>
      </c>
      <c r="K21" s="890">
        <v>33576596000</v>
      </c>
      <c r="L21" s="895"/>
      <c r="M21" s="895"/>
      <c r="N21" s="895"/>
    </row>
    <row r="22" spans="2:19" ht="27" customHeight="1" x14ac:dyDescent="0.2">
      <c r="B22" s="2377" t="s">
        <v>618</v>
      </c>
      <c r="C22" s="2377"/>
      <c r="D22" s="2377"/>
      <c r="E22" s="2377"/>
      <c r="F22" s="2377"/>
      <c r="G22" s="2377"/>
      <c r="H22" s="2377"/>
      <c r="I22" s="2377"/>
      <c r="J22" s="2377"/>
      <c r="K22" s="2377"/>
      <c r="L22" s="896"/>
      <c r="M22" s="896"/>
      <c r="N22" s="896"/>
      <c r="O22" s="896"/>
      <c r="P22" s="896"/>
      <c r="Q22" s="896"/>
      <c r="R22" s="896"/>
      <c r="S22" s="896"/>
    </row>
    <row r="23" spans="2:19" ht="20.149999999999999" customHeight="1" x14ac:dyDescent="0.2">
      <c r="H23" s="897"/>
    </row>
    <row r="24" spans="2:19" ht="20.149999999999999" customHeight="1" x14ac:dyDescent="0.2">
      <c r="H24" s="898"/>
    </row>
    <row r="25" spans="2:19" ht="20.149999999999999" customHeight="1" x14ac:dyDescent="0.2">
      <c r="H25" s="899"/>
    </row>
  </sheetData>
  <mergeCells count="6">
    <mergeCell ref="B22:K22"/>
    <mergeCell ref="B1:K1"/>
    <mergeCell ref="B3:E4"/>
    <mergeCell ref="F3:F4"/>
    <mergeCell ref="G3:G4"/>
    <mergeCell ref="H3:K3"/>
  </mergeCells>
  <phoneticPr fontId="5"/>
  <pageMargins left="0.39370078740157483" right="0.19685039370078741" top="0.78740157480314965" bottom="0.59055118110236227" header="0.19685039370078741" footer="0.19685039370078741"/>
  <pageSetup paperSize="9"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AB004-BA56-4DEF-9C4E-0A777FEAFFD5}">
  <sheetPr>
    <pageSetUpPr fitToPage="1"/>
  </sheetPr>
  <dimension ref="B1:R45"/>
  <sheetViews>
    <sheetView showGridLines="0" zoomScaleNormal="100" zoomScaleSheetLayoutView="136" workbookViewId="0"/>
  </sheetViews>
  <sheetFormatPr defaultColWidth="9" defaultRowHeight="25" customHeight="1" x14ac:dyDescent="0.2"/>
  <cols>
    <col min="1" max="1" width="1.90625" style="45" customWidth="1"/>
    <col min="2" max="2" width="1.6328125" style="45" customWidth="1"/>
    <col min="3" max="3" width="4.08984375" style="45" customWidth="1"/>
    <col min="4" max="4" width="30.6328125" style="45" customWidth="1"/>
    <col min="5" max="5" width="1.6328125" style="45" customWidth="1"/>
    <col min="6" max="6" width="3.6328125" style="45" customWidth="1"/>
    <col min="7" max="14" width="25" style="45" bestFit="1" customWidth="1"/>
    <col min="15" max="15" width="25" style="92" bestFit="1" customWidth="1"/>
    <col min="16" max="16" width="3.6328125" style="45" customWidth="1"/>
    <col min="17" max="17" width="9" style="45"/>
    <col min="18" max="18" width="22.7265625" style="45" bestFit="1" customWidth="1"/>
    <col min="19" max="16384" width="9" style="45"/>
  </cols>
  <sheetData>
    <row r="1" spans="2:16" ht="27" customHeight="1" x14ac:dyDescent="0.2">
      <c r="B1" s="2274" t="s">
        <v>41</v>
      </c>
      <c r="C1" s="2274"/>
      <c r="D1" s="2274"/>
      <c r="E1" s="2274"/>
      <c r="F1" s="2274"/>
      <c r="G1" s="2274"/>
      <c r="H1" s="2274"/>
      <c r="I1" s="2274"/>
      <c r="J1" s="2274"/>
      <c r="K1" s="2274"/>
      <c r="L1" s="2274"/>
      <c r="M1" s="2274"/>
      <c r="N1" s="2274"/>
      <c r="O1" s="2274"/>
      <c r="P1" s="2274"/>
    </row>
    <row r="2" spans="2:16" ht="13.5" customHeight="1" thickBot="1" x14ac:dyDescent="0.25">
      <c r="C2" s="46"/>
      <c r="D2" s="46"/>
      <c r="E2" s="46"/>
      <c r="F2" s="46"/>
      <c r="G2" s="46"/>
      <c r="H2" s="46"/>
      <c r="I2" s="46"/>
      <c r="J2" s="46"/>
      <c r="K2" s="46"/>
      <c r="L2" s="46"/>
      <c r="M2" s="46"/>
      <c r="N2" s="46"/>
      <c r="O2" s="47"/>
      <c r="P2" s="46"/>
    </row>
    <row r="3" spans="2:16" s="53" customFormat="1" ht="27" customHeight="1" x14ac:dyDescent="0.2">
      <c r="B3" s="2275" t="s">
        <v>42</v>
      </c>
      <c r="C3" s="2276"/>
      <c r="D3" s="2276"/>
      <c r="E3" s="2277"/>
      <c r="F3" s="48" t="s">
        <v>43</v>
      </c>
      <c r="G3" s="49" t="s">
        <v>44</v>
      </c>
      <c r="H3" s="50">
        <v>18</v>
      </c>
      <c r="I3" s="51">
        <v>19</v>
      </c>
      <c r="J3" s="51">
        <v>20</v>
      </c>
      <c r="K3" s="51">
        <v>21</v>
      </c>
      <c r="L3" s="51">
        <v>22</v>
      </c>
      <c r="M3" s="51">
        <v>23</v>
      </c>
      <c r="N3" s="51">
        <v>24</v>
      </c>
      <c r="O3" s="51">
        <v>25</v>
      </c>
      <c r="P3" s="52" t="s">
        <v>43</v>
      </c>
    </row>
    <row r="4" spans="2:16" s="53" customFormat="1" ht="13.5" customHeight="1" x14ac:dyDescent="0.2">
      <c r="B4" s="54"/>
      <c r="C4" s="55"/>
      <c r="D4" s="55"/>
      <c r="E4" s="56"/>
      <c r="F4" s="57"/>
      <c r="G4" s="58" t="s">
        <v>21</v>
      </c>
      <c r="H4" s="58" t="s">
        <v>21</v>
      </c>
      <c r="I4" s="58" t="s">
        <v>21</v>
      </c>
      <c r="J4" s="58" t="s">
        <v>21</v>
      </c>
      <c r="K4" s="58" t="s">
        <v>21</v>
      </c>
      <c r="L4" s="58" t="s">
        <v>21</v>
      </c>
      <c r="M4" s="58" t="s">
        <v>21</v>
      </c>
      <c r="N4" s="58" t="s">
        <v>21</v>
      </c>
      <c r="O4" s="58" t="s">
        <v>21</v>
      </c>
      <c r="P4" s="59"/>
    </row>
    <row r="5" spans="2:16" s="53" customFormat="1" ht="13.5" customHeight="1" x14ac:dyDescent="0.2">
      <c r="B5" s="54"/>
      <c r="C5" s="55"/>
      <c r="D5" s="55"/>
      <c r="E5" s="56"/>
      <c r="F5" s="57"/>
      <c r="G5" s="60"/>
      <c r="H5" s="61"/>
      <c r="I5" s="62"/>
      <c r="J5" s="62"/>
      <c r="K5" s="62"/>
      <c r="L5" s="62"/>
      <c r="M5" s="62"/>
      <c r="N5" s="62"/>
      <c r="O5" s="62"/>
      <c r="P5" s="59"/>
    </row>
    <row r="6" spans="2:16" s="53" customFormat="1" ht="27" customHeight="1" x14ac:dyDescent="0.2">
      <c r="C6" s="2271" t="s">
        <v>45</v>
      </c>
      <c r="D6" s="2271"/>
      <c r="E6" s="63"/>
      <c r="F6" s="62">
        <v>1</v>
      </c>
      <c r="G6" s="64">
        <v>531456831650</v>
      </c>
      <c r="H6" s="64">
        <v>535017899842</v>
      </c>
      <c r="I6" s="64">
        <v>560833169295</v>
      </c>
      <c r="J6" s="64">
        <v>567104059370</v>
      </c>
      <c r="K6" s="64">
        <v>615119044366</v>
      </c>
      <c r="L6" s="64">
        <v>656177509842</v>
      </c>
      <c r="M6" s="64">
        <v>688233557097</v>
      </c>
      <c r="N6" s="64">
        <v>712013792905</v>
      </c>
      <c r="O6" s="64">
        <v>751095570339</v>
      </c>
      <c r="P6" s="65">
        <v>1</v>
      </c>
    </row>
    <row r="7" spans="2:16" s="53" customFormat="1" ht="27" customHeight="1" x14ac:dyDescent="0.2">
      <c r="C7" s="2271" t="s">
        <v>46</v>
      </c>
      <c r="D7" s="2271"/>
      <c r="E7" s="63"/>
      <c r="F7" s="62">
        <v>2</v>
      </c>
      <c r="G7" s="64">
        <v>296023664578</v>
      </c>
      <c r="H7" s="64">
        <v>299383843566</v>
      </c>
      <c r="I7" s="64">
        <v>285306401842</v>
      </c>
      <c r="J7" s="64">
        <v>279392916010</v>
      </c>
      <c r="K7" s="64">
        <v>267804419570</v>
      </c>
      <c r="L7" s="66">
        <v>268182065380</v>
      </c>
      <c r="M7" s="64">
        <v>271716738710</v>
      </c>
      <c r="N7" s="64">
        <v>279587307463</v>
      </c>
      <c r="O7" s="64">
        <v>273861247055</v>
      </c>
      <c r="P7" s="65">
        <v>2</v>
      </c>
    </row>
    <row r="8" spans="2:16" s="53" customFormat="1" ht="27" customHeight="1" x14ac:dyDescent="0.2">
      <c r="C8" s="67"/>
      <c r="D8" s="68" t="s">
        <v>47</v>
      </c>
      <c r="E8" s="69"/>
      <c r="F8" s="70">
        <v>3</v>
      </c>
      <c r="G8" s="71">
        <v>51734528987</v>
      </c>
      <c r="H8" s="71">
        <v>52282053987</v>
      </c>
      <c r="I8" s="71">
        <v>33617295408</v>
      </c>
      <c r="J8" s="71">
        <v>33617295408</v>
      </c>
      <c r="K8" s="71">
        <v>33617295408</v>
      </c>
      <c r="L8" s="72">
        <v>33617295408</v>
      </c>
      <c r="M8" s="71">
        <v>33517295408</v>
      </c>
      <c r="N8" s="71">
        <v>33417295408</v>
      </c>
      <c r="O8" s="71">
        <v>33317295408</v>
      </c>
      <c r="P8" s="73">
        <v>3</v>
      </c>
    </row>
    <row r="9" spans="2:16" s="53" customFormat="1" ht="27" customHeight="1" x14ac:dyDescent="0.2">
      <c r="C9" s="67"/>
      <c r="D9" s="68" t="s">
        <v>48</v>
      </c>
      <c r="E9" s="69"/>
      <c r="F9" s="70">
        <v>4</v>
      </c>
      <c r="G9" s="71">
        <v>97873214512</v>
      </c>
      <c r="H9" s="71">
        <v>101394932348</v>
      </c>
      <c r="I9" s="71">
        <v>105199267923</v>
      </c>
      <c r="J9" s="71">
        <v>108806725923</v>
      </c>
      <c r="K9" s="71">
        <v>106084588923</v>
      </c>
      <c r="L9" s="74">
        <v>110653651923</v>
      </c>
      <c r="M9" s="71">
        <v>116685767148</v>
      </c>
      <c r="N9" s="71">
        <v>115832900148</v>
      </c>
      <c r="O9" s="71">
        <v>116550000968</v>
      </c>
      <c r="P9" s="73">
        <v>4</v>
      </c>
    </row>
    <row r="10" spans="2:16" s="53" customFormat="1" ht="27" customHeight="1" x14ac:dyDescent="0.2">
      <c r="C10" s="67"/>
      <c r="D10" s="68" t="s">
        <v>49</v>
      </c>
      <c r="E10" s="69"/>
      <c r="F10" s="70">
        <v>5</v>
      </c>
      <c r="G10" s="71">
        <v>139353221915</v>
      </c>
      <c r="H10" s="71">
        <v>138906124948</v>
      </c>
      <c r="I10" s="71">
        <v>139754339419</v>
      </c>
      <c r="J10" s="71">
        <v>131050138089</v>
      </c>
      <c r="K10" s="71">
        <v>122225304822</v>
      </c>
      <c r="L10" s="71">
        <v>118193354777</v>
      </c>
      <c r="M10" s="71">
        <v>110913025030</v>
      </c>
      <c r="N10" s="71">
        <v>109260713687</v>
      </c>
      <c r="O10" s="71">
        <v>104210415975</v>
      </c>
      <c r="P10" s="73">
        <v>5</v>
      </c>
    </row>
    <row r="11" spans="2:16" s="53" customFormat="1" ht="27" customHeight="1" x14ac:dyDescent="0.2">
      <c r="C11" s="67"/>
      <c r="D11" s="68" t="s">
        <v>50</v>
      </c>
      <c r="E11" s="69"/>
      <c r="F11" s="70">
        <v>6</v>
      </c>
      <c r="G11" s="71">
        <v>115333107</v>
      </c>
      <c r="H11" s="71">
        <v>50817640</v>
      </c>
      <c r="I11" s="71">
        <v>30838768</v>
      </c>
      <c r="J11" s="71">
        <v>3293988</v>
      </c>
      <c r="K11" s="71">
        <v>2401710</v>
      </c>
      <c r="L11" s="72" t="s">
        <v>51</v>
      </c>
      <c r="M11" s="75" t="s">
        <v>51</v>
      </c>
      <c r="N11" s="75" t="s">
        <v>51</v>
      </c>
      <c r="O11" s="75" t="s">
        <v>51</v>
      </c>
      <c r="P11" s="73">
        <v>6</v>
      </c>
    </row>
    <row r="12" spans="2:16" s="53" customFormat="1" ht="27" customHeight="1" x14ac:dyDescent="0.2">
      <c r="C12" s="67"/>
      <c r="D12" s="68" t="s">
        <v>52</v>
      </c>
      <c r="E12" s="69"/>
      <c r="F12" s="70">
        <v>7</v>
      </c>
      <c r="G12" s="71">
        <v>1720615010</v>
      </c>
      <c r="H12" s="71">
        <v>1696029113</v>
      </c>
      <c r="I12" s="71">
        <v>1665607593</v>
      </c>
      <c r="J12" s="71">
        <v>1543461404</v>
      </c>
      <c r="K12" s="71">
        <v>1541221783</v>
      </c>
      <c r="L12" s="72">
        <v>1564349923</v>
      </c>
      <c r="M12" s="71">
        <v>6587835615</v>
      </c>
      <c r="N12" s="71">
        <v>6916313190</v>
      </c>
      <c r="O12" s="71">
        <v>7046627950</v>
      </c>
      <c r="P12" s="73">
        <v>7</v>
      </c>
    </row>
    <row r="13" spans="2:16" s="53" customFormat="1" ht="27" customHeight="1" x14ac:dyDescent="0.2">
      <c r="C13" s="67"/>
      <c r="D13" s="68" t="s">
        <v>53</v>
      </c>
      <c r="E13" s="69"/>
      <c r="F13" s="70">
        <v>8</v>
      </c>
      <c r="G13" s="71">
        <v>227772484</v>
      </c>
      <c r="H13" s="71">
        <v>186445549</v>
      </c>
      <c r="I13" s="71">
        <v>180728638</v>
      </c>
      <c r="J13" s="71">
        <v>176540260</v>
      </c>
      <c r="K13" s="71">
        <v>172820722</v>
      </c>
      <c r="L13" s="72" t="s">
        <v>51</v>
      </c>
      <c r="M13" s="75" t="s">
        <v>51</v>
      </c>
      <c r="N13" s="75" t="s">
        <v>51</v>
      </c>
      <c r="O13" s="75" t="s">
        <v>51</v>
      </c>
      <c r="P13" s="73">
        <v>8</v>
      </c>
    </row>
    <row r="14" spans="2:16" s="53" customFormat="1" ht="27" customHeight="1" x14ac:dyDescent="0.2">
      <c r="C14" s="67"/>
      <c r="D14" s="68" t="s">
        <v>54</v>
      </c>
      <c r="E14" s="69"/>
      <c r="F14" s="70">
        <v>9</v>
      </c>
      <c r="G14" s="71">
        <v>1479228213</v>
      </c>
      <c r="H14" s="71">
        <v>1479228213</v>
      </c>
      <c r="I14" s="71">
        <v>1479228213</v>
      </c>
      <c r="J14" s="71">
        <v>1479228213</v>
      </c>
      <c r="K14" s="71">
        <v>1479228213</v>
      </c>
      <c r="L14" s="72">
        <v>1479228213</v>
      </c>
      <c r="M14" s="71">
        <v>1479228213</v>
      </c>
      <c r="N14" s="71">
        <v>1479228213</v>
      </c>
      <c r="O14" s="71">
        <v>1479228213</v>
      </c>
      <c r="P14" s="73">
        <v>9</v>
      </c>
    </row>
    <row r="15" spans="2:16" s="53" customFormat="1" ht="27" customHeight="1" x14ac:dyDescent="0.2">
      <c r="C15" s="67"/>
      <c r="D15" s="68" t="s">
        <v>55</v>
      </c>
      <c r="E15" s="69"/>
      <c r="F15" s="70">
        <v>10</v>
      </c>
      <c r="G15" s="71">
        <v>491000000</v>
      </c>
      <c r="H15" s="71">
        <v>472000000</v>
      </c>
      <c r="I15" s="71">
        <v>537000000</v>
      </c>
      <c r="J15" s="71">
        <v>472596646</v>
      </c>
      <c r="K15" s="71">
        <v>386523598</v>
      </c>
      <c r="L15" s="72">
        <v>372289195</v>
      </c>
      <c r="M15" s="71">
        <v>322101364</v>
      </c>
      <c r="N15" s="71">
        <v>226097681</v>
      </c>
      <c r="O15" s="71">
        <v>198225993</v>
      </c>
      <c r="P15" s="73">
        <v>10</v>
      </c>
    </row>
    <row r="16" spans="2:16" s="53" customFormat="1" ht="27" customHeight="1" x14ac:dyDescent="0.2">
      <c r="C16" s="67"/>
      <c r="D16" s="68" t="s">
        <v>56</v>
      </c>
      <c r="E16" s="69"/>
      <c r="F16" s="70">
        <v>11</v>
      </c>
      <c r="G16" s="71">
        <v>764065278</v>
      </c>
      <c r="H16" s="71">
        <v>684157884</v>
      </c>
      <c r="I16" s="71">
        <v>599610210</v>
      </c>
      <c r="J16" s="75" t="s">
        <v>51</v>
      </c>
      <c r="K16" s="75" t="s">
        <v>51</v>
      </c>
      <c r="L16" s="75" t="s">
        <v>51</v>
      </c>
      <c r="M16" s="75" t="s">
        <v>51</v>
      </c>
      <c r="N16" s="75" t="s">
        <v>51</v>
      </c>
      <c r="O16" s="75" t="s">
        <v>51</v>
      </c>
      <c r="P16" s="73">
        <v>11</v>
      </c>
    </row>
    <row r="17" spans="2:18" s="53" customFormat="1" ht="27" customHeight="1" x14ac:dyDescent="0.2">
      <c r="C17" s="67"/>
      <c r="D17" s="68" t="s">
        <v>57</v>
      </c>
      <c r="E17" s="69"/>
      <c r="F17" s="70">
        <v>12</v>
      </c>
      <c r="G17" s="71">
        <v>1279557169</v>
      </c>
      <c r="H17" s="71">
        <v>1279507761</v>
      </c>
      <c r="I17" s="71">
        <v>1279482488</v>
      </c>
      <c r="J17" s="71">
        <v>1279394178</v>
      </c>
      <c r="K17" s="71">
        <v>1279312743</v>
      </c>
      <c r="L17" s="72">
        <v>1278262933</v>
      </c>
      <c r="M17" s="71">
        <v>1276185873</v>
      </c>
      <c r="N17" s="71">
        <v>1272121063</v>
      </c>
      <c r="O17" s="71">
        <v>1265880503</v>
      </c>
      <c r="P17" s="73">
        <v>12</v>
      </c>
    </row>
    <row r="18" spans="2:18" s="53" customFormat="1" ht="27" customHeight="1" x14ac:dyDescent="0.2">
      <c r="C18" s="67"/>
      <c r="D18" s="68" t="s">
        <v>58</v>
      </c>
      <c r="E18" s="69"/>
      <c r="F18" s="70">
        <v>13</v>
      </c>
      <c r="G18" s="71">
        <v>83571903</v>
      </c>
      <c r="H18" s="71">
        <v>60607809</v>
      </c>
      <c r="I18" s="71">
        <v>40850229</v>
      </c>
      <c r="J18" s="75" t="s">
        <v>51</v>
      </c>
      <c r="K18" s="75" t="s">
        <v>51</v>
      </c>
      <c r="L18" s="75" t="s">
        <v>51</v>
      </c>
      <c r="M18" s="75" t="s">
        <v>51</v>
      </c>
      <c r="N18" s="75" t="s">
        <v>51</v>
      </c>
      <c r="O18" s="75" t="s">
        <v>51</v>
      </c>
      <c r="P18" s="73">
        <v>13</v>
      </c>
    </row>
    <row r="19" spans="2:18" s="53" customFormat="1" ht="27" customHeight="1" x14ac:dyDescent="0.2">
      <c r="C19" s="67"/>
      <c r="D19" s="68" t="s">
        <v>59</v>
      </c>
      <c r="E19" s="69"/>
      <c r="F19" s="70">
        <v>14</v>
      </c>
      <c r="G19" s="71">
        <v>901556000</v>
      </c>
      <c r="H19" s="71">
        <v>891938314</v>
      </c>
      <c r="I19" s="71">
        <v>922152954</v>
      </c>
      <c r="J19" s="75" t="s">
        <v>51</v>
      </c>
      <c r="K19" s="75" t="s">
        <v>51</v>
      </c>
      <c r="L19" s="75" t="s">
        <v>51</v>
      </c>
      <c r="M19" s="75" t="s">
        <v>51</v>
      </c>
      <c r="N19" s="75" t="s">
        <v>51</v>
      </c>
      <c r="O19" s="75" t="s">
        <v>51</v>
      </c>
      <c r="P19" s="73">
        <v>14</v>
      </c>
    </row>
    <row r="20" spans="2:18" s="53" customFormat="1" ht="27" customHeight="1" x14ac:dyDescent="0.2">
      <c r="C20" s="67"/>
      <c r="D20" s="68" t="s">
        <v>60</v>
      </c>
      <c r="E20" s="69"/>
      <c r="F20" s="70">
        <v>15</v>
      </c>
      <c r="G20" s="75" t="s">
        <v>51</v>
      </c>
      <c r="H20" s="75" t="s">
        <v>51</v>
      </c>
      <c r="I20" s="75" t="s">
        <v>51</v>
      </c>
      <c r="J20" s="75">
        <v>964241901</v>
      </c>
      <c r="K20" s="71">
        <v>1015721649</v>
      </c>
      <c r="L20" s="71">
        <v>1023633009</v>
      </c>
      <c r="M20" s="71">
        <v>935300059</v>
      </c>
      <c r="N20" s="71">
        <v>854320633</v>
      </c>
      <c r="O20" s="71">
        <v>780035794</v>
      </c>
      <c r="P20" s="73">
        <v>15</v>
      </c>
    </row>
    <row r="21" spans="2:18" s="53" customFormat="1" ht="27" customHeight="1" x14ac:dyDescent="0.2">
      <c r="C21" s="67"/>
      <c r="D21" s="68" t="s">
        <v>61</v>
      </c>
      <c r="E21" s="69"/>
      <c r="F21" s="70">
        <v>16</v>
      </c>
      <c r="G21" s="75" t="s">
        <v>51</v>
      </c>
      <c r="H21" s="75" t="s">
        <v>51</v>
      </c>
      <c r="I21" s="75" t="s">
        <v>51</v>
      </c>
      <c r="J21" s="75" t="s">
        <v>51</v>
      </c>
      <c r="K21" s="75" t="s">
        <v>51</v>
      </c>
      <c r="L21" s="75" t="s">
        <v>51</v>
      </c>
      <c r="M21" s="75" t="s">
        <v>51</v>
      </c>
      <c r="N21" s="75" t="s">
        <v>51</v>
      </c>
      <c r="O21" s="75" t="s">
        <v>51</v>
      </c>
      <c r="P21" s="73">
        <v>16</v>
      </c>
    </row>
    <row r="22" spans="2:18" s="53" customFormat="1" ht="27" customHeight="1" x14ac:dyDescent="0.2">
      <c r="C22" s="67"/>
      <c r="D22" s="68" t="s">
        <v>62</v>
      </c>
      <c r="E22" s="69"/>
      <c r="F22" s="70">
        <v>17</v>
      </c>
      <c r="G22" s="75" t="s">
        <v>51</v>
      </c>
      <c r="H22" s="75" t="s">
        <v>51</v>
      </c>
      <c r="I22" s="75" t="s">
        <v>51</v>
      </c>
      <c r="J22" s="75" t="s">
        <v>51</v>
      </c>
      <c r="K22" s="75" t="s">
        <v>51</v>
      </c>
      <c r="L22" s="75" t="s">
        <v>51</v>
      </c>
      <c r="M22" s="75" t="s">
        <v>51</v>
      </c>
      <c r="N22" s="75">
        <v>10328317440</v>
      </c>
      <c r="O22" s="71">
        <v>9013536250</v>
      </c>
      <c r="P22" s="73">
        <v>17</v>
      </c>
    </row>
    <row r="23" spans="2:18" s="53" customFormat="1" ht="27" customHeight="1" thickBot="1" x14ac:dyDescent="0.25">
      <c r="B23" s="2278" t="s">
        <v>63</v>
      </c>
      <c r="C23" s="2278"/>
      <c r="D23" s="2278"/>
      <c r="E23" s="2279"/>
      <c r="F23" s="76">
        <v>18</v>
      </c>
      <c r="G23" s="77">
        <v>827480496228</v>
      </c>
      <c r="H23" s="77">
        <v>834401743408</v>
      </c>
      <c r="I23" s="77">
        <v>846139571137</v>
      </c>
      <c r="J23" s="77">
        <v>846496975380</v>
      </c>
      <c r="K23" s="77">
        <v>882923463937</v>
      </c>
      <c r="L23" s="78">
        <v>924359575222</v>
      </c>
      <c r="M23" s="77">
        <v>959950295807</v>
      </c>
      <c r="N23" s="77">
        <v>991601100367</v>
      </c>
      <c r="O23" s="77">
        <v>1024956817394</v>
      </c>
      <c r="P23" s="79">
        <v>18</v>
      </c>
    </row>
    <row r="24" spans="2:18" s="53" customFormat="1" ht="27" customHeight="1" x14ac:dyDescent="0.2">
      <c r="B24" s="2275" t="s">
        <v>42</v>
      </c>
      <c r="C24" s="2276"/>
      <c r="D24" s="2276"/>
      <c r="E24" s="2277"/>
      <c r="F24" s="48" t="s">
        <v>43</v>
      </c>
      <c r="G24" s="80" t="s">
        <v>64</v>
      </c>
      <c r="H24" s="51">
        <v>27</v>
      </c>
      <c r="I24" s="51">
        <v>28</v>
      </c>
      <c r="J24" s="51">
        <v>29</v>
      </c>
      <c r="K24" s="51">
        <v>30</v>
      </c>
      <c r="L24" s="51" t="s">
        <v>65</v>
      </c>
      <c r="M24" s="51" t="s">
        <v>35</v>
      </c>
      <c r="N24" s="50" t="s">
        <v>36</v>
      </c>
      <c r="O24" s="50" t="s">
        <v>66</v>
      </c>
      <c r="P24" s="52" t="s">
        <v>43</v>
      </c>
    </row>
    <row r="25" spans="2:18" s="53" customFormat="1" ht="13.5" customHeight="1" x14ac:dyDescent="0.2">
      <c r="B25" s="54"/>
      <c r="C25" s="55"/>
      <c r="D25" s="55"/>
      <c r="E25" s="56"/>
      <c r="F25" s="57"/>
      <c r="G25" s="58" t="s">
        <v>21</v>
      </c>
      <c r="H25" s="58" t="s">
        <v>21</v>
      </c>
      <c r="I25" s="58" t="s">
        <v>21</v>
      </c>
      <c r="J25" s="58" t="s">
        <v>21</v>
      </c>
      <c r="K25" s="58" t="s">
        <v>21</v>
      </c>
      <c r="L25" s="58" t="s">
        <v>21</v>
      </c>
      <c r="M25" s="58" t="s">
        <v>21</v>
      </c>
      <c r="N25" s="58" t="s">
        <v>21</v>
      </c>
      <c r="O25" s="58" t="s">
        <v>21</v>
      </c>
      <c r="P25" s="59"/>
    </row>
    <row r="26" spans="2:18" s="53" customFormat="1" ht="13.5" customHeight="1" x14ac:dyDescent="0.2">
      <c r="B26" s="54"/>
      <c r="C26" s="55"/>
      <c r="D26" s="55"/>
      <c r="E26" s="56"/>
      <c r="F26" s="57"/>
      <c r="G26" s="60"/>
      <c r="H26" s="61"/>
      <c r="I26" s="62"/>
      <c r="J26" s="62"/>
      <c r="K26" s="62"/>
      <c r="L26" s="62"/>
      <c r="M26" s="62"/>
      <c r="N26" s="62"/>
      <c r="O26" s="62"/>
      <c r="P26" s="59"/>
    </row>
    <row r="27" spans="2:18" s="53" customFormat="1" ht="27" customHeight="1" x14ac:dyDescent="0.2">
      <c r="C27" s="2271" t="s">
        <v>45</v>
      </c>
      <c r="D27" s="2271"/>
      <c r="E27" s="81"/>
      <c r="F27" s="62">
        <v>1</v>
      </c>
      <c r="G27" s="64">
        <v>780926543279</v>
      </c>
      <c r="H27" s="64">
        <v>813896838446</v>
      </c>
      <c r="I27" s="64">
        <v>837644581896</v>
      </c>
      <c r="J27" s="64">
        <v>860699982133</v>
      </c>
      <c r="K27" s="64">
        <v>881042442533</v>
      </c>
      <c r="L27" s="64">
        <v>892542968797</v>
      </c>
      <c r="M27" s="64">
        <v>950935014025</v>
      </c>
      <c r="N27" s="66">
        <v>996489727191</v>
      </c>
      <c r="O27" s="82">
        <v>1031825588077</v>
      </c>
      <c r="P27" s="65">
        <v>1</v>
      </c>
    </row>
    <row r="28" spans="2:18" s="53" customFormat="1" ht="27" customHeight="1" x14ac:dyDescent="0.2">
      <c r="C28" s="2271" t="s">
        <v>46</v>
      </c>
      <c r="D28" s="2271"/>
      <c r="E28" s="63"/>
      <c r="F28" s="62">
        <v>2</v>
      </c>
      <c r="G28" s="64">
        <v>272430607803</v>
      </c>
      <c r="H28" s="64">
        <v>235469249766</v>
      </c>
      <c r="I28" s="64">
        <v>233914811537</v>
      </c>
      <c r="J28" s="64">
        <v>227113008567</v>
      </c>
      <c r="K28" s="64">
        <v>222311899510</v>
      </c>
      <c r="L28" s="64">
        <v>221997012255</v>
      </c>
      <c r="M28" s="64">
        <v>265528353273</v>
      </c>
      <c r="N28" s="66">
        <v>244817712103</v>
      </c>
      <c r="O28" s="82">
        <v>238673445193</v>
      </c>
      <c r="P28" s="65">
        <v>2</v>
      </c>
      <c r="R28" s="83"/>
    </row>
    <row r="29" spans="2:18" s="53" customFormat="1" ht="27" customHeight="1" x14ac:dyDescent="0.2">
      <c r="C29" s="67"/>
      <c r="D29" s="68" t="s">
        <v>47</v>
      </c>
      <c r="E29" s="69"/>
      <c r="F29" s="70">
        <v>3</v>
      </c>
      <c r="G29" s="71">
        <v>33117295408</v>
      </c>
      <c r="H29" s="71">
        <v>32817295408</v>
      </c>
      <c r="I29" s="71">
        <v>32417295408</v>
      </c>
      <c r="J29" s="71">
        <v>32190291408</v>
      </c>
      <c r="K29" s="71">
        <v>31617295408</v>
      </c>
      <c r="L29" s="71">
        <v>31328372408</v>
      </c>
      <c r="M29" s="71">
        <v>31173776408</v>
      </c>
      <c r="N29" s="72">
        <v>30112295408</v>
      </c>
      <c r="O29" s="71">
        <v>29612295408</v>
      </c>
      <c r="P29" s="73">
        <v>3</v>
      </c>
      <c r="R29" s="83"/>
    </row>
    <row r="30" spans="2:18" s="53" customFormat="1" ht="27" customHeight="1" x14ac:dyDescent="0.2">
      <c r="C30" s="67"/>
      <c r="D30" s="68" t="s">
        <v>48</v>
      </c>
      <c r="E30" s="69"/>
      <c r="F30" s="70">
        <v>4</v>
      </c>
      <c r="G30" s="71">
        <v>117951188832</v>
      </c>
      <c r="H30" s="71">
        <v>86901707167</v>
      </c>
      <c r="I30" s="71">
        <v>85249363167</v>
      </c>
      <c r="J30" s="71">
        <v>77523475167</v>
      </c>
      <c r="K30" s="71">
        <v>76107107881</v>
      </c>
      <c r="L30" s="71">
        <v>77068094881</v>
      </c>
      <c r="M30" s="71">
        <v>92564893881</v>
      </c>
      <c r="N30" s="74">
        <v>88549917756</v>
      </c>
      <c r="O30" s="84">
        <v>87105666810</v>
      </c>
      <c r="P30" s="73">
        <v>4</v>
      </c>
      <c r="R30" s="83"/>
    </row>
    <row r="31" spans="2:18" s="53" customFormat="1" ht="27" customHeight="1" x14ac:dyDescent="0.2">
      <c r="C31" s="67"/>
      <c r="D31" s="68" t="s">
        <v>49</v>
      </c>
      <c r="E31" s="69"/>
      <c r="F31" s="70">
        <v>5</v>
      </c>
      <c r="G31" s="71">
        <v>98990964360</v>
      </c>
      <c r="H31" s="71">
        <v>96124461374</v>
      </c>
      <c r="I31" s="71">
        <v>96259920458</v>
      </c>
      <c r="J31" s="71">
        <v>94534905500</v>
      </c>
      <c r="K31" s="71">
        <v>92245641100</v>
      </c>
      <c r="L31" s="71">
        <v>91090081500</v>
      </c>
      <c r="M31" s="71">
        <v>118644989750</v>
      </c>
      <c r="N31" s="71">
        <v>104624153350</v>
      </c>
      <c r="O31" s="84">
        <v>100836137700</v>
      </c>
      <c r="P31" s="73">
        <v>5</v>
      </c>
      <c r="R31" s="83"/>
    </row>
    <row r="32" spans="2:18" s="53" customFormat="1" ht="27" customHeight="1" x14ac:dyDescent="0.2">
      <c r="C32" s="67"/>
      <c r="D32" s="68" t="s">
        <v>50</v>
      </c>
      <c r="E32" s="69"/>
      <c r="F32" s="70">
        <v>6</v>
      </c>
      <c r="G32" s="75" t="s">
        <v>51</v>
      </c>
      <c r="H32" s="75" t="s">
        <v>51</v>
      </c>
      <c r="I32" s="75" t="s">
        <v>51</v>
      </c>
      <c r="J32" s="75" t="s">
        <v>51</v>
      </c>
      <c r="K32" s="75" t="s">
        <v>51</v>
      </c>
      <c r="L32" s="75" t="s">
        <v>51</v>
      </c>
      <c r="M32" s="75" t="s">
        <v>51</v>
      </c>
      <c r="N32" s="75" t="s">
        <v>51</v>
      </c>
      <c r="O32" s="75">
        <v>0</v>
      </c>
      <c r="P32" s="73">
        <v>6</v>
      </c>
      <c r="R32" s="83"/>
    </row>
    <row r="33" spans="2:18" s="53" customFormat="1" ht="27" customHeight="1" x14ac:dyDescent="0.2">
      <c r="C33" s="67"/>
      <c r="D33" s="68" t="s">
        <v>52</v>
      </c>
      <c r="E33" s="69"/>
      <c r="F33" s="70">
        <v>7</v>
      </c>
      <c r="G33" s="71">
        <v>10429949569</v>
      </c>
      <c r="H33" s="71">
        <v>10129346412</v>
      </c>
      <c r="I33" s="71">
        <v>9807916656</v>
      </c>
      <c r="J33" s="71">
        <v>13980669104</v>
      </c>
      <c r="K33" s="71">
        <v>13638286586</v>
      </c>
      <c r="L33" s="71">
        <v>13384332653</v>
      </c>
      <c r="M33" s="71">
        <v>13088704863</v>
      </c>
      <c r="N33" s="72">
        <v>12758420131</v>
      </c>
      <c r="O33" s="72">
        <v>12444049254</v>
      </c>
      <c r="P33" s="73">
        <v>7</v>
      </c>
      <c r="R33" s="83"/>
    </row>
    <row r="34" spans="2:18" s="53" customFormat="1" ht="27" customHeight="1" x14ac:dyDescent="0.2">
      <c r="C34" s="67"/>
      <c r="D34" s="68" t="s">
        <v>53</v>
      </c>
      <c r="E34" s="69"/>
      <c r="F34" s="70">
        <v>8</v>
      </c>
      <c r="G34" s="75" t="s">
        <v>51</v>
      </c>
      <c r="H34" s="75" t="s">
        <v>51</v>
      </c>
      <c r="I34" s="75" t="s">
        <v>51</v>
      </c>
      <c r="J34" s="75" t="s">
        <v>51</v>
      </c>
      <c r="K34" s="75" t="s">
        <v>51</v>
      </c>
      <c r="L34" s="75" t="s">
        <v>51</v>
      </c>
      <c r="M34" s="75" t="s">
        <v>51</v>
      </c>
      <c r="N34" s="75" t="s">
        <v>51</v>
      </c>
      <c r="O34" s="75">
        <v>0</v>
      </c>
      <c r="P34" s="73">
        <v>8</v>
      </c>
      <c r="R34" s="83"/>
    </row>
    <row r="35" spans="2:18" s="53" customFormat="1" ht="27" customHeight="1" x14ac:dyDescent="0.2">
      <c r="C35" s="67"/>
      <c r="D35" s="68" t="s">
        <v>54</v>
      </c>
      <c r="E35" s="69"/>
      <c r="F35" s="70">
        <v>9</v>
      </c>
      <c r="G35" s="71">
        <v>1479228213</v>
      </c>
      <c r="H35" s="71">
        <v>1479228213</v>
      </c>
      <c r="I35" s="71">
        <v>1469772460</v>
      </c>
      <c r="J35" s="71">
        <v>1464007539</v>
      </c>
      <c r="K35" s="71">
        <v>1458290556</v>
      </c>
      <c r="L35" s="71">
        <v>1452421193</v>
      </c>
      <c r="M35" s="71">
        <v>1446629692</v>
      </c>
      <c r="N35" s="72">
        <v>1440919884</v>
      </c>
      <c r="O35" s="85">
        <v>1436701757</v>
      </c>
      <c r="P35" s="73">
        <v>9</v>
      </c>
      <c r="R35" s="83"/>
    </row>
    <row r="36" spans="2:18" s="53" customFormat="1" ht="27" customHeight="1" x14ac:dyDescent="0.2">
      <c r="C36" s="67"/>
      <c r="D36" s="68" t="s">
        <v>55</v>
      </c>
      <c r="E36" s="69"/>
      <c r="F36" s="70">
        <v>10</v>
      </c>
      <c r="G36" s="71">
        <v>207521332</v>
      </c>
      <c r="H36" s="71">
        <v>164832619</v>
      </c>
      <c r="I36" s="71">
        <v>138151281</v>
      </c>
      <c r="J36" s="71">
        <v>143489688</v>
      </c>
      <c r="K36" s="71">
        <v>129790545</v>
      </c>
      <c r="L36" s="71">
        <v>132289781</v>
      </c>
      <c r="M36" s="71">
        <v>144115547</v>
      </c>
      <c r="N36" s="72">
        <v>203044044</v>
      </c>
      <c r="O36" s="85">
        <v>263781967</v>
      </c>
      <c r="P36" s="73">
        <v>10</v>
      </c>
      <c r="R36" s="83"/>
    </row>
    <row r="37" spans="2:18" s="53" customFormat="1" ht="27" customHeight="1" x14ac:dyDescent="0.2">
      <c r="C37" s="67"/>
      <c r="D37" s="68" t="s">
        <v>56</v>
      </c>
      <c r="E37" s="69"/>
      <c r="F37" s="70">
        <v>11</v>
      </c>
      <c r="G37" s="75" t="s">
        <v>51</v>
      </c>
      <c r="H37" s="75" t="s">
        <v>51</v>
      </c>
      <c r="I37" s="75" t="s">
        <v>51</v>
      </c>
      <c r="J37" s="75" t="s">
        <v>51</v>
      </c>
      <c r="K37" s="75" t="s">
        <v>51</v>
      </c>
      <c r="L37" s="75" t="s">
        <v>51</v>
      </c>
      <c r="M37" s="75" t="s">
        <v>51</v>
      </c>
      <c r="N37" s="75" t="s">
        <v>51</v>
      </c>
      <c r="O37" s="75">
        <v>0</v>
      </c>
      <c r="P37" s="73">
        <v>11</v>
      </c>
      <c r="R37" s="83"/>
    </row>
    <row r="38" spans="2:18" s="53" customFormat="1" ht="27" customHeight="1" x14ac:dyDescent="0.2">
      <c r="C38" s="67"/>
      <c r="D38" s="68" t="s">
        <v>57</v>
      </c>
      <c r="E38" s="69"/>
      <c r="F38" s="70">
        <v>12</v>
      </c>
      <c r="G38" s="71">
        <v>1258253443</v>
      </c>
      <c r="H38" s="71">
        <v>1249064133</v>
      </c>
      <c r="I38" s="71">
        <v>1237499823</v>
      </c>
      <c r="J38" s="71">
        <v>1222610513</v>
      </c>
      <c r="K38" s="71">
        <v>1205971203</v>
      </c>
      <c r="L38" s="71">
        <v>1186556643</v>
      </c>
      <c r="M38" s="71">
        <v>1165454583</v>
      </c>
      <c r="N38" s="72">
        <v>1143754123</v>
      </c>
      <c r="O38" s="72">
        <v>1125040813</v>
      </c>
      <c r="P38" s="73">
        <v>12</v>
      </c>
      <c r="R38" s="83"/>
    </row>
    <row r="39" spans="2:18" s="53" customFormat="1" ht="27" customHeight="1" x14ac:dyDescent="0.2">
      <c r="C39" s="67"/>
      <c r="D39" s="68" t="s">
        <v>58</v>
      </c>
      <c r="E39" s="69"/>
      <c r="F39" s="70">
        <v>13</v>
      </c>
      <c r="G39" s="75" t="s">
        <v>51</v>
      </c>
      <c r="H39" s="75" t="s">
        <v>51</v>
      </c>
      <c r="I39" s="75" t="s">
        <v>51</v>
      </c>
      <c r="J39" s="75" t="s">
        <v>51</v>
      </c>
      <c r="K39" s="75" t="s">
        <v>51</v>
      </c>
      <c r="L39" s="75" t="s">
        <v>51</v>
      </c>
      <c r="M39" s="75" t="s">
        <v>51</v>
      </c>
      <c r="N39" s="75" t="s">
        <v>51</v>
      </c>
      <c r="O39" s="75">
        <v>0</v>
      </c>
      <c r="P39" s="73">
        <v>13</v>
      </c>
      <c r="R39" s="83"/>
    </row>
    <row r="40" spans="2:18" s="53" customFormat="1" ht="27" customHeight="1" x14ac:dyDescent="0.2">
      <c r="C40" s="67"/>
      <c r="D40" s="68" t="s">
        <v>59</v>
      </c>
      <c r="E40" s="69"/>
      <c r="F40" s="70">
        <v>14</v>
      </c>
      <c r="G40" s="75" t="s">
        <v>51</v>
      </c>
      <c r="H40" s="75" t="s">
        <v>51</v>
      </c>
      <c r="I40" s="75" t="s">
        <v>51</v>
      </c>
      <c r="J40" s="75" t="s">
        <v>51</v>
      </c>
      <c r="K40" s="75" t="s">
        <v>51</v>
      </c>
      <c r="L40" s="75" t="s">
        <v>51</v>
      </c>
      <c r="M40" s="75" t="s">
        <v>51</v>
      </c>
      <c r="N40" s="75" t="s">
        <v>51</v>
      </c>
      <c r="O40" s="75">
        <v>0</v>
      </c>
      <c r="P40" s="73">
        <v>14</v>
      </c>
      <c r="R40" s="83"/>
    </row>
    <row r="41" spans="2:18" s="53" customFormat="1" ht="27" customHeight="1" x14ac:dyDescent="0.2">
      <c r="C41" s="67"/>
      <c r="D41" s="68" t="s">
        <v>60</v>
      </c>
      <c r="E41" s="69"/>
      <c r="F41" s="70">
        <v>15</v>
      </c>
      <c r="G41" s="75" t="s">
        <v>51</v>
      </c>
      <c r="H41" s="75" t="s">
        <v>51</v>
      </c>
      <c r="I41" s="75" t="s">
        <v>51</v>
      </c>
      <c r="J41" s="75" t="s">
        <v>51</v>
      </c>
      <c r="K41" s="75" t="s">
        <v>51</v>
      </c>
      <c r="L41" s="75" t="s">
        <v>51</v>
      </c>
      <c r="M41" s="75" t="s">
        <v>51</v>
      </c>
      <c r="N41" s="75" t="s">
        <v>51</v>
      </c>
      <c r="O41" s="75">
        <v>0</v>
      </c>
      <c r="P41" s="73">
        <v>15</v>
      </c>
      <c r="R41" s="83"/>
    </row>
    <row r="42" spans="2:18" s="53" customFormat="1" ht="27" customHeight="1" x14ac:dyDescent="0.2">
      <c r="C42" s="67"/>
      <c r="D42" s="68" t="s">
        <v>61</v>
      </c>
      <c r="E42" s="69"/>
      <c r="F42" s="70">
        <v>16</v>
      </c>
      <c r="G42" s="75">
        <v>716678696</v>
      </c>
      <c r="H42" s="71">
        <v>657694280</v>
      </c>
      <c r="I42" s="71">
        <v>613625744</v>
      </c>
      <c r="J42" s="71">
        <v>572235208</v>
      </c>
      <c r="K42" s="71">
        <v>533242672</v>
      </c>
      <c r="L42" s="71">
        <v>496382136</v>
      </c>
      <c r="M42" s="71">
        <v>515270799</v>
      </c>
      <c r="N42" s="71">
        <v>554938667</v>
      </c>
      <c r="O42" s="72">
        <v>670560505</v>
      </c>
      <c r="P42" s="73">
        <v>16</v>
      </c>
      <c r="R42" s="83"/>
    </row>
    <row r="43" spans="2:18" s="53" customFormat="1" ht="27" customHeight="1" x14ac:dyDescent="0.2">
      <c r="C43" s="67"/>
      <c r="D43" s="68" t="s">
        <v>62</v>
      </c>
      <c r="E43" s="69"/>
      <c r="F43" s="70">
        <v>17</v>
      </c>
      <c r="G43" s="71">
        <v>8279527950</v>
      </c>
      <c r="H43" s="71">
        <v>5945620160</v>
      </c>
      <c r="I43" s="71">
        <v>6721266540</v>
      </c>
      <c r="J43" s="71">
        <v>5481324440</v>
      </c>
      <c r="K43" s="71">
        <v>5376273560</v>
      </c>
      <c r="L43" s="71">
        <v>5858481060</v>
      </c>
      <c r="M43" s="71">
        <v>6784517750</v>
      </c>
      <c r="N43" s="71">
        <v>5430268740</v>
      </c>
      <c r="O43" s="72">
        <v>5179210980</v>
      </c>
      <c r="P43" s="73">
        <v>17</v>
      </c>
      <c r="R43" s="83"/>
    </row>
    <row r="44" spans="2:18" s="53" customFormat="1" ht="27" customHeight="1" x14ac:dyDescent="0.2">
      <c r="B44" s="2272" t="s">
        <v>63</v>
      </c>
      <c r="C44" s="2272"/>
      <c r="D44" s="2272"/>
      <c r="E44" s="2273"/>
      <c r="F44" s="86">
        <v>18</v>
      </c>
      <c r="G44" s="87">
        <v>1053357151082</v>
      </c>
      <c r="H44" s="87">
        <v>1049366088211</v>
      </c>
      <c r="I44" s="87">
        <v>1071559393433</v>
      </c>
      <c r="J44" s="87">
        <v>1087812990700</v>
      </c>
      <c r="K44" s="87">
        <v>1103354342043</v>
      </c>
      <c r="L44" s="87">
        <v>1114539981052</v>
      </c>
      <c r="M44" s="87">
        <v>1216463367298</v>
      </c>
      <c r="N44" s="88">
        <v>1241307439294</v>
      </c>
      <c r="O44" s="89">
        <v>1270499033271</v>
      </c>
      <c r="P44" s="90">
        <v>18</v>
      </c>
    </row>
    <row r="45" spans="2:18" ht="25" customHeight="1" x14ac:dyDescent="0.2">
      <c r="C45" s="91"/>
      <c r="D45" s="91"/>
    </row>
  </sheetData>
  <mergeCells count="9">
    <mergeCell ref="C27:D27"/>
    <mergeCell ref="C28:D28"/>
    <mergeCell ref="B44:E44"/>
    <mergeCell ref="B1:P1"/>
    <mergeCell ref="B3:E3"/>
    <mergeCell ref="C6:D6"/>
    <mergeCell ref="C7:D7"/>
    <mergeCell ref="B23:E23"/>
    <mergeCell ref="B24:E24"/>
  </mergeCells>
  <phoneticPr fontId="5"/>
  <printOptions horizontalCentered="1"/>
  <pageMargins left="0.19685039370078741" right="0.19685039370078741" top="0.59055118110236227" bottom="0.39370078740157483" header="0.19685039370078741" footer="0.19685039370078741"/>
  <pageSetup paperSize="9" scale="54" fitToHeight="0" orientation="landscape" r:id="rId1"/>
  <headerFooter alignWithMargins="0"/>
  <rowBreaks count="1" manualBreakCount="1">
    <brk id="23" min="1" max="15"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75145-AD8E-47DC-8D15-1D671ABC5167}">
  <sheetPr>
    <pageSetUpPr fitToPage="1"/>
  </sheetPr>
  <dimension ref="B1:V14"/>
  <sheetViews>
    <sheetView showGridLines="0" zoomScaleNormal="100" zoomScaleSheetLayoutView="93" workbookViewId="0"/>
  </sheetViews>
  <sheetFormatPr defaultColWidth="9" defaultRowHeight="25" customHeight="1" x14ac:dyDescent="0.2"/>
  <cols>
    <col min="1" max="2" width="1.6328125" style="825" customWidth="1"/>
    <col min="3" max="3" width="4.08984375" style="825" customWidth="1"/>
    <col min="4" max="4" width="30.6328125" style="825" customWidth="1"/>
    <col min="5" max="5" width="1.6328125" style="825" customWidth="1"/>
    <col min="6" max="6" width="3.6328125" style="901" customWidth="1"/>
    <col min="7" max="21" width="22.6328125" style="825" customWidth="1"/>
    <col min="22" max="22" width="3.6328125" style="825" customWidth="1"/>
    <col min="23" max="16384" width="9" style="825"/>
  </cols>
  <sheetData>
    <row r="1" spans="2:22" s="900" customFormat="1" ht="27" customHeight="1" x14ac:dyDescent="0.2">
      <c r="B1" s="2568" t="s">
        <v>619</v>
      </c>
      <c r="C1" s="2568"/>
      <c r="D1" s="2568"/>
      <c r="E1" s="2568"/>
      <c r="F1" s="2568"/>
      <c r="G1" s="2568"/>
      <c r="H1" s="2568"/>
      <c r="I1" s="2568"/>
      <c r="J1" s="2568"/>
      <c r="K1" s="2568"/>
      <c r="L1" s="2568"/>
      <c r="M1" s="2568"/>
      <c r="N1" s="2568"/>
      <c r="O1" s="2568"/>
      <c r="P1" s="2568"/>
      <c r="Q1" s="2568"/>
      <c r="R1" s="2568"/>
      <c r="S1" s="2568"/>
      <c r="T1" s="2568"/>
      <c r="U1" s="2568"/>
      <c r="V1" s="2568"/>
    </row>
    <row r="2" spans="2:22" ht="13.5" customHeight="1" thickBot="1" x14ac:dyDescent="0.25">
      <c r="L2" s="875"/>
      <c r="U2" s="902"/>
    </row>
    <row r="3" spans="2:22" ht="27" customHeight="1" x14ac:dyDescent="0.2">
      <c r="B3" s="2569" t="s">
        <v>105</v>
      </c>
      <c r="C3" s="2569"/>
      <c r="D3" s="2569"/>
      <c r="E3" s="2570"/>
      <c r="F3" s="823" t="s">
        <v>162</v>
      </c>
      <c r="G3" s="2591" t="s">
        <v>620</v>
      </c>
      <c r="H3" s="2592"/>
      <c r="I3" s="2593"/>
      <c r="J3" s="2591" t="s">
        <v>621</v>
      </c>
      <c r="K3" s="2592"/>
      <c r="L3" s="2593"/>
      <c r="M3" s="2594" t="s">
        <v>622</v>
      </c>
      <c r="N3" s="2595"/>
      <c r="O3" s="2596"/>
      <c r="P3" s="2594" t="s">
        <v>623</v>
      </c>
      <c r="Q3" s="2595"/>
      <c r="R3" s="2596"/>
      <c r="S3" s="2594" t="s">
        <v>624</v>
      </c>
      <c r="T3" s="2595"/>
      <c r="U3" s="2596"/>
      <c r="V3" s="824" t="s">
        <v>162</v>
      </c>
    </row>
    <row r="4" spans="2:22" ht="27" customHeight="1" x14ac:dyDescent="0.2">
      <c r="B4" s="2589"/>
      <c r="C4" s="2589"/>
      <c r="D4" s="2589"/>
      <c r="E4" s="2590"/>
      <c r="F4" s="826" t="s">
        <v>166</v>
      </c>
      <c r="G4" s="905" t="s">
        <v>589</v>
      </c>
      <c r="H4" s="905" t="s">
        <v>266</v>
      </c>
      <c r="I4" s="906" t="s">
        <v>267</v>
      </c>
      <c r="J4" s="905" t="s">
        <v>589</v>
      </c>
      <c r="K4" s="905" t="s">
        <v>266</v>
      </c>
      <c r="L4" s="906" t="s">
        <v>267</v>
      </c>
      <c r="M4" s="905" t="s">
        <v>589</v>
      </c>
      <c r="N4" s="905" t="s">
        <v>266</v>
      </c>
      <c r="O4" s="906" t="s">
        <v>267</v>
      </c>
      <c r="P4" s="905" t="s">
        <v>589</v>
      </c>
      <c r="Q4" s="905" t="s">
        <v>266</v>
      </c>
      <c r="R4" s="906" t="s">
        <v>614</v>
      </c>
      <c r="S4" s="905" t="s">
        <v>589</v>
      </c>
      <c r="T4" s="905" t="s">
        <v>266</v>
      </c>
      <c r="U4" s="906" t="s">
        <v>267</v>
      </c>
      <c r="V4" s="829" t="s">
        <v>166</v>
      </c>
    </row>
    <row r="5" spans="2:22" ht="13.5" customHeight="1" x14ac:dyDescent="0.2">
      <c r="B5" s="907"/>
      <c r="C5" s="907"/>
      <c r="D5" s="907"/>
      <c r="E5" s="908"/>
      <c r="F5" s="909"/>
      <c r="G5" s="833" t="s">
        <v>21</v>
      </c>
      <c r="H5" s="833" t="s">
        <v>21</v>
      </c>
      <c r="I5" s="834" t="s">
        <v>21</v>
      </c>
      <c r="J5" s="833" t="s">
        <v>21</v>
      </c>
      <c r="K5" s="833" t="s">
        <v>21</v>
      </c>
      <c r="L5" s="834" t="s">
        <v>21</v>
      </c>
      <c r="M5" s="833" t="s">
        <v>21</v>
      </c>
      <c r="N5" s="833" t="s">
        <v>21</v>
      </c>
      <c r="O5" s="834" t="s">
        <v>21</v>
      </c>
      <c r="P5" s="833" t="s">
        <v>21</v>
      </c>
      <c r="Q5" s="833" t="s">
        <v>21</v>
      </c>
      <c r="R5" s="834" t="s">
        <v>21</v>
      </c>
      <c r="S5" s="833" t="s">
        <v>21</v>
      </c>
      <c r="T5" s="833" t="s">
        <v>21</v>
      </c>
      <c r="U5" s="834" t="s">
        <v>21</v>
      </c>
      <c r="V5" s="910"/>
    </row>
    <row r="6" spans="2:22" ht="13.5" customHeight="1" x14ac:dyDescent="0.2">
      <c r="B6" s="830"/>
      <c r="C6" s="830"/>
      <c r="D6" s="830"/>
      <c r="E6" s="831"/>
      <c r="F6" s="832"/>
      <c r="G6" s="872"/>
      <c r="H6" s="872"/>
      <c r="I6" s="911"/>
      <c r="J6" s="872"/>
      <c r="K6" s="872"/>
      <c r="L6" s="911"/>
      <c r="M6" s="872"/>
      <c r="N6" s="872"/>
      <c r="O6" s="911"/>
      <c r="P6" s="872"/>
      <c r="Q6" s="872"/>
      <c r="R6" s="911"/>
      <c r="S6" s="872"/>
      <c r="T6" s="872"/>
      <c r="U6" s="911"/>
      <c r="V6" s="835"/>
    </row>
    <row r="7" spans="2:22" s="838" customFormat="1" ht="27" customHeight="1" x14ac:dyDescent="0.2">
      <c r="C7" s="2566" t="s">
        <v>596</v>
      </c>
      <c r="D7" s="2566"/>
      <c r="E7" s="912"/>
      <c r="F7" s="840">
        <v>1</v>
      </c>
      <c r="G7" s="878">
        <v>446688130928</v>
      </c>
      <c r="H7" s="878">
        <v>446861126928</v>
      </c>
      <c r="I7" s="913" t="s">
        <v>51</v>
      </c>
      <c r="J7" s="878">
        <v>417502922666</v>
      </c>
      <c r="K7" s="878">
        <v>417406845666</v>
      </c>
      <c r="L7" s="913">
        <v>96077000</v>
      </c>
      <c r="M7" s="878">
        <v>272970865313</v>
      </c>
      <c r="N7" s="878">
        <v>272855461313</v>
      </c>
      <c r="O7" s="878">
        <v>211481000</v>
      </c>
      <c r="P7" s="878">
        <v>335933104308</v>
      </c>
      <c r="Q7" s="878">
        <v>336144585308</v>
      </c>
      <c r="R7" s="913" t="s">
        <v>51</v>
      </c>
      <c r="S7" s="878">
        <v>211740466611</v>
      </c>
      <c r="T7" s="878">
        <v>211740466611</v>
      </c>
      <c r="U7" s="913" t="s">
        <v>51</v>
      </c>
      <c r="V7" s="842">
        <v>1</v>
      </c>
    </row>
    <row r="8" spans="2:22" ht="27" customHeight="1" x14ac:dyDescent="0.2">
      <c r="D8" s="843" t="s">
        <v>592</v>
      </c>
      <c r="E8" s="844"/>
      <c r="F8" s="845">
        <v>2</v>
      </c>
      <c r="G8" s="879">
        <v>430584048000</v>
      </c>
      <c r="H8" s="879">
        <v>430757044000</v>
      </c>
      <c r="I8" s="913" t="s">
        <v>51</v>
      </c>
      <c r="J8" s="879">
        <v>400003436000</v>
      </c>
      <c r="K8" s="879">
        <v>399907359000</v>
      </c>
      <c r="L8" s="913">
        <v>96077000</v>
      </c>
      <c r="M8" s="879">
        <v>255541811000</v>
      </c>
      <c r="N8" s="879">
        <v>255426407000</v>
      </c>
      <c r="O8" s="878">
        <v>211481000</v>
      </c>
      <c r="P8" s="879">
        <v>318573548000</v>
      </c>
      <c r="Q8" s="879">
        <v>318785029000</v>
      </c>
      <c r="R8" s="913" t="s">
        <v>51</v>
      </c>
      <c r="S8" s="879">
        <v>194449428000</v>
      </c>
      <c r="T8" s="879">
        <v>194449428000</v>
      </c>
      <c r="U8" s="913" t="s">
        <v>51</v>
      </c>
      <c r="V8" s="849">
        <v>2</v>
      </c>
    </row>
    <row r="9" spans="2:22" ht="27" customHeight="1" x14ac:dyDescent="0.2">
      <c r="B9" s="914"/>
      <c r="C9" s="914"/>
      <c r="D9" s="915" t="s">
        <v>598</v>
      </c>
      <c r="E9" s="916"/>
      <c r="F9" s="826">
        <v>3</v>
      </c>
      <c r="G9" s="917">
        <v>16104082928</v>
      </c>
      <c r="H9" s="917">
        <v>16104082928</v>
      </c>
      <c r="I9" s="918" t="s">
        <v>51</v>
      </c>
      <c r="J9" s="917">
        <v>17499486666</v>
      </c>
      <c r="K9" s="917">
        <v>17499486666</v>
      </c>
      <c r="L9" s="918" t="s">
        <v>51</v>
      </c>
      <c r="M9" s="917">
        <v>17429054313</v>
      </c>
      <c r="N9" s="917">
        <v>17429054313</v>
      </c>
      <c r="O9" s="918" t="s">
        <v>51</v>
      </c>
      <c r="P9" s="917">
        <v>17359556308</v>
      </c>
      <c r="Q9" s="917">
        <v>17359556308</v>
      </c>
      <c r="R9" s="918" t="s">
        <v>51</v>
      </c>
      <c r="S9" s="917">
        <v>17291038611</v>
      </c>
      <c r="T9" s="917">
        <v>17291038611</v>
      </c>
      <c r="U9" s="918" t="s">
        <v>51</v>
      </c>
      <c r="V9" s="829">
        <v>3</v>
      </c>
    </row>
    <row r="10" spans="2:22" ht="24.75" customHeight="1" x14ac:dyDescent="0.2">
      <c r="D10" s="843"/>
      <c r="G10" s="919"/>
      <c r="H10" s="919"/>
      <c r="I10" s="919"/>
      <c r="J10" s="919"/>
      <c r="K10" s="919"/>
      <c r="L10" s="919"/>
      <c r="P10" s="902"/>
      <c r="Q10" s="902"/>
      <c r="R10" s="902"/>
      <c r="S10" s="902"/>
      <c r="T10" s="902"/>
      <c r="U10" s="902"/>
    </row>
    <row r="11" spans="2:22" ht="25" customHeight="1" x14ac:dyDescent="0.2">
      <c r="G11" s="919"/>
      <c r="H11" s="919"/>
      <c r="I11" s="919"/>
      <c r="J11" s="919"/>
      <c r="K11" s="919"/>
      <c r="L11" s="919"/>
      <c r="M11" s="919"/>
      <c r="N11" s="919"/>
      <c r="O11" s="919"/>
      <c r="P11" s="919"/>
      <c r="Q11" s="919"/>
      <c r="R11" s="919"/>
      <c r="S11" s="919"/>
      <c r="T11" s="919"/>
      <c r="U11" s="919"/>
    </row>
    <row r="12" spans="2:22" ht="25" customHeight="1" x14ac:dyDescent="0.2">
      <c r="G12" s="919"/>
      <c r="H12" s="919"/>
      <c r="I12" s="919"/>
      <c r="J12" s="919"/>
      <c r="K12" s="919"/>
      <c r="L12" s="919"/>
      <c r="M12" s="919"/>
      <c r="N12" s="919"/>
      <c r="O12" s="919"/>
      <c r="P12" s="919"/>
      <c r="Q12" s="919"/>
      <c r="R12" s="919"/>
      <c r="S12" s="919"/>
      <c r="T12" s="919"/>
      <c r="U12" s="919"/>
    </row>
    <row r="13" spans="2:22" ht="25" customHeight="1" x14ac:dyDescent="0.2">
      <c r="G13" s="919"/>
      <c r="H13" s="919"/>
      <c r="I13" s="919"/>
      <c r="J13" s="919"/>
      <c r="K13" s="919"/>
      <c r="L13" s="919"/>
      <c r="M13" s="919"/>
      <c r="N13" s="919"/>
      <c r="O13" s="919"/>
      <c r="P13" s="919"/>
      <c r="Q13" s="919"/>
      <c r="R13" s="919"/>
      <c r="S13" s="919"/>
      <c r="T13" s="919"/>
      <c r="U13" s="919"/>
    </row>
    <row r="14" spans="2:22" ht="25" customHeight="1" x14ac:dyDescent="0.2">
      <c r="G14" s="919"/>
      <c r="H14" s="919"/>
      <c r="I14" s="919"/>
      <c r="J14" s="919"/>
      <c r="K14" s="919"/>
      <c r="L14" s="919"/>
      <c r="M14" s="919"/>
      <c r="N14" s="919"/>
      <c r="O14" s="919"/>
      <c r="P14" s="919"/>
      <c r="Q14" s="919"/>
      <c r="R14" s="919"/>
      <c r="S14" s="919"/>
      <c r="T14" s="919"/>
      <c r="U14" s="919"/>
    </row>
  </sheetData>
  <mergeCells count="8">
    <mergeCell ref="C7:D7"/>
    <mergeCell ref="B1:V1"/>
    <mergeCell ref="B3:E4"/>
    <mergeCell ref="G3:I3"/>
    <mergeCell ref="J3:L3"/>
    <mergeCell ref="M3:O3"/>
    <mergeCell ref="P3:R3"/>
    <mergeCell ref="S3:U3"/>
  </mergeCells>
  <phoneticPr fontId="5"/>
  <printOptions horizontalCentered="1"/>
  <pageMargins left="0.39370078740157483" right="0.19685039370078741" top="0.98425196850393704" bottom="0.59055118110236227" header="0.19685039370078741" footer="0.19685039370078741"/>
  <pageSetup paperSize="9" scale="37" fitToHeight="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6F3D0-CDCE-4545-ADBB-D73857EC7495}">
  <sheetPr>
    <pageSetUpPr fitToPage="1"/>
  </sheetPr>
  <dimension ref="B1:N16"/>
  <sheetViews>
    <sheetView showGridLines="0" zoomScaleNormal="100" zoomScaleSheetLayoutView="90" workbookViewId="0"/>
  </sheetViews>
  <sheetFormatPr defaultColWidth="9" defaultRowHeight="27" customHeight="1" x14ac:dyDescent="0.2"/>
  <cols>
    <col min="1" max="2" width="1.6328125" style="825" customWidth="1"/>
    <col min="3" max="3" width="5.90625" style="825" customWidth="1"/>
    <col min="4" max="4" width="5.6328125" style="864" customWidth="1"/>
    <col min="5" max="5" width="1.6328125" style="864" customWidth="1"/>
    <col min="6" max="6" width="20.6328125" style="825" customWidth="1"/>
    <col min="7" max="7" width="20.6328125" style="838" customWidth="1"/>
    <col min="8" max="13" width="20.6328125" style="825" customWidth="1"/>
    <col min="14" max="16384" width="9" style="825"/>
  </cols>
  <sheetData>
    <row r="1" spans="2:14" ht="27" customHeight="1" x14ac:dyDescent="0.2">
      <c r="B1" s="2578" t="s">
        <v>625</v>
      </c>
      <c r="C1" s="2578"/>
      <c r="D1" s="2578"/>
      <c r="E1" s="2578"/>
      <c r="F1" s="2578"/>
      <c r="G1" s="2578"/>
      <c r="H1" s="2578"/>
      <c r="I1" s="2578"/>
      <c r="J1" s="2578"/>
      <c r="K1" s="2578"/>
      <c r="L1" s="2578"/>
      <c r="M1" s="2578"/>
      <c r="N1" s="920"/>
    </row>
    <row r="2" spans="2:14" ht="13.5" customHeight="1" thickBot="1" x14ac:dyDescent="0.25">
      <c r="F2" s="865"/>
      <c r="G2" s="866"/>
      <c r="H2" s="865"/>
      <c r="I2" s="865"/>
      <c r="J2" s="865"/>
      <c r="K2" s="865"/>
      <c r="L2" s="865"/>
      <c r="M2" s="867"/>
    </row>
    <row r="3" spans="2:14" ht="27" customHeight="1" x14ac:dyDescent="0.2">
      <c r="B3" s="2597" t="s">
        <v>604</v>
      </c>
      <c r="C3" s="2597"/>
      <c r="D3" s="2597"/>
      <c r="E3" s="2598"/>
      <c r="F3" s="921" t="s">
        <v>605</v>
      </c>
      <c r="G3" s="922" t="s">
        <v>109</v>
      </c>
      <c r="H3" s="921" t="s">
        <v>626</v>
      </c>
      <c r="I3" s="923" t="s">
        <v>627</v>
      </c>
      <c r="J3" s="923" t="s">
        <v>628</v>
      </c>
      <c r="K3" s="921" t="s">
        <v>629</v>
      </c>
      <c r="L3" s="924" t="s">
        <v>630</v>
      </c>
      <c r="M3" s="925" t="s">
        <v>631</v>
      </c>
    </row>
    <row r="4" spans="2:14" ht="13.5" customHeight="1" x14ac:dyDescent="0.2">
      <c r="B4" s="869"/>
      <c r="C4" s="870"/>
      <c r="D4" s="869"/>
      <c r="E4" s="871"/>
      <c r="F4" s="830"/>
      <c r="G4" s="926" t="s">
        <v>332</v>
      </c>
      <c r="H4" s="927" t="s">
        <v>332</v>
      </c>
      <c r="I4" s="927" t="s">
        <v>332</v>
      </c>
      <c r="J4" s="927" t="s">
        <v>332</v>
      </c>
      <c r="K4" s="927" t="s">
        <v>332</v>
      </c>
      <c r="L4" s="927" t="s">
        <v>332</v>
      </c>
      <c r="M4" s="928" t="s">
        <v>332</v>
      </c>
    </row>
    <row r="5" spans="2:14" ht="13.5" customHeight="1" x14ac:dyDescent="0.2">
      <c r="B5" s="869"/>
      <c r="C5" s="870"/>
      <c r="D5" s="869"/>
      <c r="E5" s="871"/>
      <c r="F5" s="830"/>
      <c r="G5" s="874"/>
      <c r="H5" s="872"/>
      <c r="I5" s="929"/>
      <c r="J5" s="929"/>
      <c r="K5" s="930"/>
      <c r="L5" s="931"/>
      <c r="M5" s="932"/>
    </row>
    <row r="6" spans="2:14" s="838" customFormat="1" ht="27" customHeight="1" x14ac:dyDescent="0.2">
      <c r="C6" s="875"/>
      <c r="D6" s="864"/>
      <c r="E6" s="876"/>
      <c r="F6" s="877" t="s">
        <v>632</v>
      </c>
      <c r="G6" s="878">
        <v>406426500</v>
      </c>
      <c r="H6" s="880">
        <v>15399400</v>
      </c>
      <c r="I6" s="880" t="s">
        <v>51</v>
      </c>
      <c r="J6" s="879">
        <v>386024100</v>
      </c>
      <c r="K6" s="879">
        <v>4687000</v>
      </c>
      <c r="L6" s="880" t="s">
        <v>51</v>
      </c>
      <c r="M6" s="933">
        <v>316000</v>
      </c>
    </row>
    <row r="7" spans="2:14" s="838" customFormat="1" ht="27" customHeight="1" x14ac:dyDescent="0.2">
      <c r="C7" s="882" t="s">
        <v>615</v>
      </c>
      <c r="D7" s="883" t="s">
        <v>616</v>
      </c>
      <c r="E7" s="884"/>
      <c r="F7" s="877" t="s">
        <v>266</v>
      </c>
      <c r="G7" s="878">
        <v>390546320</v>
      </c>
      <c r="H7" s="880">
        <v>15399400</v>
      </c>
      <c r="I7" s="880" t="s">
        <v>51</v>
      </c>
      <c r="J7" s="879">
        <v>370149120</v>
      </c>
      <c r="K7" s="879">
        <v>4698800</v>
      </c>
      <c r="L7" s="880" t="s">
        <v>51</v>
      </c>
      <c r="M7" s="933">
        <v>299000</v>
      </c>
    </row>
    <row r="8" spans="2:14" s="838" customFormat="1" ht="27" customHeight="1" x14ac:dyDescent="0.2">
      <c r="B8" s="857"/>
      <c r="C8" s="885"/>
      <c r="D8" s="886"/>
      <c r="E8" s="887"/>
      <c r="F8" s="888" t="s">
        <v>614</v>
      </c>
      <c r="G8" s="889">
        <v>90299000</v>
      </c>
      <c r="H8" s="918" t="s">
        <v>51</v>
      </c>
      <c r="I8" s="918" t="s">
        <v>51</v>
      </c>
      <c r="J8" s="889">
        <v>89022100</v>
      </c>
      <c r="K8" s="889">
        <v>1162900</v>
      </c>
      <c r="L8" s="918" t="s">
        <v>51</v>
      </c>
      <c r="M8" s="890">
        <v>114000</v>
      </c>
    </row>
    <row r="9" spans="2:14" s="838" customFormat="1" ht="27" customHeight="1" x14ac:dyDescent="0.2">
      <c r="B9" s="891"/>
      <c r="C9" s="892"/>
      <c r="D9" s="893"/>
      <c r="E9" s="894"/>
      <c r="F9" s="877" t="s">
        <v>632</v>
      </c>
      <c r="G9" s="878">
        <v>325395870</v>
      </c>
      <c r="H9" s="880" t="s">
        <v>51</v>
      </c>
      <c r="I9" s="880" t="s">
        <v>51</v>
      </c>
      <c r="J9" s="879">
        <v>321015270</v>
      </c>
      <c r="K9" s="879">
        <v>3937600</v>
      </c>
      <c r="L9" s="880" t="s">
        <v>51</v>
      </c>
      <c r="M9" s="933">
        <v>443000</v>
      </c>
    </row>
    <row r="10" spans="2:14" s="838" customFormat="1" ht="27" customHeight="1" x14ac:dyDescent="0.2">
      <c r="C10" s="882"/>
      <c r="D10" s="883" t="s">
        <v>617</v>
      </c>
      <c r="E10" s="884"/>
      <c r="F10" s="877" t="s">
        <v>266</v>
      </c>
      <c r="G10" s="878">
        <v>329495990</v>
      </c>
      <c r="H10" s="880" t="s">
        <v>51</v>
      </c>
      <c r="I10" s="880" t="s">
        <v>51</v>
      </c>
      <c r="J10" s="879">
        <v>325177890</v>
      </c>
      <c r="K10" s="879">
        <v>3940100</v>
      </c>
      <c r="L10" s="880" t="s">
        <v>51</v>
      </c>
      <c r="M10" s="933">
        <v>378000</v>
      </c>
    </row>
    <row r="11" spans="2:14" s="838" customFormat="1" ht="27" customHeight="1" x14ac:dyDescent="0.2">
      <c r="B11" s="857"/>
      <c r="C11" s="885"/>
      <c r="D11" s="886"/>
      <c r="E11" s="887"/>
      <c r="F11" s="888" t="s">
        <v>614</v>
      </c>
      <c r="G11" s="889">
        <v>86198880</v>
      </c>
      <c r="H11" s="918" t="s">
        <v>51</v>
      </c>
      <c r="I11" s="918" t="s">
        <v>51</v>
      </c>
      <c r="J11" s="889">
        <v>84859480</v>
      </c>
      <c r="K11" s="889">
        <v>1160400</v>
      </c>
      <c r="L11" s="918" t="s">
        <v>51</v>
      </c>
      <c r="M11" s="890">
        <v>179000</v>
      </c>
    </row>
    <row r="12" spans="2:14" s="838" customFormat="1" ht="27" customHeight="1" x14ac:dyDescent="0.2">
      <c r="B12" s="891"/>
      <c r="C12" s="892"/>
      <c r="D12" s="893"/>
      <c r="E12" s="894"/>
      <c r="F12" s="877" t="s">
        <v>632</v>
      </c>
      <c r="G12" s="878">
        <v>330197190</v>
      </c>
      <c r="H12" s="880" t="s">
        <v>51</v>
      </c>
      <c r="I12" s="880" t="s">
        <v>51</v>
      </c>
      <c r="J12" s="879">
        <v>325701990</v>
      </c>
      <c r="K12" s="879">
        <v>3799200</v>
      </c>
      <c r="L12" s="880" t="s">
        <v>51</v>
      </c>
      <c r="M12" s="933">
        <v>696000</v>
      </c>
    </row>
    <row r="13" spans="2:14" s="838" customFormat="1" ht="27" customHeight="1" x14ac:dyDescent="0.2">
      <c r="C13" s="882"/>
      <c r="D13" s="883" t="s">
        <v>588</v>
      </c>
      <c r="E13" s="884"/>
      <c r="F13" s="877" t="s">
        <v>266</v>
      </c>
      <c r="G13" s="878">
        <v>331896750</v>
      </c>
      <c r="H13" s="880" t="s">
        <v>51</v>
      </c>
      <c r="I13" s="880" t="s">
        <v>51</v>
      </c>
      <c r="J13" s="879">
        <v>327456550</v>
      </c>
      <c r="K13" s="879">
        <v>3799200</v>
      </c>
      <c r="L13" s="880" t="s">
        <v>51</v>
      </c>
      <c r="M13" s="933">
        <v>641000</v>
      </c>
    </row>
    <row r="14" spans="2:14" s="838" customFormat="1" ht="27" customHeight="1" x14ac:dyDescent="0.2">
      <c r="B14" s="857"/>
      <c r="C14" s="885"/>
      <c r="D14" s="886"/>
      <c r="E14" s="887"/>
      <c r="F14" s="888" t="s">
        <v>614</v>
      </c>
      <c r="G14" s="889">
        <v>84499320</v>
      </c>
      <c r="H14" s="918" t="s">
        <v>51</v>
      </c>
      <c r="I14" s="918" t="s">
        <v>51</v>
      </c>
      <c r="J14" s="889">
        <v>83104920</v>
      </c>
      <c r="K14" s="889">
        <v>1160400</v>
      </c>
      <c r="L14" s="918" t="s">
        <v>51</v>
      </c>
      <c r="M14" s="890">
        <v>234000</v>
      </c>
    </row>
    <row r="15" spans="2:14" s="902" customFormat="1" ht="104.5" customHeight="1" x14ac:dyDescent="0.2">
      <c r="B15" s="2599" t="s">
        <v>633</v>
      </c>
      <c r="C15" s="2599"/>
      <c r="D15" s="2599"/>
      <c r="E15" s="2599"/>
      <c r="F15" s="2599"/>
      <c r="G15" s="2599"/>
      <c r="H15" s="2599"/>
      <c r="I15" s="2599"/>
      <c r="J15" s="2599"/>
      <c r="K15" s="2599"/>
      <c r="L15" s="2599"/>
      <c r="M15" s="2599"/>
    </row>
    <row r="16" spans="2:14" s="902" customFormat="1" ht="27" customHeight="1" x14ac:dyDescent="0.2">
      <c r="B16" s="825"/>
      <c r="C16" s="825"/>
      <c r="D16" s="864"/>
      <c r="E16" s="864"/>
      <c r="G16" s="934"/>
    </row>
  </sheetData>
  <mergeCells count="3">
    <mergeCell ref="B1:M1"/>
    <mergeCell ref="B3:E3"/>
    <mergeCell ref="B15:M15"/>
  </mergeCells>
  <phoneticPr fontId="5"/>
  <printOptions horizontalCentered="1"/>
  <pageMargins left="0.39370078740157483" right="0.19685039370078741" top="0.78740157480314965" bottom="0.59055118110236227" header="0.19685039370078741" footer="0.19685039370078741"/>
  <pageSetup paperSize="9" scale="80"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3DC19-C11C-4CF8-95E9-747A92383E8B}">
  <sheetPr>
    <pageSetUpPr fitToPage="1"/>
  </sheetPr>
  <dimension ref="B1:M16"/>
  <sheetViews>
    <sheetView showGridLines="0" zoomScaleNormal="100" zoomScaleSheetLayoutView="115" workbookViewId="0"/>
  </sheetViews>
  <sheetFormatPr defaultColWidth="9" defaultRowHeight="25" customHeight="1" x14ac:dyDescent="0.2"/>
  <cols>
    <col min="1" max="2" width="1.6328125" style="181" customWidth="1"/>
    <col min="3" max="3" width="4.08984375" style="181" customWidth="1"/>
    <col min="4" max="4" width="30.6328125" style="181" customWidth="1"/>
    <col min="5" max="5" width="1.6328125" style="181" customWidth="1"/>
    <col min="6" max="6" width="3.6328125" style="181" customWidth="1"/>
    <col min="7" max="7" width="22.6328125" style="181" customWidth="1"/>
    <col min="8" max="8" width="9.6328125" style="181" bestFit="1" customWidth="1"/>
    <col min="9" max="9" width="22.6328125" style="181" customWidth="1"/>
    <col min="10" max="10" width="9.6328125" style="181" bestFit="1" customWidth="1"/>
    <col min="11" max="11" width="22.6328125" style="181" customWidth="1"/>
    <col min="12" max="12" width="9.6328125" style="181" bestFit="1" customWidth="1"/>
    <col min="13" max="13" width="3.6328125" style="181" customWidth="1"/>
    <col min="14" max="16384" width="9" style="181"/>
  </cols>
  <sheetData>
    <row r="1" spans="2:13" ht="27" customHeight="1" x14ac:dyDescent="0.2">
      <c r="B1" s="2281" t="s">
        <v>634</v>
      </c>
      <c r="C1" s="2281"/>
      <c r="D1" s="2281"/>
      <c r="E1" s="2281"/>
      <c r="F1" s="2281"/>
      <c r="G1" s="2281"/>
      <c r="H1" s="2281"/>
      <c r="I1" s="2281"/>
      <c r="J1" s="2281"/>
      <c r="K1" s="2600"/>
      <c r="L1" s="2600"/>
    </row>
    <row r="2" spans="2:13" ht="13.5" customHeight="1" thickBot="1" x14ac:dyDescent="0.25">
      <c r="C2" s="182"/>
      <c r="D2" s="182"/>
      <c r="E2" s="182"/>
      <c r="F2" s="182"/>
      <c r="G2" s="182"/>
      <c r="H2" s="935"/>
      <c r="I2" s="182"/>
      <c r="J2" s="935"/>
      <c r="K2" s="182"/>
      <c r="L2" s="935"/>
      <c r="M2" s="182"/>
    </row>
    <row r="3" spans="2:13" ht="27" customHeight="1" x14ac:dyDescent="0.2">
      <c r="B3" s="2601" t="s">
        <v>329</v>
      </c>
      <c r="C3" s="2602"/>
      <c r="D3" s="2602"/>
      <c r="E3" s="2603"/>
      <c r="F3" s="2403" t="s">
        <v>330</v>
      </c>
      <c r="G3" s="2405" t="s">
        <v>635</v>
      </c>
      <c r="H3" s="2406"/>
      <c r="I3" s="2410" t="s">
        <v>157</v>
      </c>
      <c r="J3" s="2348"/>
      <c r="K3" s="2410" t="s">
        <v>39</v>
      </c>
      <c r="L3" s="2348"/>
      <c r="M3" s="2412" t="s">
        <v>330</v>
      </c>
    </row>
    <row r="4" spans="2:13" ht="27" customHeight="1" x14ac:dyDescent="0.2">
      <c r="B4" s="2604"/>
      <c r="C4" s="2604"/>
      <c r="D4" s="2604"/>
      <c r="E4" s="2605"/>
      <c r="F4" s="2404"/>
      <c r="G4" s="97" t="s">
        <v>72</v>
      </c>
      <c r="H4" s="98" t="s">
        <v>73</v>
      </c>
      <c r="I4" s="97" t="s">
        <v>72</v>
      </c>
      <c r="J4" s="98" t="s">
        <v>73</v>
      </c>
      <c r="K4" s="97" t="s">
        <v>72</v>
      </c>
      <c r="L4" s="98" t="s">
        <v>73</v>
      </c>
      <c r="M4" s="2413"/>
    </row>
    <row r="5" spans="2:13" ht="13.5" customHeight="1" x14ac:dyDescent="0.2">
      <c r="C5" s="936"/>
      <c r="D5" s="936"/>
      <c r="E5" s="937"/>
      <c r="F5" s="938"/>
      <c r="G5" s="939" t="s">
        <v>332</v>
      </c>
      <c r="H5" s="162" t="s">
        <v>79</v>
      </c>
      <c r="I5" s="939" t="s">
        <v>332</v>
      </c>
      <c r="J5" s="162" t="s">
        <v>79</v>
      </c>
      <c r="K5" s="939" t="s">
        <v>332</v>
      </c>
      <c r="L5" s="162" t="s">
        <v>79</v>
      </c>
      <c r="M5" s="940"/>
    </row>
    <row r="6" spans="2:13" ht="13.5" customHeight="1" x14ac:dyDescent="0.2">
      <c r="E6" s="197"/>
      <c r="F6" s="191"/>
      <c r="G6" s="939"/>
      <c r="H6" s="535"/>
      <c r="I6" s="939"/>
      <c r="J6" s="535"/>
      <c r="K6" s="939"/>
      <c r="L6" s="535"/>
      <c r="M6" s="190"/>
    </row>
    <row r="7" spans="2:13" s="144" customFormat="1" ht="27" customHeight="1" x14ac:dyDescent="0.2">
      <c r="C7" s="2292" t="s">
        <v>130</v>
      </c>
      <c r="D7" s="2292"/>
      <c r="E7" s="145"/>
      <c r="F7" s="112">
        <v>1</v>
      </c>
      <c r="G7" s="116">
        <v>1200</v>
      </c>
      <c r="H7" s="941">
        <v>0</v>
      </c>
      <c r="I7" s="168" t="s">
        <v>113</v>
      </c>
      <c r="J7" s="172" t="s">
        <v>113</v>
      </c>
      <c r="K7" s="168" t="s">
        <v>113</v>
      </c>
      <c r="L7" s="172" t="s">
        <v>113</v>
      </c>
      <c r="M7" s="281">
        <v>1</v>
      </c>
    </row>
    <row r="8" spans="2:13" ht="27" customHeight="1" x14ac:dyDescent="0.2">
      <c r="C8" s="175"/>
      <c r="D8" s="192" t="s">
        <v>131</v>
      </c>
      <c r="E8" s="197"/>
      <c r="F8" s="942">
        <v>2</v>
      </c>
      <c r="G8" s="138" t="s">
        <v>113</v>
      </c>
      <c r="H8" s="138" t="s">
        <v>113</v>
      </c>
      <c r="I8" s="138" t="s">
        <v>113</v>
      </c>
      <c r="J8" s="138" t="s">
        <v>113</v>
      </c>
      <c r="K8" s="138" t="s">
        <v>113</v>
      </c>
      <c r="L8" s="138" t="s">
        <v>113</v>
      </c>
      <c r="M8" s="943">
        <v>2</v>
      </c>
    </row>
    <row r="9" spans="2:13" ht="27" customHeight="1" x14ac:dyDescent="0.2">
      <c r="D9" s="192" t="s">
        <v>132</v>
      </c>
      <c r="E9" s="197"/>
      <c r="F9" s="942">
        <v>3</v>
      </c>
      <c r="G9" s="124">
        <v>1200</v>
      </c>
      <c r="H9" s="133">
        <v>0</v>
      </c>
      <c r="I9" s="138" t="s">
        <v>113</v>
      </c>
      <c r="J9" s="174" t="s">
        <v>113</v>
      </c>
      <c r="K9" s="138" t="s">
        <v>113</v>
      </c>
      <c r="L9" s="174" t="s">
        <v>113</v>
      </c>
      <c r="M9" s="943">
        <v>3</v>
      </c>
    </row>
    <row r="10" spans="2:13" s="144" customFormat="1" ht="27" customHeight="1" x14ac:dyDescent="0.2">
      <c r="C10" s="2292" t="s">
        <v>134</v>
      </c>
      <c r="D10" s="2292"/>
      <c r="E10" s="145"/>
      <c r="F10" s="112">
        <v>4</v>
      </c>
      <c r="G10" s="116">
        <v>64007845.849999994</v>
      </c>
      <c r="H10" s="944">
        <v>36.9</v>
      </c>
      <c r="I10" s="168">
        <v>38360125</v>
      </c>
      <c r="J10" s="945">
        <v>24.7</v>
      </c>
      <c r="K10" s="168">
        <v>15123284</v>
      </c>
      <c r="L10" s="945">
        <v>10.1</v>
      </c>
      <c r="M10" s="281">
        <v>4</v>
      </c>
    </row>
    <row r="11" spans="2:13" ht="27" customHeight="1" x14ac:dyDescent="0.2">
      <c r="D11" s="192" t="s">
        <v>135</v>
      </c>
      <c r="E11" s="197"/>
      <c r="F11" s="942">
        <v>5</v>
      </c>
      <c r="G11" s="124">
        <v>36373090</v>
      </c>
      <c r="H11" s="946">
        <v>21</v>
      </c>
      <c r="I11" s="124">
        <v>14938440</v>
      </c>
      <c r="J11" s="946">
        <v>9.6</v>
      </c>
      <c r="K11" s="124">
        <v>5499210</v>
      </c>
      <c r="L11" s="946">
        <v>3.7</v>
      </c>
      <c r="M11" s="943">
        <v>5</v>
      </c>
    </row>
    <row r="12" spans="2:13" ht="27" customHeight="1" x14ac:dyDescent="0.2">
      <c r="D12" s="192" t="s">
        <v>136</v>
      </c>
      <c r="E12" s="197"/>
      <c r="F12" s="942">
        <v>6</v>
      </c>
      <c r="G12" s="124">
        <v>27634755.849999994</v>
      </c>
      <c r="H12" s="946">
        <v>15.9</v>
      </c>
      <c r="I12" s="124">
        <v>23421685</v>
      </c>
      <c r="J12" s="946">
        <v>15.1</v>
      </c>
      <c r="K12" s="124">
        <v>9624074</v>
      </c>
      <c r="L12" s="946">
        <v>6.4</v>
      </c>
      <c r="M12" s="943">
        <v>6</v>
      </c>
    </row>
    <row r="13" spans="2:13" s="144" customFormat="1" ht="27" customHeight="1" x14ac:dyDescent="0.2">
      <c r="C13" s="2292" t="s">
        <v>137</v>
      </c>
      <c r="D13" s="2292"/>
      <c r="E13" s="145"/>
      <c r="F13" s="112">
        <v>7</v>
      </c>
      <c r="G13" s="116">
        <v>109384734.15000001</v>
      </c>
      <c r="H13" s="944">
        <v>63.1</v>
      </c>
      <c r="I13" s="116">
        <v>116935395</v>
      </c>
      <c r="J13" s="944">
        <v>75.3</v>
      </c>
      <c r="K13" s="116">
        <v>134673676</v>
      </c>
      <c r="L13" s="944">
        <v>89.9</v>
      </c>
      <c r="M13" s="281">
        <v>7</v>
      </c>
    </row>
    <row r="14" spans="2:13" s="144" customFormat="1" ht="13.5" customHeight="1" x14ac:dyDescent="0.2">
      <c r="C14" s="947"/>
      <c r="D14" s="114"/>
      <c r="E14" s="145"/>
      <c r="F14" s="112"/>
      <c r="G14" s="198">
        <v>83094780</v>
      </c>
      <c r="H14" s="944"/>
      <c r="I14" s="198">
        <v>69096640</v>
      </c>
      <c r="J14" s="944"/>
      <c r="K14" s="198">
        <v>65297640</v>
      </c>
      <c r="L14" s="944"/>
      <c r="M14" s="281"/>
    </row>
    <row r="15" spans="2:13" s="951" customFormat="1" ht="27" customHeight="1" x14ac:dyDescent="0.2">
      <c r="B15" s="2399" t="s">
        <v>138</v>
      </c>
      <c r="C15" s="2400"/>
      <c r="D15" s="2400"/>
      <c r="E15" s="2401"/>
      <c r="F15" s="948">
        <v>8</v>
      </c>
      <c r="G15" s="201">
        <v>173393780</v>
      </c>
      <c r="H15" s="949">
        <v>100</v>
      </c>
      <c r="I15" s="201">
        <v>155295520</v>
      </c>
      <c r="J15" s="949">
        <v>100</v>
      </c>
      <c r="K15" s="201">
        <v>149796960</v>
      </c>
      <c r="L15" s="949">
        <v>100</v>
      </c>
      <c r="M15" s="950">
        <v>8</v>
      </c>
    </row>
    <row r="16" spans="2:13" ht="27" customHeight="1" x14ac:dyDescent="0.2">
      <c r="B16" s="2310" t="s">
        <v>636</v>
      </c>
      <c r="C16" s="2310"/>
      <c r="D16" s="2310"/>
      <c r="E16" s="2310"/>
      <c r="F16" s="2310"/>
      <c r="G16" s="2310"/>
      <c r="H16" s="2310"/>
      <c r="I16" s="2310"/>
      <c r="J16" s="2310"/>
      <c r="K16" s="2310"/>
      <c r="L16" s="2310"/>
      <c r="M16" s="2310"/>
    </row>
  </sheetData>
  <mergeCells count="12">
    <mergeCell ref="B16:M16"/>
    <mergeCell ref="B1:L1"/>
    <mergeCell ref="B3:E4"/>
    <mergeCell ref="F3:F4"/>
    <mergeCell ref="G3:H3"/>
    <mergeCell ref="I3:J3"/>
    <mergeCell ref="K3:L3"/>
    <mergeCell ref="M3:M4"/>
    <mergeCell ref="C7:D7"/>
    <mergeCell ref="C10:D10"/>
    <mergeCell ref="C13:D13"/>
    <mergeCell ref="B15:E15"/>
  </mergeCells>
  <phoneticPr fontId="5"/>
  <printOptions horizontalCentered="1"/>
  <pageMargins left="0.39370078740157483" right="0.19685039370078741" top="0.78740157480314965" bottom="0.59055118110236227" header="0.19685039370078741" footer="0.19685039370078741"/>
  <pageSetup paperSize="9"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62331-B229-464A-B9D8-935E152424D5}">
  <sheetPr>
    <pageSetUpPr fitToPage="1"/>
  </sheetPr>
  <dimension ref="B1:U36"/>
  <sheetViews>
    <sheetView showGridLines="0" zoomScaleNormal="100" zoomScaleSheetLayoutView="100" workbookViewId="0"/>
  </sheetViews>
  <sheetFormatPr defaultColWidth="9" defaultRowHeight="13" x14ac:dyDescent="0.2"/>
  <cols>
    <col min="1" max="2" width="1.6328125" style="712" customWidth="1"/>
    <col min="3" max="3" width="4.08984375" style="712" customWidth="1"/>
    <col min="4" max="4" width="49.36328125" style="989" customWidth="1"/>
    <col min="5" max="5" width="1.6328125" style="989" customWidth="1"/>
    <col min="6" max="6" width="22.6328125" style="990" customWidth="1"/>
    <col min="7" max="7" width="2.6328125" style="781" customWidth="1"/>
    <col min="8" max="8" width="15.6328125" style="712" customWidth="1"/>
    <col min="9" max="9" width="3.6328125" style="712" customWidth="1"/>
    <col min="10" max="10" width="22.6328125" style="990" customWidth="1"/>
    <col min="11" max="11" width="2.6328125" style="712" customWidth="1"/>
    <col min="12" max="12" width="15.6328125" style="712" customWidth="1"/>
    <col min="13" max="13" width="3.6328125" style="712" customWidth="1"/>
    <col min="14" max="14" width="22.6328125" style="990" customWidth="1"/>
    <col min="15" max="15" width="2.6328125" style="712" customWidth="1"/>
    <col min="16" max="16" width="15.6328125" style="712" customWidth="1"/>
    <col min="17" max="17" width="3.6328125" style="712" customWidth="1"/>
    <col min="18" max="18" width="22.6328125" style="990" customWidth="1"/>
    <col min="19" max="19" width="2.6328125" style="712" customWidth="1"/>
    <col min="20" max="20" width="15.6328125" style="712" customWidth="1"/>
    <col min="21" max="21" width="3.6328125" style="712" customWidth="1"/>
    <col min="22" max="256" width="9" style="712"/>
    <col min="257" max="258" width="1.6328125" style="712" customWidth="1"/>
    <col min="259" max="259" width="4.08984375" style="712" customWidth="1"/>
    <col min="260" max="260" width="40.6328125" style="712" customWidth="1"/>
    <col min="261" max="261" width="1.6328125" style="712" customWidth="1"/>
    <col min="262" max="262" width="22.6328125" style="712" customWidth="1"/>
    <col min="263" max="263" width="2.6328125" style="712" customWidth="1"/>
    <col min="264" max="264" width="15.6328125" style="712" customWidth="1"/>
    <col min="265" max="265" width="3.6328125" style="712" customWidth="1"/>
    <col min="266" max="266" width="22.6328125" style="712" customWidth="1"/>
    <col min="267" max="267" width="2.6328125" style="712" customWidth="1"/>
    <col min="268" max="268" width="15.6328125" style="712" customWidth="1"/>
    <col min="269" max="269" width="3.6328125" style="712" customWidth="1"/>
    <col min="270" max="270" width="22.6328125" style="712" customWidth="1"/>
    <col min="271" max="271" width="2.6328125" style="712" customWidth="1"/>
    <col min="272" max="272" width="15.6328125" style="712" customWidth="1"/>
    <col min="273" max="273" width="3.6328125" style="712" customWidth="1"/>
    <col min="274" max="274" width="22.6328125" style="712" customWidth="1"/>
    <col min="275" max="275" width="2.6328125" style="712" customWidth="1"/>
    <col min="276" max="276" width="15.6328125" style="712" customWidth="1"/>
    <col min="277" max="277" width="3.6328125" style="712" customWidth="1"/>
    <col min="278" max="512" width="9" style="712"/>
    <col min="513" max="514" width="1.6328125" style="712" customWidth="1"/>
    <col min="515" max="515" width="4.08984375" style="712" customWidth="1"/>
    <col min="516" max="516" width="40.6328125" style="712" customWidth="1"/>
    <col min="517" max="517" width="1.6328125" style="712" customWidth="1"/>
    <col min="518" max="518" width="22.6328125" style="712" customWidth="1"/>
    <col min="519" max="519" width="2.6328125" style="712" customWidth="1"/>
    <col min="520" max="520" width="15.6328125" style="712" customWidth="1"/>
    <col min="521" max="521" width="3.6328125" style="712" customWidth="1"/>
    <col min="522" max="522" width="22.6328125" style="712" customWidth="1"/>
    <col min="523" max="523" width="2.6328125" style="712" customWidth="1"/>
    <col min="524" max="524" width="15.6328125" style="712" customWidth="1"/>
    <col min="525" max="525" width="3.6328125" style="712" customWidth="1"/>
    <col min="526" max="526" width="22.6328125" style="712" customWidth="1"/>
    <col min="527" max="527" width="2.6328125" style="712" customWidth="1"/>
    <col min="528" max="528" width="15.6328125" style="712" customWidth="1"/>
    <col min="529" max="529" width="3.6328125" style="712" customWidth="1"/>
    <col min="530" max="530" width="22.6328125" style="712" customWidth="1"/>
    <col min="531" max="531" width="2.6328125" style="712" customWidth="1"/>
    <col min="532" max="532" width="15.6328125" style="712" customWidth="1"/>
    <col min="533" max="533" width="3.6328125" style="712" customWidth="1"/>
    <col min="534" max="768" width="9" style="712"/>
    <col min="769" max="770" width="1.6328125" style="712" customWidth="1"/>
    <col min="771" max="771" width="4.08984375" style="712" customWidth="1"/>
    <col min="772" max="772" width="40.6328125" style="712" customWidth="1"/>
    <col min="773" max="773" width="1.6328125" style="712" customWidth="1"/>
    <col min="774" max="774" width="22.6328125" style="712" customWidth="1"/>
    <col min="775" max="775" width="2.6328125" style="712" customWidth="1"/>
    <col min="776" max="776" width="15.6328125" style="712" customWidth="1"/>
    <col min="777" max="777" width="3.6328125" style="712" customWidth="1"/>
    <col min="778" max="778" width="22.6328125" style="712" customWidth="1"/>
    <col min="779" max="779" width="2.6328125" style="712" customWidth="1"/>
    <col min="780" max="780" width="15.6328125" style="712" customWidth="1"/>
    <col min="781" max="781" width="3.6328125" style="712" customWidth="1"/>
    <col min="782" max="782" width="22.6328125" style="712" customWidth="1"/>
    <col min="783" max="783" width="2.6328125" style="712" customWidth="1"/>
    <col min="784" max="784" width="15.6328125" style="712" customWidth="1"/>
    <col min="785" max="785" width="3.6328125" style="712" customWidth="1"/>
    <col min="786" max="786" width="22.6328125" style="712" customWidth="1"/>
    <col min="787" max="787" width="2.6328125" style="712" customWidth="1"/>
    <col min="788" max="788" width="15.6328125" style="712" customWidth="1"/>
    <col min="789" max="789" width="3.6328125" style="712" customWidth="1"/>
    <col min="790" max="1024" width="9" style="712"/>
    <col min="1025" max="1026" width="1.6328125" style="712" customWidth="1"/>
    <col min="1027" max="1027" width="4.08984375" style="712" customWidth="1"/>
    <col min="1028" max="1028" width="40.6328125" style="712" customWidth="1"/>
    <col min="1029" max="1029" width="1.6328125" style="712" customWidth="1"/>
    <col min="1030" max="1030" width="22.6328125" style="712" customWidth="1"/>
    <col min="1031" max="1031" width="2.6328125" style="712" customWidth="1"/>
    <col min="1032" max="1032" width="15.6328125" style="712" customWidth="1"/>
    <col min="1033" max="1033" width="3.6328125" style="712" customWidth="1"/>
    <col min="1034" max="1034" width="22.6328125" style="712" customWidth="1"/>
    <col min="1035" max="1035" width="2.6328125" style="712" customWidth="1"/>
    <col min="1036" max="1036" width="15.6328125" style="712" customWidth="1"/>
    <col min="1037" max="1037" width="3.6328125" style="712" customWidth="1"/>
    <col min="1038" max="1038" width="22.6328125" style="712" customWidth="1"/>
    <col min="1039" max="1039" width="2.6328125" style="712" customWidth="1"/>
    <col min="1040" max="1040" width="15.6328125" style="712" customWidth="1"/>
    <col min="1041" max="1041" width="3.6328125" style="712" customWidth="1"/>
    <col min="1042" max="1042" width="22.6328125" style="712" customWidth="1"/>
    <col min="1043" max="1043" width="2.6328125" style="712" customWidth="1"/>
    <col min="1044" max="1044" width="15.6328125" style="712" customWidth="1"/>
    <col min="1045" max="1045" width="3.6328125" style="712" customWidth="1"/>
    <col min="1046" max="1280" width="9" style="712"/>
    <col min="1281" max="1282" width="1.6328125" style="712" customWidth="1"/>
    <col min="1283" max="1283" width="4.08984375" style="712" customWidth="1"/>
    <col min="1284" max="1284" width="40.6328125" style="712" customWidth="1"/>
    <col min="1285" max="1285" width="1.6328125" style="712" customWidth="1"/>
    <col min="1286" max="1286" width="22.6328125" style="712" customWidth="1"/>
    <col min="1287" max="1287" width="2.6328125" style="712" customWidth="1"/>
    <col min="1288" max="1288" width="15.6328125" style="712" customWidth="1"/>
    <col min="1289" max="1289" width="3.6328125" style="712" customWidth="1"/>
    <col min="1290" max="1290" width="22.6328125" style="712" customWidth="1"/>
    <col min="1291" max="1291" width="2.6328125" style="712" customWidth="1"/>
    <col min="1292" max="1292" width="15.6328125" style="712" customWidth="1"/>
    <col min="1293" max="1293" width="3.6328125" style="712" customWidth="1"/>
    <col min="1294" max="1294" width="22.6328125" style="712" customWidth="1"/>
    <col min="1295" max="1295" width="2.6328125" style="712" customWidth="1"/>
    <col min="1296" max="1296" width="15.6328125" style="712" customWidth="1"/>
    <col min="1297" max="1297" width="3.6328125" style="712" customWidth="1"/>
    <col min="1298" max="1298" width="22.6328125" style="712" customWidth="1"/>
    <col min="1299" max="1299" width="2.6328125" style="712" customWidth="1"/>
    <col min="1300" max="1300" width="15.6328125" style="712" customWidth="1"/>
    <col min="1301" max="1301" width="3.6328125" style="712" customWidth="1"/>
    <col min="1302" max="1536" width="9" style="712"/>
    <col min="1537" max="1538" width="1.6328125" style="712" customWidth="1"/>
    <col min="1539" max="1539" width="4.08984375" style="712" customWidth="1"/>
    <col min="1540" max="1540" width="40.6328125" style="712" customWidth="1"/>
    <col min="1541" max="1541" width="1.6328125" style="712" customWidth="1"/>
    <col min="1542" max="1542" width="22.6328125" style="712" customWidth="1"/>
    <col min="1543" max="1543" width="2.6328125" style="712" customWidth="1"/>
    <col min="1544" max="1544" width="15.6328125" style="712" customWidth="1"/>
    <col min="1545" max="1545" width="3.6328125" style="712" customWidth="1"/>
    <col min="1546" max="1546" width="22.6328125" style="712" customWidth="1"/>
    <col min="1547" max="1547" width="2.6328125" style="712" customWidth="1"/>
    <col min="1548" max="1548" width="15.6328125" style="712" customWidth="1"/>
    <col min="1549" max="1549" width="3.6328125" style="712" customWidth="1"/>
    <col min="1550" max="1550" width="22.6328125" style="712" customWidth="1"/>
    <col min="1551" max="1551" width="2.6328125" style="712" customWidth="1"/>
    <col min="1552" max="1552" width="15.6328125" style="712" customWidth="1"/>
    <col min="1553" max="1553" width="3.6328125" style="712" customWidth="1"/>
    <col min="1554" max="1554" width="22.6328125" style="712" customWidth="1"/>
    <col min="1555" max="1555" width="2.6328125" style="712" customWidth="1"/>
    <col min="1556" max="1556" width="15.6328125" style="712" customWidth="1"/>
    <col min="1557" max="1557" width="3.6328125" style="712" customWidth="1"/>
    <col min="1558" max="1792" width="9" style="712"/>
    <col min="1793" max="1794" width="1.6328125" style="712" customWidth="1"/>
    <col min="1795" max="1795" width="4.08984375" style="712" customWidth="1"/>
    <col min="1796" max="1796" width="40.6328125" style="712" customWidth="1"/>
    <col min="1797" max="1797" width="1.6328125" style="712" customWidth="1"/>
    <col min="1798" max="1798" width="22.6328125" style="712" customWidth="1"/>
    <col min="1799" max="1799" width="2.6328125" style="712" customWidth="1"/>
    <col min="1800" max="1800" width="15.6328125" style="712" customWidth="1"/>
    <col min="1801" max="1801" width="3.6328125" style="712" customWidth="1"/>
    <col min="1802" max="1802" width="22.6328125" style="712" customWidth="1"/>
    <col min="1803" max="1803" width="2.6328125" style="712" customWidth="1"/>
    <col min="1804" max="1804" width="15.6328125" style="712" customWidth="1"/>
    <col min="1805" max="1805" width="3.6328125" style="712" customWidth="1"/>
    <col min="1806" max="1806" width="22.6328125" style="712" customWidth="1"/>
    <col min="1807" max="1807" width="2.6328125" style="712" customWidth="1"/>
    <col min="1808" max="1808" width="15.6328125" style="712" customWidth="1"/>
    <col min="1809" max="1809" width="3.6328125" style="712" customWidth="1"/>
    <col min="1810" max="1810" width="22.6328125" style="712" customWidth="1"/>
    <col min="1811" max="1811" width="2.6328125" style="712" customWidth="1"/>
    <col min="1812" max="1812" width="15.6328125" style="712" customWidth="1"/>
    <col min="1813" max="1813" width="3.6328125" style="712" customWidth="1"/>
    <col min="1814" max="2048" width="9" style="712"/>
    <col min="2049" max="2050" width="1.6328125" style="712" customWidth="1"/>
    <col min="2051" max="2051" width="4.08984375" style="712" customWidth="1"/>
    <col min="2052" max="2052" width="40.6328125" style="712" customWidth="1"/>
    <col min="2053" max="2053" width="1.6328125" style="712" customWidth="1"/>
    <col min="2054" max="2054" width="22.6328125" style="712" customWidth="1"/>
    <col min="2055" max="2055" width="2.6328125" style="712" customWidth="1"/>
    <col min="2056" max="2056" width="15.6328125" style="712" customWidth="1"/>
    <col min="2057" max="2057" width="3.6328125" style="712" customWidth="1"/>
    <col min="2058" max="2058" width="22.6328125" style="712" customWidth="1"/>
    <col min="2059" max="2059" width="2.6328125" style="712" customWidth="1"/>
    <col min="2060" max="2060" width="15.6328125" style="712" customWidth="1"/>
    <col min="2061" max="2061" width="3.6328125" style="712" customWidth="1"/>
    <col min="2062" max="2062" width="22.6328125" style="712" customWidth="1"/>
    <col min="2063" max="2063" width="2.6328125" style="712" customWidth="1"/>
    <col min="2064" max="2064" width="15.6328125" style="712" customWidth="1"/>
    <col min="2065" max="2065" width="3.6328125" style="712" customWidth="1"/>
    <col min="2066" max="2066" width="22.6328125" style="712" customWidth="1"/>
    <col min="2067" max="2067" width="2.6328125" style="712" customWidth="1"/>
    <col min="2068" max="2068" width="15.6328125" style="712" customWidth="1"/>
    <col min="2069" max="2069" width="3.6328125" style="712" customWidth="1"/>
    <col min="2070" max="2304" width="9" style="712"/>
    <col min="2305" max="2306" width="1.6328125" style="712" customWidth="1"/>
    <col min="2307" max="2307" width="4.08984375" style="712" customWidth="1"/>
    <col min="2308" max="2308" width="40.6328125" style="712" customWidth="1"/>
    <col min="2309" max="2309" width="1.6328125" style="712" customWidth="1"/>
    <col min="2310" max="2310" width="22.6328125" style="712" customWidth="1"/>
    <col min="2311" max="2311" width="2.6328125" style="712" customWidth="1"/>
    <col min="2312" max="2312" width="15.6328125" style="712" customWidth="1"/>
    <col min="2313" max="2313" width="3.6328125" style="712" customWidth="1"/>
    <col min="2314" max="2314" width="22.6328125" style="712" customWidth="1"/>
    <col min="2315" max="2315" width="2.6328125" style="712" customWidth="1"/>
    <col min="2316" max="2316" width="15.6328125" style="712" customWidth="1"/>
    <col min="2317" max="2317" width="3.6328125" style="712" customWidth="1"/>
    <col min="2318" max="2318" width="22.6328125" style="712" customWidth="1"/>
    <col min="2319" max="2319" width="2.6328125" style="712" customWidth="1"/>
    <col min="2320" max="2320" width="15.6328125" style="712" customWidth="1"/>
    <col min="2321" max="2321" width="3.6328125" style="712" customWidth="1"/>
    <col min="2322" max="2322" width="22.6328125" style="712" customWidth="1"/>
    <col min="2323" max="2323" width="2.6328125" style="712" customWidth="1"/>
    <col min="2324" max="2324" width="15.6328125" style="712" customWidth="1"/>
    <col min="2325" max="2325" width="3.6328125" style="712" customWidth="1"/>
    <col min="2326" max="2560" width="9" style="712"/>
    <col min="2561" max="2562" width="1.6328125" style="712" customWidth="1"/>
    <col min="2563" max="2563" width="4.08984375" style="712" customWidth="1"/>
    <col min="2564" max="2564" width="40.6328125" style="712" customWidth="1"/>
    <col min="2565" max="2565" width="1.6328125" style="712" customWidth="1"/>
    <col min="2566" max="2566" width="22.6328125" style="712" customWidth="1"/>
    <col min="2567" max="2567" width="2.6328125" style="712" customWidth="1"/>
    <col min="2568" max="2568" width="15.6328125" style="712" customWidth="1"/>
    <col min="2569" max="2569" width="3.6328125" style="712" customWidth="1"/>
    <col min="2570" max="2570" width="22.6328125" style="712" customWidth="1"/>
    <col min="2571" max="2571" width="2.6328125" style="712" customWidth="1"/>
    <col min="2572" max="2572" width="15.6328125" style="712" customWidth="1"/>
    <col min="2573" max="2573" width="3.6328125" style="712" customWidth="1"/>
    <col min="2574" max="2574" width="22.6328125" style="712" customWidth="1"/>
    <col min="2575" max="2575" width="2.6328125" style="712" customWidth="1"/>
    <col min="2576" max="2576" width="15.6328125" style="712" customWidth="1"/>
    <col min="2577" max="2577" width="3.6328125" style="712" customWidth="1"/>
    <col min="2578" max="2578" width="22.6328125" style="712" customWidth="1"/>
    <col min="2579" max="2579" width="2.6328125" style="712" customWidth="1"/>
    <col min="2580" max="2580" width="15.6328125" style="712" customWidth="1"/>
    <col min="2581" max="2581" width="3.6328125" style="712" customWidth="1"/>
    <col min="2582" max="2816" width="9" style="712"/>
    <col min="2817" max="2818" width="1.6328125" style="712" customWidth="1"/>
    <col min="2819" max="2819" width="4.08984375" style="712" customWidth="1"/>
    <col min="2820" max="2820" width="40.6328125" style="712" customWidth="1"/>
    <col min="2821" max="2821" width="1.6328125" style="712" customWidth="1"/>
    <col min="2822" max="2822" width="22.6328125" style="712" customWidth="1"/>
    <col min="2823" max="2823" width="2.6328125" style="712" customWidth="1"/>
    <col min="2824" max="2824" width="15.6328125" style="712" customWidth="1"/>
    <col min="2825" max="2825" width="3.6328125" style="712" customWidth="1"/>
    <col min="2826" max="2826" width="22.6328125" style="712" customWidth="1"/>
    <col min="2827" max="2827" width="2.6328125" style="712" customWidth="1"/>
    <col min="2828" max="2828" width="15.6328125" style="712" customWidth="1"/>
    <col min="2829" max="2829" width="3.6328125" style="712" customWidth="1"/>
    <col min="2830" max="2830" width="22.6328125" style="712" customWidth="1"/>
    <col min="2831" max="2831" width="2.6328125" style="712" customWidth="1"/>
    <col min="2832" max="2832" width="15.6328125" style="712" customWidth="1"/>
    <col min="2833" max="2833" width="3.6328125" style="712" customWidth="1"/>
    <col min="2834" max="2834" width="22.6328125" style="712" customWidth="1"/>
    <col min="2835" max="2835" width="2.6328125" style="712" customWidth="1"/>
    <col min="2836" max="2836" width="15.6328125" style="712" customWidth="1"/>
    <col min="2837" max="2837" width="3.6328125" style="712" customWidth="1"/>
    <col min="2838" max="3072" width="9" style="712"/>
    <col min="3073" max="3074" width="1.6328125" style="712" customWidth="1"/>
    <col min="3075" max="3075" width="4.08984375" style="712" customWidth="1"/>
    <col min="3076" max="3076" width="40.6328125" style="712" customWidth="1"/>
    <col min="3077" max="3077" width="1.6328125" style="712" customWidth="1"/>
    <col min="3078" max="3078" width="22.6328125" style="712" customWidth="1"/>
    <col min="3079" max="3079" width="2.6328125" style="712" customWidth="1"/>
    <col min="3080" max="3080" width="15.6328125" style="712" customWidth="1"/>
    <col min="3081" max="3081" width="3.6328125" style="712" customWidth="1"/>
    <col min="3082" max="3082" width="22.6328125" style="712" customWidth="1"/>
    <col min="3083" max="3083" width="2.6328125" style="712" customWidth="1"/>
    <col min="3084" max="3084" width="15.6328125" style="712" customWidth="1"/>
    <col min="3085" max="3085" width="3.6328125" style="712" customWidth="1"/>
    <col min="3086" max="3086" width="22.6328125" style="712" customWidth="1"/>
    <col min="3087" max="3087" width="2.6328125" style="712" customWidth="1"/>
    <col min="3088" max="3088" width="15.6328125" style="712" customWidth="1"/>
    <col min="3089" max="3089" width="3.6328125" style="712" customWidth="1"/>
    <col min="3090" max="3090" width="22.6328125" style="712" customWidth="1"/>
    <col min="3091" max="3091" width="2.6328125" style="712" customWidth="1"/>
    <col min="3092" max="3092" width="15.6328125" style="712" customWidth="1"/>
    <col min="3093" max="3093" width="3.6328125" style="712" customWidth="1"/>
    <col min="3094" max="3328" width="9" style="712"/>
    <col min="3329" max="3330" width="1.6328125" style="712" customWidth="1"/>
    <col min="3331" max="3331" width="4.08984375" style="712" customWidth="1"/>
    <col min="3332" max="3332" width="40.6328125" style="712" customWidth="1"/>
    <col min="3333" max="3333" width="1.6328125" style="712" customWidth="1"/>
    <col min="3334" max="3334" width="22.6328125" style="712" customWidth="1"/>
    <col min="3335" max="3335" width="2.6328125" style="712" customWidth="1"/>
    <col min="3336" max="3336" width="15.6328125" style="712" customWidth="1"/>
    <col min="3337" max="3337" width="3.6328125" style="712" customWidth="1"/>
    <col min="3338" max="3338" width="22.6328125" style="712" customWidth="1"/>
    <col min="3339" max="3339" width="2.6328125" style="712" customWidth="1"/>
    <col min="3340" max="3340" width="15.6328125" style="712" customWidth="1"/>
    <col min="3341" max="3341" width="3.6328125" style="712" customWidth="1"/>
    <col min="3342" max="3342" width="22.6328125" style="712" customWidth="1"/>
    <col min="3343" max="3343" width="2.6328125" style="712" customWidth="1"/>
    <col min="3344" max="3344" width="15.6328125" style="712" customWidth="1"/>
    <col min="3345" max="3345" width="3.6328125" style="712" customWidth="1"/>
    <col min="3346" max="3346" width="22.6328125" style="712" customWidth="1"/>
    <col min="3347" max="3347" width="2.6328125" style="712" customWidth="1"/>
    <col min="3348" max="3348" width="15.6328125" style="712" customWidth="1"/>
    <col min="3349" max="3349" width="3.6328125" style="712" customWidth="1"/>
    <col min="3350" max="3584" width="9" style="712"/>
    <col min="3585" max="3586" width="1.6328125" style="712" customWidth="1"/>
    <col min="3587" max="3587" width="4.08984375" style="712" customWidth="1"/>
    <col min="3588" max="3588" width="40.6328125" style="712" customWidth="1"/>
    <col min="3589" max="3589" width="1.6328125" style="712" customWidth="1"/>
    <col min="3590" max="3590" width="22.6328125" style="712" customWidth="1"/>
    <col min="3591" max="3591" width="2.6328125" style="712" customWidth="1"/>
    <col min="3592" max="3592" width="15.6328125" style="712" customWidth="1"/>
    <col min="3593" max="3593" width="3.6328125" style="712" customWidth="1"/>
    <col min="3594" max="3594" width="22.6328125" style="712" customWidth="1"/>
    <col min="3595" max="3595" width="2.6328125" style="712" customWidth="1"/>
    <col min="3596" max="3596" width="15.6328125" style="712" customWidth="1"/>
    <col min="3597" max="3597" width="3.6328125" style="712" customWidth="1"/>
    <col min="3598" max="3598" width="22.6328125" style="712" customWidth="1"/>
    <col min="3599" max="3599" width="2.6328125" style="712" customWidth="1"/>
    <col min="3600" max="3600" width="15.6328125" style="712" customWidth="1"/>
    <col min="3601" max="3601" width="3.6328125" style="712" customWidth="1"/>
    <col min="3602" max="3602" width="22.6328125" style="712" customWidth="1"/>
    <col min="3603" max="3603" width="2.6328125" style="712" customWidth="1"/>
    <col min="3604" max="3604" width="15.6328125" style="712" customWidth="1"/>
    <col min="3605" max="3605" width="3.6328125" style="712" customWidth="1"/>
    <col min="3606" max="3840" width="9" style="712"/>
    <col min="3841" max="3842" width="1.6328125" style="712" customWidth="1"/>
    <col min="3843" max="3843" width="4.08984375" style="712" customWidth="1"/>
    <col min="3844" max="3844" width="40.6328125" style="712" customWidth="1"/>
    <col min="3845" max="3845" width="1.6328125" style="712" customWidth="1"/>
    <col min="3846" max="3846" width="22.6328125" style="712" customWidth="1"/>
    <col min="3847" max="3847" width="2.6328125" style="712" customWidth="1"/>
    <col min="3848" max="3848" width="15.6328125" style="712" customWidth="1"/>
    <col min="3849" max="3849" width="3.6328125" style="712" customWidth="1"/>
    <col min="3850" max="3850" width="22.6328125" style="712" customWidth="1"/>
    <col min="3851" max="3851" width="2.6328125" style="712" customWidth="1"/>
    <col min="3852" max="3852" width="15.6328125" style="712" customWidth="1"/>
    <col min="3853" max="3853" width="3.6328125" style="712" customWidth="1"/>
    <col min="3854" max="3854" width="22.6328125" style="712" customWidth="1"/>
    <col min="3855" max="3855" width="2.6328125" style="712" customWidth="1"/>
    <col min="3856" max="3856" width="15.6328125" style="712" customWidth="1"/>
    <col min="3857" max="3857" width="3.6328125" style="712" customWidth="1"/>
    <col min="3858" max="3858" width="22.6328125" style="712" customWidth="1"/>
    <col min="3859" max="3859" width="2.6328125" style="712" customWidth="1"/>
    <col min="3860" max="3860" width="15.6328125" style="712" customWidth="1"/>
    <col min="3861" max="3861" width="3.6328125" style="712" customWidth="1"/>
    <col min="3862" max="4096" width="9" style="712"/>
    <col min="4097" max="4098" width="1.6328125" style="712" customWidth="1"/>
    <col min="4099" max="4099" width="4.08984375" style="712" customWidth="1"/>
    <col min="4100" max="4100" width="40.6328125" style="712" customWidth="1"/>
    <col min="4101" max="4101" width="1.6328125" style="712" customWidth="1"/>
    <col min="4102" max="4102" width="22.6328125" style="712" customWidth="1"/>
    <col min="4103" max="4103" width="2.6328125" style="712" customWidth="1"/>
    <col min="4104" max="4104" width="15.6328125" style="712" customWidth="1"/>
    <col min="4105" max="4105" width="3.6328125" style="712" customWidth="1"/>
    <col min="4106" max="4106" width="22.6328125" style="712" customWidth="1"/>
    <col min="4107" max="4107" width="2.6328125" style="712" customWidth="1"/>
    <col min="4108" max="4108" width="15.6328125" style="712" customWidth="1"/>
    <col min="4109" max="4109" width="3.6328125" style="712" customWidth="1"/>
    <col min="4110" max="4110" width="22.6328125" style="712" customWidth="1"/>
    <col min="4111" max="4111" width="2.6328125" style="712" customWidth="1"/>
    <col min="4112" max="4112" width="15.6328125" style="712" customWidth="1"/>
    <col min="4113" max="4113" width="3.6328125" style="712" customWidth="1"/>
    <col min="4114" max="4114" width="22.6328125" style="712" customWidth="1"/>
    <col min="4115" max="4115" width="2.6328125" style="712" customWidth="1"/>
    <col min="4116" max="4116" width="15.6328125" style="712" customWidth="1"/>
    <col min="4117" max="4117" width="3.6328125" style="712" customWidth="1"/>
    <col min="4118" max="4352" width="9" style="712"/>
    <col min="4353" max="4354" width="1.6328125" style="712" customWidth="1"/>
    <col min="4355" max="4355" width="4.08984375" style="712" customWidth="1"/>
    <col min="4356" max="4356" width="40.6328125" style="712" customWidth="1"/>
    <col min="4357" max="4357" width="1.6328125" style="712" customWidth="1"/>
    <col min="4358" max="4358" width="22.6328125" style="712" customWidth="1"/>
    <col min="4359" max="4359" width="2.6328125" style="712" customWidth="1"/>
    <col min="4360" max="4360" width="15.6328125" style="712" customWidth="1"/>
    <col min="4361" max="4361" width="3.6328125" style="712" customWidth="1"/>
    <col min="4362" max="4362" width="22.6328125" style="712" customWidth="1"/>
    <col min="4363" max="4363" width="2.6328125" style="712" customWidth="1"/>
    <col min="4364" max="4364" width="15.6328125" style="712" customWidth="1"/>
    <col min="4365" max="4365" width="3.6328125" style="712" customWidth="1"/>
    <col min="4366" max="4366" width="22.6328125" style="712" customWidth="1"/>
    <col min="4367" max="4367" width="2.6328125" style="712" customWidth="1"/>
    <col min="4368" max="4368" width="15.6328125" style="712" customWidth="1"/>
    <col min="4369" max="4369" width="3.6328125" style="712" customWidth="1"/>
    <col min="4370" max="4370" width="22.6328125" style="712" customWidth="1"/>
    <col min="4371" max="4371" width="2.6328125" style="712" customWidth="1"/>
    <col min="4372" max="4372" width="15.6328125" style="712" customWidth="1"/>
    <col min="4373" max="4373" width="3.6328125" style="712" customWidth="1"/>
    <col min="4374" max="4608" width="9" style="712"/>
    <col min="4609" max="4610" width="1.6328125" style="712" customWidth="1"/>
    <col min="4611" max="4611" width="4.08984375" style="712" customWidth="1"/>
    <col min="4612" max="4612" width="40.6328125" style="712" customWidth="1"/>
    <col min="4613" max="4613" width="1.6328125" style="712" customWidth="1"/>
    <col min="4614" max="4614" width="22.6328125" style="712" customWidth="1"/>
    <col min="4615" max="4615" width="2.6328125" style="712" customWidth="1"/>
    <col min="4616" max="4616" width="15.6328125" style="712" customWidth="1"/>
    <col min="4617" max="4617" width="3.6328125" style="712" customWidth="1"/>
    <col min="4618" max="4618" width="22.6328125" style="712" customWidth="1"/>
    <col min="4619" max="4619" width="2.6328125" style="712" customWidth="1"/>
    <col min="4620" max="4620" width="15.6328125" style="712" customWidth="1"/>
    <col min="4621" max="4621" width="3.6328125" style="712" customWidth="1"/>
    <col min="4622" max="4622" width="22.6328125" style="712" customWidth="1"/>
    <col min="4623" max="4623" width="2.6328125" style="712" customWidth="1"/>
    <col min="4624" max="4624" width="15.6328125" style="712" customWidth="1"/>
    <col min="4625" max="4625" width="3.6328125" style="712" customWidth="1"/>
    <col min="4626" max="4626" width="22.6328125" style="712" customWidth="1"/>
    <col min="4627" max="4627" width="2.6328125" style="712" customWidth="1"/>
    <col min="4628" max="4628" width="15.6328125" style="712" customWidth="1"/>
    <col min="4629" max="4629" width="3.6328125" style="712" customWidth="1"/>
    <col min="4630" max="4864" width="9" style="712"/>
    <col min="4865" max="4866" width="1.6328125" style="712" customWidth="1"/>
    <col min="4867" max="4867" width="4.08984375" style="712" customWidth="1"/>
    <col min="4868" max="4868" width="40.6328125" style="712" customWidth="1"/>
    <col min="4869" max="4869" width="1.6328125" style="712" customWidth="1"/>
    <col min="4870" max="4870" width="22.6328125" style="712" customWidth="1"/>
    <col min="4871" max="4871" width="2.6328125" style="712" customWidth="1"/>
    <col min="4872" max="4872" width="15.6328125" style="712" customWidth="1"/>
    <col min="4873" max="4873" width="3.6328125" style="712" customWidth="1"/>
    <col min="4874" max="4874" width="22.6328125" style="712" customWidth="1"/>
    <col min="4875" max="4875" width="2.6328125" style="712" customWidth="1"/>
    <col min="4876" max="4876" width="15.6328125" style="712" customWidth="1"/>
    <col min="4877" max="4877" width="3.6328125" style="712" customWidth="1"/>
    <col min="4878" max="4878" width="22.6328125" style="712" customWidth="1"/>
    <col min="4879" max="4879" width="2.6328125" style="712" customWidth="1"/>
    <col min="4880" max="4880" width="15.6328125" style="712" customWidth="1"/>
    <col min="4881" max="4881" width="3.6328125" style="712" customWidth="1"/>
    <col min="4882" max="4882" width="22.6328125" style="712" customWidth="1"/>
    <col min="4883" max="4883" width="2.6328125" style="712" customWidth="1"/>
    <col min="4884" max="4884" width="15.6328125" style="712" customWidth="1"/>
    <col min="4885" max="4885" width="3.6328125" style="712" customWidth="1"/>
    <col min="4886" max="5120" width="9" style="712"/>
    <col min="5121" max="5122" width="1.6328125" style="712" customWidth="1"/>
    <col min="5123" max="5123" width="4.08984375" style="712" customWidth="1"/>
    <col min="5124" max="5124" width="40.6328125" style="712" customWidth="1"/>
    <col min="5125" max="5125" width="1.6328125" style="712" customWidth="1"/>
    <col min="5126" max="5126" width="22.6328125" style="712" customWidth="1"/>
    <col min="5127" max="5127" width="2.6328125" style="712" customWidth="1"/>
    <col min="5128" max="5128" width="15.6328125" style="712" customWidth="1"/>
    <col min="5129" max="5129" width="3.6328125" style="712" customWidth="1"/>
    <col min="5130" max="5130" width="22.6328125" style="712" customWidth="1"/>
    <col min="5131" max="5131" width="2.6328125" style="712" customWidth="1"/>
    <col min="5132" max="5132" width="15.6328125" style="712" customWidth="1"/>
    <col min="5133" max="5133" width="3.6328125" style="712" customWidth="1"/>
    <col min="5134" max="5134" width="22.6328125" style="712" customWidth="1"/>
    <col min="5135" max="5135" width="2.6328125" style="712" customWidth="1"/>
    <col min="5136" max="5136" width="15.6328125" style="712" customWidth="1"/>
    <col min="5137" max="5137" width="3.6328125" style="712" customWidth="1"/>
    <col min="5138" max="5138" width="22.6328125" style="712" customWidth="1"/>
    <col min="5139" max="5139" width="2.6328125" style="712" customWidth="1"/>
    <col min="5140" max="5140" width="15.6328125" style="712" customWidth="1"/>
    <col min="5141" max="5141" width="3.6328125" style="712" customWidth="1"/>
    <col min="5142" max="5376" width="9" style="712"/>
    <col min="5377" max="5378" width="1.6328125" style="712" customWidth="1"/>
    <col min="5379" max="5379" width="4.08984375" style="712" customWidth="1"/>
    <col min="5380" max="5380" width="40.6328125" style="712" customWidth="1"/>
    <col min="5381" max="5381" width="1.6328125" style="712" customWidth="1"/>
    <col min="5382" max="5382" width="22.6328125" style="712" customWidth="1"/>
    <col min="5383" max="5383" width="2.6328125" style="712" customWidth="1"/>
    <col min="5384" max="5384" width="15.6328125" style="712" customWidth="1"/>
    <col min="5385" max="5385" width="3.6328125" style="712" customWidth="1"/>
    <col min="5386" max="5386" width="22.6328125" style="712" customWidth="1"/>
    <col min="5387" max="5387" width="2.6328125" style="712" customWidth="1"/>
    <col min="5388" max="5388" width="15.6328125" style="712" customWidth="1"/>
    <col min="5389" max="5389" width="3.6328125" style="712" customWidth="1"/>
    <col min="5390" max="5390" width="22.6328125" style="712" customWidth="1"/>
    <col min="5391" max="5391" width="2.6328125" style="712" customWidth="1"/>
    <col min="5392" max="5392" width="15.6328125" style="712" customWidth="1"/>
    <col min="5393" max="5393" width="3.6328125" style="712" customWidth="1"/>
    <col min="5394" max="5394" width="22.6328125" style="712" customWidth="1"/>
    <col min="5395" max="5395" width="2.6328125" style="712" customWidth="1"/>
    <col min="5396" max="5396" width="15.6328125" style="712" customWidth="1"/>
    <col min="5397" max="5397" width="3.6328125" style="712" customWidth="1"/>
    <col min="5398" max="5632" width="9" style="712"/>
    <col min="5633" max="5634" width="1.6328125" style="712" customWidth="1"/>
    <col min="5635" max="5635" width="4.08984375" style="712" customWidth="1"/>
    <col min="5636" max="5636" width="40.6328125" style="712" customWidth="1"/>
    <col min="5637" max="5637" width="1.6328125" style="712" customWidth="1"/>
    <col min="5638" max="5638" width="22.6328125" style="712" customWidth="1"/>
    <col min="5639" max="5639" width="2.6328125" style="712" customWidth="1"/>
    <col min="5640" max="5640" width="15.6328125" style="712" customWidth="1"/>
    <col min="5641" max="5641" width="3.6328125" style="712" customWidth="1"/>
    <col min="5642" max="5642" width="22.6328125" style="712" customWidth="1"/>
    <col min="5643" max="5643" width="2.6328125" style="712" customWidth="1"/>
    <col min="5644" max="5644" width="15.6328125" style="712" customWidth="1"/>
    <col min="5645" max="5645" width="3.6328125" style="712" customWidth="1"/>
    <col min="5646" max="5646" width="22.6328125" style="712" customWidth="1"/>
    <col min="5647" max="5647" width="2.6328125" style="712" customWidth="1"/>
    <col min="5648" max="5648" width="15.6328125" style="712" customWidth="1"/>
    <col min="5649" max="5649" width="3.6328125" style="712" customWidth="1"/>
    <col min="5650" max="5650" width="22.6328125" style="712" customWidth="1"/>
    <col min="5651" max="5651" width="2.6328125" style="712" customWidth="1"/>
    <col min="5652" max="5652" width="15.6328125" style="712" customWidth="1"/>
    <col min="5653" max="5653" width="3.6328125" style="712" customWidth="1"/>
    <col min="5654" max="5888" width="9" style="712"/>
    <col min="5889" max="5890" width="1.6328125" style="712" customWidth="1"/>
    <col min="5891" max="5891" width="4.08984375" style="712" customWidth="1"/>
    <col min="5892" max="5892" width="40.6328125" style="712" customWidth="1"/>
    <col min="5893" max="5893" width="1.6328125" style="712" customWidth="1"/>
    <col min="5894" max="5894" width="22.6328125" style="712" customWidth="1"/>
    <col min="5895" max="5895" width="2.6328125" style="712" customWidth="1"/>
    <col min="5896" max="5896" width="15.6328125" style="712" customWidth="1"/>
    <col min="5897" max="5897" width="3.6328125" style="712" customWidth="1"/>
    <col min="5898" max="5898" width="22.6328125" style="712" customWidth="1"/>
    <col min="5899" max="5899" width="2.6328125" style="712" customWidth="1"/>
    <col min="5900" max="5900" width="15.6328125" style="712" customWidth="1"/>
    <col min="5901" max="5901" width="3.6328125" style="712" customWidth="1"/>
    <col min="5902" max="5902" width="22.6328125" style="712" customWidth="1"/>
    <col min="5903" max="5903" width="2.6328125" style="712" customWidth="1"/>
    <col min="5904" max="5904" width="15.6328125" style="712" customWidth="1"/>
    <col min="5905" max="5905" width="3.6328125" style="712" customWidth="1"/>
    <col min="5906" max="5906" width="22.6328125" style="712" customWidth="1"/>
    <col min="5907" max="5907" width="2.6328125" style="712" customWidth="1"/>
    <col min="5908" max="5908" width="15.6328125" style="712" customWidth="1"/>
    <col min="5909" max="5909" width="3.6328125" style="712" customWidth="1"/>
    <col min="5910" max="6144" width="9" style="712"/>
    <col min="6145" max="6146" width="1.6328125" style="712" customWidth="1"/>
    <col min="6147" max="6147" width="4.08984375" style="712" customWidth="1"/>
    <col min="6148" max="6148" width="40.6328125" style="712" customWidth="1"/>
    <col min="6149" max="6149" width="1.6328125" style="712" customWidth="1"/>
    <col min="6150" max="6150" width="22.6328125" style="712" customWidth="1"/>
    <col min="6151" max="6151" width="2.6328125" style="712" customWidth="1"/>
    <col min="6152" max="6152" width="15.6328125" style="712" customWidth="1"/>
    <col min="6153" max="6153" width="3.6328125" style="712" customWidth="1"/>
    <col min="6154" max="6154" width="22.6328125" style="712" customWidth="1"/>
    <col min="6155" max="6155" width="2.6328125" style="712" customWidth="1"/>
    <col min="6156" max="6156" width="15.6328125" style="712" customWidth="1"/>
    <col min="6157" max="6157" width="3.6328125" style="712" customWidth="1"/>
    <col min="6158" max="6158" width="22.6328125" style="712" customWidth="1"/>
    <col min="6159" max="6159" width="2.6328125" style="712" customWidth="1"/>
    <col min="6160" max="6160" width="15.6328125" style="712" customWidth="1"/>
    <col min="6161" max="6161" width="3.6328125" style="712" customWidth="1"/>
    <col min="6162" max="6162" width="22.6328125" style="712" customWidth="1"/>
    <col min="6163" max="6163" width="2.6328125" style="712" customWidth="1"/>
    <col min="6164" max="6164" width="15.6328125" style="712" customWidth="1"/>
    <col min="6165" max="6165" width="3.6328125" style="712" customWidth="1"/>
    <col min="6166" max="6400" width="9" style="712"/>
    <col min="6401" max="6402" width="1.6328125" style="712" customWidth="1"/>
    <col min="6403" max="6403" width="4.08984375" style="712" customWidth="1"/>
    <col min="6404" max="6404" width="40.6328125" style="712" customWidth="1"/>
    <col min="6405" max="6405" width="1.6328125" style="712" customWidth="1"/>
    <col min="6406" max="6406" width="22.6328125" style="712" customWidth="1"/>
    <col min="6407" max="6407" width="2.6328125" style="712" customWidth="1"/>
    <col min="6408" max="6408" width="15.6328125" style="712" customWidth="1"/>
    <col min="6409" max="6409" width="3.6328125" style="712" customWidth="1"/>
    <col min="6410" max="6410" width="22.6328125" style="712" customWidth="1"/>
    <col min="6411" max="6411" width="2.6328125" style="712" customWidth="1"/>
    <col min="6412" max="6412" width="15.6328125" style="712" customWidth="1"/>
    <col min="6413" max="6413" width="3.6328125" style="712" customWidth="1"/>
    <col min="6414" max="6414" width="22.6328125" style="712" customWidth="1"/>
    <col min="6415" max="6415" width="2.6328125" style="712" customWidth="1"/>
    <col min="6416" max="6416" width="15.6328125" style="712" customWidth="1"/>
    <col min="6417" max="6417" width="3.6328125" style="712" customWidth="1"/>
    <col min="6418" max="6418" width="22.6328125" style="712" customWidth="1"/>
    <col min="6419" max="6419" width="2.6328125" style="712" customWidth="1"/>
    <col min="6420" max="6420" width="15.6328125" style="712" customWidth="1"/>
    <col min="6421" max="6421" width="3.6328125" style="712" customWidth="1"/>
    <col min="6422" max="6656" width="9" style="712"/>
    <col min="6657" max="6658" width="1.6328125" style="712" customWidth="1"/>
    <col min="6659" max="6659" width="4.08984375" style="712" customWidth="1"/>
    <col min="6660" max="6660" width="40.6328125" style="712" customWidth="1"/>
    <col min="6661" max="6661" width="1.6328125" style="712" customWidth="1"/>
    <col min="6662" max="6662" width="22.6328125" style="712" customWidth="1"/>
    <col min="6663" max="6663" width="2.6328125" style="712" customWidth="1"/>
    <col min="6664" max="6664" width="15.6328125" style="712" customWidth="1"/>
    <col min="6665" max="6665" width="3.6328125" style="712" customWidth="1"/>
    <col min="6666" max="6666" width="22.6328125" style="712" customWidth="1"/>
    <col min="6667" max="6667" width="2.6328125" style="712" customWidth="1"/>
    <col min="6668" max="6668" width="15.6328125" style="712" customWidth="1"/>
    <col min="6669" max="6669" width="3.6328125" style="712" customWidth="1"/>
    <col min="6670" max="6670" width="22.6328125" style="712" customWidth="1"/>
    <col min="6671" max="6671" width="2.6328125" style="712" customWidth="1"/>
    <col min="6672" max="6672" width="15.6328125" style="712" customWidth="1"/>
    <col min="6673" max="6673" width="3.6328125" style="712" customWidth="1"/>
    <col min="6674" max="6674" width="22.6328125" style="712" customWidth="1"/>
    <col min="6675" max="6675" width="2.6328125" style="712" customWidth="1"/>
    <col min="6676" max="6676" width="15.6328125" style="712" customWidth="1"/>
    <col min="6677" max="6677" width="3.6328125" style="712" customWidth="1"/>
    <col min="6678" max="6912" width="9" style="712"/>
    <col min="6913" max="6914" width="1.6328125" style="712" customWidth="1"/>
    <col min="6915" max="6915" width="4.08984375" style="712" customWidth="1"/>
    <col min="6916" max="6916" width="40.6328125" style="712" customWidth="1"/>
    <col min="6917" max="6917" width="1.6328125" style="712" customWidth="1"/>
    <col min="6918" max="6918" width="22.6328125" style="712" customWidth="1"/>
    <col min="6919" max="6919" width="2.6328125" style="712" customWidth="1"/>
    <col min="6920" max="6920" width="15.6328125" style="712" customWidth="1"/>
    <col min="6921" max="6921" width="3.6328125" style="712" customWidth="1"/>
    <col min="6922" max="6922" width="22.6328125" style="712" customWidth="1"/>
    <col min="6923" max="6923" width="2.6328125" style="712" customWidth="1"/>
    <col min="6924" max="6924" width="15.6328125" style="712" customWidth="1"/>
    <col min="6925" max="6925" width="3.6328125" style="712" customWidth="1"/>
    <col min="6926" max="6926" width="22.6328125" style="712" customWidth="1"/>
    <col min="6927" max="6927" width="2.6328125" style="712" customWidth="1"/>
    <col min="6928" max="6928" width="15.6328125" style="712" customWidth="1"/>
    <col min="6929" max="6929" width="3.6328125" style="712" customWidth="1"/>
    <col min="6930" max="6930" width="22.6328125" style="712" customWidth="1"/>
    <col min="6931" max="6931" width="2.6328125" style="712" customWidth="1"/>
    <col min="6932" max="6932" width="15.6328125" style="712" customWidth="1"/>
    <col min="6933" max="6933" width="3.6328125" style="712" customWidth="1"/>
    <col min="6934" max="7168" width="9" style="712"/>
    <col min="7169" max="7170" width="1.6328125" style="712" customWidth="1"/>
    <col min="7171" max="7171" width="4.08984375" style="712" customWidth="1"/>
    <col min="7172" max="7172" width="40.6328125" style="712" customWidth="1"/>
    <col min="7173" max="7173" width="1.6328125" style="712" customWidth="1"/>
    <col min="7174" max="7174" width="22.6328125" style="712" customWidth="1"/>
    <col min="7175" max="7175" width="2.6328125" style="712" customWidth="1"/>
    <col min="7176" max="7176" width="15.6328125" style="712" customWidth="1"/>
    <col min="7177" max="7177" width="3.6328125" style="712" customWidth="1"/>
    <col min="7178" max="7178" width="22.6328125" style="712" customWidth="1"/>
    <col min="7179" max="7179" width="2.6328125" style="712" customWidth="1"/>
    <col min="7180" max="7180" width="15.6328125" style="712" customWidth="1"/>
    <col min="7181" max="7181" width="3.6328125" style="712" customWidth="1"/>
    <col min="7182" max="7182" width="22.6328125" style="712" customWidth="1"/>
    <col min="7183" max="7183" width="2.6328125" style="712" customWidth="1"/>
    <col min="7184" max="7184" width="15.6328125" style="712" customWidth="1"/>
    <col min="7185" max="7185" width="3.6328125" style="712" customWidth="1"/>
    <col min="7186" max="7186" width="22.6328125" style="712" customWidth="1"/>
    <col min="7187" max="7187" width="2.6328125" style="712" customWidth="1"/>
    <col min="7188" max="7188" width="15.6328125" style="712" customWidth="1"/>
    <col min="7189" max="7189" width="3.6328125" style="712" customWidth="1"/>
    <col min="7190" max="7424" width="9" style="712"/>
    <col min="7425" max="7426" width="1.6328125" style="712" customWidth="1"/>
    <col min="7427" max="7427" width="4.08984375" style="712" customWidth="1"/>
    <col min="7428" max="7428" width="40.6328125" style="712" customWidth="1"/>
    <col min="7429" max="7429" width="1.6328125" style="712" customWidth="1"/>
    <col min="7430" max="7430" width="22.6328125" style="712" customWidth="1"/>
    <col min="7431" max="7431" width="2.6328125" style="712" customWidth="1"/>
    <col min="7432" max="7432" width="15.6328125" style="712" customWidth="1"/>
    <col min="7433" max="7433" width="3.6328125" style="712" customWidth="1"/>
    <col min="7434" max="7434" width="22.6328125" style="712" customWidth="1"/>
    <col min="7435" max="7435" width="2.6328125" style="712" customWidth="1"/>
    <col min="7436" max="7436" width="15.6328125" style="712" customWidth="1"/>
    <col min="7437" max="7437" width="3.6328125" style="712" customWidth="1"/>
    <col min="7438" max="7438" width="22.6328125" style="712" customWidth="1"/>
    <col min="7439" max="7439" width="2.6328125" style="712" customWidth="1"/>
    <col min="7440" max="7440" width="15.6328125" style="712" customWidth="1"/>
    <col min="7441" max="7441" width="3.6328125" style="712" customWidth="1"/>
    <col min="7442" max="7442" width="22.6328125" style="712" customWidth="1"/>
    <col min="7443" max="7443" width="2.6328125" style="712" customWidth="1"/>
    <col min="7444" max="7444" width="15.6328125" style="712" customWidth="1"/>
    <col min="7445" max="7445" width="3.6328125" style="712" customWidth="1"/>
    <col min="7446" max="7680" width="9" style="712"/>
    <col min="7681" max="7682" width="1.6328125" style="712" customWidth="1"/>
    <col min="7683" max="7683" width="4.08984375" style="712" customWidth="1"/>
    <col min="7684" max="7684" width="40.6328125" style="712" customWidth="1"/>
    <col min="7685" max="7685" width="1.6328125" style="712" customWidth="1"/>
    <col min="7686" max="7686" width="22.6328125" style="712" customWidth="1"/>
    <col min="7687" max="7687" width="2.6328125" style="712" customWidth="1"/>
    <col min="7688" max="7688" width="15.6328125" style="712" customWidth="1"/>
    <col min="7689" max="7689" width="3.6328125" style="712" customWidth="1"/>
    <col min="7690" max="7690" width="22.6328125" style="712" customWidth="1"/>
    <col min="7691" max="7691" width="2.6328125" style="712" customWidth="1"/>
    <col min="7692" max="7692" width="15.6328125" style="712" customWidth="1"/>
    <col min="7693" max="7693" width="3.6328125" style="712" customWidth="1"/>
    <col min="7694" max="7694" width="22.6328125" style="712" customWidth="1"/>
    <col min="7695" max="7695" width="2.6328125" style="712" customWidth="1"/>
    <col min="7696" max="7696" width="15.6328125" style="712" customWidth="1"/>
    <col min="7697" max="7697" width="3.6328125" style="712" customWidth="1"/>
    <col min="7698" max="7698" width="22.6328125" style="712" customWidth="1"/>
    <col min="7699" max="7699" width="2.6328125" style="712" customWidth="1"/>
    <col min="7700" max="7700" width="15.6328125" style="712" customWidth="1"/>
    <col min="7701" max="7701" width="3.6328125" style="712" customWidth="1"/>
    <col min="7702" max="7936" width="9" style="712"/>
    <col min="7937" max="7938" width="1.6328125" style="712" customWidth="1"/>
    <col min="7939" max="7939" width="4.08984375" style="712" customWidth="1"/>
    <col min="7940" max="7940" width="40.6328125" style="712" customWidth="1"/>
    <col min="7941" max="7941" width="1.6328125" style="712" customWidth="1"/>
    <col min="7942" max="7942" width="22.6328125" style="712" customWidth="1"/>
    <col min="7943" max="7943" width="2.6328125" style="712" customWidth="1"/>
    <col min="7944" max="7944" width="15.6328125" style="712" customWidth="1"/>
    <col min="7945" max="7945" width="3.6328125" style="712" customWidth="1"/>
    <col min="7946" max="7946" width="22.6328125" style="712" customWidth="1"/>
    <col min="7947" max="7947" width="2.6328125" style="712" customWidth="1"/>
    <col min="7948" max="7948" width="15.6328125" style="712" customWidth="1"/>
    <col min="7949" max="7949" width="3.6328125" style="712" customWidth="1"/>
    <col min="7950" max="7950" width="22.6328125" style="712" customWidth="1"/>
    <col min="7951" max="7951" width="2.6328125" style="712" customWidth="1"/>
    <col min="7952" max="7952" width="15.6328125" style="712" customWidth="1"/>
    <col min="7953" max="7953" width="3.6328125" style="712" customWidth="1"/>
    <col min="7954" max="7954" width="22.6328125" style="712" customWidth="1"/>
    <col min="7955" max="7955" width="2.6328125" style="712" customWidth="1"/>
    <col min="7956" max="7956" width="15.6328125" style="712" customWidth="1"/>
    <col min="7957" max="7957" width="3.6328125" style="712" customWidth="1"/>
    <col min="7958" max="8192" width="9" style="712"/>
    <col min="8193" max="8194" width="1.6328125" style="712" customWidth="1"/>
    <col min="8195" max="8195" width="4.08984375" style="712" customWidth="1"/>
    <col min="8196" max="8196" width="40.6328125" style="712" customWidth="1"/>
    <col min="8197" max="8197" width="1.6328125" style="712" customWidth="1"/>
    <col min="8198" max="8198" width="22.6328125" style="712" customWidth="1"/>
    <col min="8199" max="8199" width="2.6328125" style="712" customWidth="1"/>
    <col min="8200" max="8200" width="15.6328125" style="712" customWidth="1"/>
    <col min="8201" max="8201" width="3.6328125" style="712" customWidth="1"/>
    <col min="8202" max="8202" width="22.6328125" style="712" customWidth="1"/>
    <col min="8203" max="8203" width="2.6328125" style="712" customWidth="1"/>
    <col min="8204" max="8204" width="15.6328125" style="712" customWidth="1"/>
    <col min="8205" max="8205" width="3.6328125" style="712" customWidth="1"/>
    <col min="8206" max="8206" width="22.6328125" style="712" customWidth="1"/>
    <col min="8207" max="8207" width="2.6328125" style="712" customWidth="1"/>
    <col min="8208" max="8208" width="15.6328125" style="712" customWidth="1"/>
    <col min="8209" max="8209" width="3.6328125" style="712" customWidth="1"/>
    <col min="8210" max="8210" width="22.6328125" style="712" customWidth="1"/>
    <col min="8211" max="8211" width="2.6328125" style="712" customWidth="1"/>
    <col min="8212" max="8212" width="15.6328125" style="712" customWidth="1"/>
    <col min="8213" max="8213" width="3.6328125" style="712" customWidth="1"/>
    <col min="8214" max="8448" width="9" style="712"/>
    <col min="8449" max="8450" width="1.6328125" style="712" customWidth="1"/>
    <col min="8451" max="8451" width="4.08984375" style="712" customWidth="1"/>
    <col min="8452" max="8452" width="40.6328125" style="712" customWidth="1"/>
    <col min="8453" max="8453" width="1.6328125" style="712" customWidth="1"/>
    <col min="8454" max="8454" width="22.6328125" style="712" customWidth="1"/>
    <col min="8455" max="8455" width="2.6328125" style="712" customWidth="1"/>
    <col min="8456" max="8456" width="15.6328125" style="712" customWidth="1"/>
    <col min="8457" max="8457" width="3.6328125" style="712" customWidth="1"/>
    <col min="8458" max="8458" width="22.6328125" style="712" customWidth="1"/>
    <col min="8459" max="8459" width="2.6328125" style="712" customWidth="1"/>
    <col min="8460" max="8460" width="15.6328125" style="712" customWidth="1"/>
    <col min="8461" max="8461" width="3.6328125" style="712" customWidth="1"/>
    <col min="8462" max="8462" width="22.6328125" style="712" customWidth="1"/>
    <col min="8463" max="8463" width="2.6328125" style="712" customWidth="1"/>
    <col min="8464" max="8464" width="15.6328125" style="712" customWidth="1"/>
    <col min="8465" max="8465" width="3.6328125" style="712" customWidth="1"/>
    <col min="8466" max="8466" width="22.6328125" style="712" customWidth="1"/>
    <col min="8467" max="8467" width="2.6328125" style="712" customWidth="1"/>
    <col min="8468" max="8468" width="15.6328125" style="712" customWidth="1"/>
    <col min="8469" max="8469" width="3.6328125" style="712" customWidth="1"/>
    <col min="8470" max="8704" width="9" style="712"/>
    <col min="8705" max="8706" width="1.6328125" style="712" customWidth="1"/>
    <col min="8707" max="8707" width="4.08984375" style="712" customWidth="1"/>
    <col min="8708" max="8708" width="40.6328125" style="712" customWidth="1"/>
    <col min="8709" max="8709" width="1.6328125" style="712" customWidth="1"/>
    <col min="8710" max="8710" width="22.6328125" style="712" customWidth="1"/>
    <col min="8711" max="8711" width="2.6328125" style="712" customWidth="1"/>
    <col min="8712" max="8712" width="15.6328125" style="712" customWidth="1"/>
    <col min="8713" max="8713" width="3.6328125" style="712" customWidth="1"/>
    <col min="8714" max="8714" width="22.6328125" style="712" customWidth="1"/>
    <col min="8715" max="8715" width="2.6328125" style="712" customWidth="1"/>
    <col min="8716" max="8716" width="15.6328125" style="712" customWidth="1"/>
    <col min="8717" max="8717" width="3.6328125" style="712" customWidth="1"/>
    <col min="8718" max="8718" width="22.6328125" style="712" customWidth="1"/>
    <col min="8719" max="8719" width="2.6328125" style="712" customWidth="1"/>
    <col min="8720" max="8720" width="15.6328125" style="712" customWidth="1"/>
    <col min="8721" max="8721" width="3.6328125" style="712" customWidth="1"/>
    <col min="8722" max="8722" width="22.6328125" style="712" customWidth="1"/>
    <col min="8723" max="8723" width="2.6328125" style="712" customWidth="1"/>
    <col min="8724" max="8724" width="15.6328125" style="712" customWidth="1"/>
    <col min="8725" max="8725" width="3.6328125" style="712" customWidth="1"/>
    <col min="8726" max="8960" width="9" style="712"/>
    <col min="8961" max="8962" width="1.6328125" style="712" customWidth="1"/>
    <col min="8963" max="8963" width="4.08984375" style="712" customWidth="1"/>
    <col min="8964" max="8964" width="40.6328125" style="712" customWidth="1"/>
    <col min="8965" max="8965" width="1.6328125" style="712" customWidth="1"/>
    <col min="8966" max="8966" width="22.6328125" style="712" customWidth="1"/>
    <col min="8967" max="8967" width="2.6328125" style="712" customWidth="1"/>
    <col min="8968" max="8968" width="15.6328125" style="712" customWidth="1"/>
    <col min="8969" max="8969" width="3.6328125" style="712" customWidth="1"/>
    <col min="8970" max="8970" width="22.6328125" style="712" customWidth="1"/>
    <col min="8971" max="8971" width="2.6328125" style="712" customWidth="1"/>
    <col min="8972" max="8972" width="15.6328125" style="712" customWidth="1"/>
    <col min="8973" max="8973" width="3.6328125" style="712" customWidth="1"/>
    <col min="8974" max="8974" width="22.6328125" style="712" customWidth="1"/>
    <col min="8975" max="8975" width="2.6328125" style="712" customWidth="1"/>
    <col min="8976" max="8976" width="15.6328125" style="712" customWidth="1"/>
    <col min="8977" max="8977" width="3.6328125" style="712" customWidth="1"/>
    <col min="8978" max="8978" width="22.6328125" style="712" customWidth="1"/>
    <col min="8979" max="8979" width="2.6328125" style="712" customWidth="1"/>
    <col min="8980" max="8980" width="15.6328125" style="712" customWidth="1"/>
    <col min="8981" max="8981" width="3.6328125" style="712" customWidth="1"/>
    <col min="8982" max="9216" width="9" style="712"/>
    <col min="9217" max="9218" width="1.6328125" style="712" customWidth="1"/>
    <col min="9219" max="9219" width="4.08984375" style="712" customWidth="1"/>
    <col min="9220" max="9220" width="40.6328125" style="712" customWidth="1"/>
    <col min="9221" max="9221" width="1.6328125" style="712" customWidth="1"/>
    <col min="9222" max="9222" width="22.6328125" style="712" customWidth="1"/>
    <col min="9223" max="9223" width="2.6328125" style="712" customWidth="1"/>
    <col min="9224" max="9224" width="15.6328125" style="712" customWidth="1"/>
    <col min="9225" max="9225" width="3.6328125" style="712" customWidth="1"/>
    <col min="9226" max="9226" width="22.6328125" style="712" customWidth="1"/>
    <col min="9227" max="9227" width="2.6328125" style="712" customWidth="1"/>
    <col min="9228" max="9228" width="15.6328125" style="712" customWidth="1"/>
    <col min="9229" max="9229" width="3.6328125" style="712" customWidth="1"/>
    <col min="9230" max="9230" width="22.6328125" style="712" customWidth="1"/>
    <col min="9231" max="9231" width="2.6328125" style="712" customWidth="1"/>
    <col min="9232" max="9232" width="15.6328125" style="712" customWidth="1"/>
    <col min="9233" max="9233" width="3.6328125" style="712" customWidth="1"/>
    <col min="9234" max="9234" width="22.6328125" style="712" customWidth="1"/>
    <col min="9235" max="9235" width="2.6328125" style="712" customWidth="1"/>
    <col min="9236" max="9236" width="15.6328125" style="712" customWidth="1"/>
    <col min="9237" max="9237" width="3.6328125" style="712" customWidth="1"/>
    <col min="9238" max="9472" width="9" style="712"/>
    <col min="9473" max="9474" width="1.6328125" style="712" customWidth="1"/>
    <col min="9475" max="9475" width="4.08984375" style="712" customWidth="1"/>
    <col min="9476" max="9476" width="40.6328125" style="712" customWidth="1"/>
    <col min="9477" max="9477" width="1.6328125" style="712" customWidth="1"/>
    <col min="9478" max="9478" width="22.6328125" style="712" customWidth="1"/>
    <col min="9479" max="9479" width="2.6328125" style="712" customWidth="1"/>
    <col min="9480" max="9480" width="15.6328125" style="712" customWidth="1"/>
    <col min="9481" max="9481" width="3.6328125" style="712" customWidth="1"/>
    <col min="9482" max="9482" width="22.6328125" style="712" customWidth="1"/>
    <col min="9483" max="9483" width="2.6328125" style="712" customWidth="1"/>
    <col min="9484" max="9484" width="15.6328125" style="712" customWidth="1"/>
    <col min="9485" max="9485" width="3.6328125" style="712" customWidth="1"/>
    <col min="9486" max="9486" width="22.6328125" style="712" customWidth="1"/>
    <col min="9487" max="9487" width="2.6328125" style="712" customWidth="1"/>
    <col min="9488" max="9488" width="15.6328125" style="712" customWidth="1"/>
    <col min="9489" max="9489" width="3.6328125" style="712" customWidth="1"/>
    <col min="9490" max="9490" width="22.6328125" style="712" customWidth="1"/>
    <col min="9491" max="9491" width="2.6328125" style="712" customWidth="1"/>
    <col min="9492" max="9492" width="15.6328125" style="712" customWidth="1"/>
    <col min="9493" max="9493" width="3.6328125" style="712" customWidth="1"/>
    <col min="9494" max="9728" width="9" style="712"/>
    <col min="9729" max="9730" width="1.6328125" style="712" customWidth="1"/>
    <col min="9731" max="9731" width="4.08984375" style="712" customWidth="1"/>
    <col min="9732" max="9732" width="40.6328125" style="712" customWidth="1"/>
    <col min="9733" max="9733" width="1.6328125" style="712" customWidth="1"/>
    <col min="9734" max="9734" width="22.6328125" style="712" customWidth="1"/>
    <col min="9735" max="9735" width="2.6328125" style="712" customWidth="1"/>
    <col min="9736" max="9736" width="15.6328125" style="712" customWidth="1"/>
    <col min="9737" max="9737" width="3.6328125" style="712" customWidth="1"/>
    <col min="9738" max="9738" width="22.6328125" style="712" customWidth="1"/>
    <col min="9739" max="9739" width="2.6328125" style="712" customWidth="1"/>
    <col min="9740" max="9740" width="15.6328125" style="712" customWidth="1"/>
    <col min="9741" max="9741" width="3.6328125" style="712" customWidth="1"/>
    <col min="9742" max="9742" width="22.6328125" style="712" customWidth="1"/>
    <col min="9743" max="9743" width="2.6328125" style="712" customWidth="1"/>
    <col min="9744" max="9744" width="15.6328125" style="712" customWidth="1"/>
    <col min="9745" max="9745" width="3.6328125" style="712" customWidth="1"/>
    <col min="9746" max="9746" width="22.6328125" style="712" customWidth="1"/>
    <col min="9747" max="9747" width="2.6328125" style="712" customWidth="1"/>
    <col min="9748" max="9748" width="15.6328125" style="712" customWidth="1"/>
    <col min="9749" max="9749" width="3.6328125" style="712" customWidth="1"/>
    <col min="9750" max="9984" width="9" style="712"/>
    <col min="9985" max="9986" width="1.6328125" style="712" customWidth="1"/>
    <col min="9987" max="9987" width="4.08984375" style="712" customWidth="1"/>
    <col min="9988" max="9988" width="40.6328125" style="712" customWidth="1"/>
    <col min="9989" max="9989" width="1.6328125" style="712" customWidth="1"/>
    <col min="9990" max="9990" width="22.6328125" style="712" customWidth="1"/>
    <col min="9991" max="9991" width="2.6328125" style="712" customWidth="1"/>
    <col min="9992" max="9992" width="15.6328125" style="712" customWidth="1"/>
    <col min="9993" max="9993" width="3.6328125" style="712" customWidth="1"/>
    <col min="9994" max="9994" width="22.6328125" style="712" customWidth="1"/>
    <col min="9995" max="9995" width="2.6328125" style="712" customWidth="1"/>
    <col min="9996" max="9996" width="15.6328125" style="712" customWidth="1"/>
    <col min="9997" max="9997" width="3.6328125" style="712" customWidth="1"/>
    <col min="9998" max="9998" width="22.6328125" style="712" customWidth="1"/>
    <col min="9999" max="9999" width="2.6328125" style="712" customWidth="1"/>
    <col min="10000" max="10000" width="15.6328125" style="712" customWidth="1"/>
    <col min="10001" max="10001" width="3.6328125" style="712" customWidth="1"/>
    <col min="10002" max="10002" width="22.6328125" style="712" customWidth="1"/>
    <col min="10003" max="10003" width="2.6328125" style="712" customWidth="1"/>
    <col min="10004" max="10004" width="15.6328125" style="712" customWidth="1"/>
    <col min="10005" max="10005" width="3.6328125" style="712" customWidth="1"/>
    <col min="10006" max="10240" width="9" style="712"/>
    <col min="10241" max="10242" width="1.6328125" style="712" customWidth="1"/>
    <col min="10243" max="10243" width="4.08984375" style="712" customWidth="1"/>
    <col min="10244" max="10244" width="40.6328125" style="712" customWidth="1"/>
    <col min="10245" max="10245" width="1.6328125" style="712" customWidth="1"/>
    <col min="10246" max="10246" width="22.6328125" style="712" customWidth="1"/>
    <col min="10247" max="10247" width="2.6328125" style="712" customWidth="1"/>
    <col min="10248" max="10248" width="15.6328125" style="712" customWidth="1"/>
    <col min="10249" max="10249" width="3.6328125" style="712" customWidth="1"/>
    <col min="10250" max="10250" width="22.6328125" style="712" customWidth="1"/>
    <col min="10251" max="10251" width="2.6328125" style="712" customWidth="1"/>
    <col min="10252" max="10252" width="15.6328125" style="712" customWidth="1"/>
    <col min="10253" max="10253" width="3.6328125" style="712" customWidth="1"/>
    <col min="10254" max="10254" width="22.6328125" style="712" customWidth="1"/>
    <col min="10255" max="10255" width="2.6328125" style="712" customWidth="1"/>
    <col min="10256" max="10256" width="15.6328125" style="712" customWidth="1"/>
    <col min="10257" max="10257" width="3.6328125" style="712" customWidth="1"/>
    <col min="10258" max="10258" width="22.6328125" style="712" customWidth="1"/>
    <col min="10259" max="10259" width="2.6328125" style="712" customWidth="1"/>
    <col min="10260" max="10260" width="15.6328125" style="712" customWidth="1"/>
    <col min="10261" max="10261" width="3.6328125" style="712" customWidth="1"/>
    <col min="10262" max="10496" width="9" style="712"/>
    <col min="10497" max="10498" width="1.6328125" style="712" customWidth="1"/>
    <col min="10499" max="10499" width="4.08984375" style="712" customWidth="1"/>
    <col min="10500" max="10500" width="40.6328125" style="712" customWidth="1"/>
    <col min="10501" max="10501" width="1.6328125" style="712" customWidth="1"/>
    <col min="10502" max="10502" width="22.6328125" style="712" customWidth="1"/>
    <col min="10503" max="10503" width="2.6328125" style="712" customWidth="1"/>
    <col min="10504" max="10504" width="15.6328125" style="712" customWidth="1"/>
    <col min="10505" max="10505" width="3.6328125" style="712" customWidth="1"/>
    <col min="10506" max="10506" width="22.6328125" style="712" customWidth="1"/>
    <col min="10507" max="10507" width="2.6328125" style="712" customWidth="1"/>
    <col min="10508" max="10508" width="15.6328125" style="712" customWidth="1"/>
    <col min="10509" max="10509" width="3.6328125" style="712" customWidth="1"/>
    <col min="10510" max="10510" width="22.6328125" style="712" customWidth="1"/>
    <col min="10511" max="10511" width="2.6328125" style="712" customWidth="1"/>
    <col min="10512" max="10512" width="15.6328125" style="712" customWidth="1"/>
    <col min="10513" max="10513" width="3.6328125" style="712" customWidth="1"/>
    <col min="10514" max="10514" width="22.6328125" style="712" customWidth="1"/>
    <col min="10515" max="10515" width="2.6328125" style="712" customWidth="1"/>
    <col min="10516" max="10516" width="15.6328125" style="712" customWidth="1"/>
    <col min="10517" max="10517" width="3.6328125" style="712" customWidth="1"/>
    <col min="10518" max="10752" width="9" style="712"/>
    <col min="10753" max="10754" width="1.6328125" style="712" customWidth="1"/>
    <col min="10755" max="10755" width="4.08984375" style="712" customWidth="1"/>
    <col min="10756" max="10756" width="40.6328125" style="712" customWidth="1"/>
    <col min="10757" max="10757" width="1.6328125" style="712" customWidth="1"/>
    <col min="10758" max="10758" width="22.6328125" style="712" customWidth="1"/>
    <col min="10759" max="10759" width="2.6328125" style="712" customWidth="1"/>
    <col min="10760" max="10760" width="15.6328125" style="712" customWidth="1"/>
    <col min="10761" max="10761" width="3.6328125" style="712" customWidth="1"/>
    <col min="10762" max="10762" width="22.6328125" style="712" customWidth="1"/>
    <col min="10763" max="10763" width="2.6328125" style="712" customWidth="1"/>
    <col min="10764" max="10764" width="15.6328125" style="712" customWidth="1"/>
    <col min="10765" max="10765" width="3.6328125" style="712" customWidth="1"/>
    <col min="10766" max="10766" width="22.6328125" style="712" customWidth="1"/>
    <col min="10767" max="10767" width="2.6328125" style="712" customWidth="1"/>
    <col min="10768" max="10768" width="15.6328125" style="712" customWidth="1"/>
    <col min="10769" max="10769" width="3.6328125" style="712" customWidth="1"/>
    <col min="10770" max="10770" width="22.6328125" style="712" customWidth="1"/>
    <col min="10771" max="10771" width="2.6328125" style="712" customWidth="1"/>
    <col min="10772" max="10772" width="15.6328125" style="712" customWidth="1"/>
    <col min="10773" max="10773" width="3.6328125" style="712" customWidth="1"/>
    <col min="10774" max="11008" width="9" style="712"/>
    <col min="11009" max="11010" width="1.6328125" style="712" customWidth="1"/>
    <col min="11011" max="11011" width="4.08984375" style="712" customWidth="1"/>
    <col min="11012" max="11012" width="40.6328125" style="712" customWidth="1"/>
    <col min="11013" max="11013" width="1.6328125" style="712" customWidth="1"/>
    <col min="11014" max="11014" width="22.6328125" style="712" customWidth="1"/>
    <col min="11015" max="11015" width="2.6328125" style="712" customWidth="1"/>
    <col min="11016" max="11016" width="15.6328125" style="712" customWidth="1"/>
    <col min="11017" max="11017" width="3.6328125" style="712" customWidth="1"/>
    <col min="11018" max="11018" width="22.6328125" style="712" customWidth="1"/>
    <col min="11019" max="11019" width="2.6328125" style="712" customWidth="1"/>
    <col min="11020" max="11020" width="15.6328125" style="712" customWidth="1"/>
    <col min="11021" max="11021" width="3.6328125" style="712" customWidth="1"/>
    <col min="11022" max="11022" width="22.6328125" style="712" customWidth="1"/>
    <col min="11023" max="11023" width="2.6328125" style="712" customWidth="1"/>
    <col min="11024" max="11024" width="15.6328125" style="712" customWidth="1"/>
    <col min="11025" max="11025" width="3.6328125" style="712" customWidth="1"/>
    <col min="11026" max="11026" width="22.6328125" style="712" customWidth="1"/>
    <col min="11027" max="11027" width="2.6328125" style="712" customWidth="1"/>
    <col min="11028" max="11028" width="15.6328125" style="712" customWidth="1"/>
    <col min="11029" max="11029" width="3.6328125" style="712" customWidth="1"/>
    <col min="11030" max="11264" width="9" style="712"/>
    <col min="11265" max="11266" width="1.6328125" style="712" customWidth="1"/>
    <col min="11267" max="11267" width="4.08984375" style="712" customWidth="1"/>
    <col min="11268" max="11268" width="40.6328125" style="712" customWidth="1"/>
    <col min="11269" max="11269" width="1.6328125" style="712" customWidth="1"/>
    <col min="11270" max="11270" width="22.6328125" style="712" customWidth="1"/>
    <col min="11271" max="11271" width="2.6328125" style="712" customWidth="1"/>
    <col min="11272" max="11272" width="15.6328125" style="712" customWidth="1"/>
    <col min="11273" max="11273" width="3.6328125" style="712" customWidth="1"/>
    <col min="11274" max="11274" width="22.6328125" style="712" customWidth="1"/>
    <col min="11275" max="11275" width="2.6328125" style="712" customWidth="1"/>
    <col min="11276" max="11276" width="15.6328125" style="712" customWidth="1"/>
    <col min="11277" max="11277" width="3.6328125" style="712" customWidth="1"/>
    <col min="11278" max="11278" width="22.6328125" style="712" customWidth="1"/>
    <col min="11279" max="11279" width="2.6328125" style="712" customWidth="1"/>
    <col min="11280" max="11280" width="15.6328125" style="712" customWidth="1"/>
    <col min="11281" max="11281" width="3.6328125" style="712" customWidth="1"/>
    <col min="11282" max="11282" width="22.6328125" style="712" customWidth="1"/>
    <col min="11283" max="11283" width="2.6328125" style="712" customWidth="1"/>
    <col min="11284" max="11284" width="15.6328125" style="712" customWidth="1"/>
    <col min="11285" max="11285" width="3.6328125" style="712" customWidth="1"/>
    <col min="11286" max="11520" width="9" style="712"/>
    <col min="11521" max="11522" width="1.6328125" style="712" customWidth="1"/>
    <col min="11523" max="11523" width="4.08984375" style="712" customWidth="1"/>
    <col min="11524" max="11524" width="40.6328125" style="712" customWidth="1"/>
    <col min="11525" max="11525" width="1.6328125" style="712" customWidth="1"/>
    <col min="11526" max="11526" width="22.6328125" style="712" customWidth="1"/>
    <col min="11527" max="11527" width="2.6328125" style="712" customWidth="1"/>
    <col min="11528" max="11528" width="15.6328125" style="712" customWidth="1"/>
    <col min="11529" max="11529" width="3.6328125" style="712" customWidth="1"/>
    <col min="11530" max="11530" width="22.6328125" style="712" customWidth="1"/>
    <col min="11531" max="11531" width="2.6328125" style="712" customWidth="1"/>
    <col min="11532" max="11532" width="15.6328125" style="712" customWidth="1"/>
    <col min="11533" max="11533" width="3.6328125" style="712" customWidth="1"/>
    <col min="11534" max="11534" width="22.6328125" style="712" customWidth="1"/>
    <col min="11535" max="11535" width="2.6328125" style="712" customWidth="1"/>
    <col min="11536" max="11536" width="15.6328125" style="712" customWidth="1"/>
    <col min="11537" max="11537" width="3.6328125" style="712" customWidth="1"/>
    <col min="11538" max="11538" width="22.6328125" style="712" customWidth="1"/>
    <col min="11539" max="11539" width="2.6328125" style="712" customWidth="1"/>
    <col min="11540" max="11540" width="15.6328125" style="712" customWidth="1"/>
    <col min="11541" max="11541" width="3.6328125" style="712" customWidth="1"/>
    <col min="11542" max="11776" width="9" style="712"/>
    <col min="11777" max="11778" width="1.6328125" style="712" customWidth="1"/>
    <col min="11779" max="11779" width="4.08984375" style="712" customWidth="1"/>
    <col min="11780" max="11780" width="40.6328125" style="712" customWidth="1"/>
    <col min="11781" max="11781" width="1.6328125" style="712" customWidth="1"/>
    <col min="11782" max="11782" width="22.6328125" style="712" customWidth="1"/>
    <col min="11783" max="11783" width="2.6328125" style="712" customWidth="1"/>
    <col min="11784" max="11784" width="15.6328125" style="712" customWidth="1"/>
    <col min="11785" max="11785" width="3.6328125" style="712" customWidth="1"/>
    <col min="11786" max="11786" width="22.6328125" style="712" customWidth="1"/>
    <col min="11787" max="11787" width="2.6328125" style="712" customWidth="1"/>
    <col min="11788" max="11788" width="15.6328125" style="712" customWidth="1"/>
    <col min="11789" max="11789" width="3.6328125" style="712" customWidth="1"/>
    <col min="11790" max="11790" width="22.6328125" style="712" customWidth="1"/>
    <col min="11791" max="11791" width="2.6328125" style="712" customWidth="1"/>
    <col min="11792" max="11792" width="15.6328125" style="712" customWidth="1"/>
    <col min="11793" max="11793" width="3.6328125" style="712" customWidth="1"/>
    <col min="11794" max="11794" width="22.6328125" style="712" customWidth="1"/>
    <col min="11795" max="11795" width="2.6328125" style="712" customWidth="1"/>
    <col min="11796" max="11796" width="15.6328125" style="712" customWidth="1"/>
    <col min="11797" max="11797" width="3.6328125" style="712" customWidth="1"/>
    <col min="11798" max="12032" width="9" style="712"/>
    <col min="12033" max="12034" width="1.6328125" style="712" customWidth="1"/>
    <col min="12035" max="12035" width="4.08984375" style="712" customWidth="1"/>
    <col min="12036" max="12036" width="40.6328125" style="712" customWidth="1"/>
    <col min="12037" max="12037" width="1.6328125" style="712" customWidth="1"/>
    <col min="12038" max="12038" width="22.6328125" style="712" customWidth="1"/>
    <col min="12039" max="12039" width="2.6328125" style="712" customWidth="1"/>
    <col min="12040" max="12040" width="15.6328125" style="712" customWidth="1"/>
    <col min="12041" max="12041" width="3.6328125" style="712" customWidth="1"/>
    <col min="12042" max="12042" width="22.6328125" style="712" customWidth="1"/>
    <col min="12043" max="12043" width="2.6328125" style="712" customWidth="1"/>
    <col min="12044" max="12044" width="15.6328125" style="712" customWidth="1"/>
    <col min="12045" max="12045" width="3.6328125" style="712" customWidth="1"/>
    <col min="12046" max="12046" width="22.6328125" style="712" customWidth="1"/>
    <col min="12047" max="12047" width="2.6328125" style="712" customWidth="1"/>
    <col min="12048" max="12048" width="15.6328125" style="712" customWidth="1"/>
    <col min="12049" max="12049" width="3.6328125" style="712" customWidth="1"/>
    <col min="12050" max="12050" width="22.6328125" style="712" customWidth="1"/>
    <col min="12051" max="12051" width="2.6328125" style="712" customWidth="1"/>
    <col min="12052" max="12052" width="15.6328125" style="712" customWidth="1"/>
    <col min="12053" max="12053" width="3.6328125" style="712" customWidth="1"/>
    <col min="12054" max="12288" width="9" style="712"/>
    <col min="12289" max="12290" width="1.6328125" style="712" customWidth="1"/>
    <col min="12291" max="12291" width="4.08984375" style="712" customWidth="1"/>
    <col min="12292" max="12292" width="40.6328125" style="712" customWidth="1"/>
    <col min="12293" max="12293" width="1.6328125" style="712" customWidth="1"/>
    <col min="12294" max="12294" width="22.6328125" style="712" customWidth="1"/>
    <col min="12295" max="12295" width="2.6328125" style="712" customWidth="1"/>
    <col min="12296" max="12296" width="15.6328125" style="712" customWidth="1"/>
    <col min="12297" max="12297" width="3.6328125" style="712" customWidth="1"/>
    <col min="12298" max="12298" width="22.6328125" style="712" customWidth="1"/>
    <col min="12299" max="12299" width="2.6328125" style="712" customWidth="1"/>
    <col min="12300" max="12300" width="15.6328125" style="712" customWidth="1"/>
    <col min="12301" max="12301" width="3.6328125" style="712" customWidth="1"/>
    <col min="12302" max="12302" width="22.6328125" style="712" customWidth="1"/>
    <col min="12303" max="12303" width="2.6328125" style="712" customWidth="1"/>
    <col min="12304" max="12304" width="15.6328125" style="712" customWidth="1"/>
    <col min="12305" max="12305" width="3.6328125" style="712" customWidth="1"/>
    <col min="12306" max="12306" width="22.6328125" style="712" customWidth="1"/>
    <col min="12307" max="12307" width="2.6328125" style="712" customWidth="1"/>
    <col min="12308" max="12308" width="15.6328125" style="712" customWidth="1"/>
    <col min="12309" max="12309" width="3.6328125" style="712" customWidth="1"/>
    <col min="12310" max="12544" width="9" style="712"/>
    <col min="12545" max="12546" width="1.6328125" style="712" customWidth="1"/>
    <col min="12547" max="12547" width="4.08984375" style="712" customWidth="1"/>
    <col min="12548" max="12548" width="40.6328125" style="712" customWidth="1"/>
    <col min="12549" max="12549" width="1.6328125" style="712" customWidth="1"/>
    <col min="12550" max="12550" width="22.6328125" style="712" customWidth="1"/>
    <col min="12551" max="12551" width="2.6328125" style="712" customWidth="1"/>
    <col min="12552" max="12552" width="15.6328125" style="712" customWidth="1"/>
    <col min="12553" max="12553" width="3.6328125" style="712" customWidth="1"/>
    <col min="12554" max="12554" width="22.6328125" style="712" customWidth="1"/>
    <col min="12555" max="12555" width="2.6328125" style="712" customWidth="1"/>
    <col min="12556" max="12556" width="15.6328125" style="712" customWidth="1"/>
    <col min="12557" max="12557" width="3.6328125" style="712" customWidth="1"/>
    <col min="12558" max="12558" width="22.6328125" style="712" customWidth="1"/>
    <col min="12559" max="12559" width="2.6328125" style="712" customWidth="1"/>
    <col min="12560" max="12560" width="15.6328125" style="712" customWidth="1"/>
    <col min="12561" max="12561" width="3.6328125" style="712" customWidth="1"/>
    <col min="12562" max="12562" width="22.6328125" style="712" customWidth="1"/>
    <col min="12563" max="12563" width="2.6328125" style="712" customWidth="1"/>
    <col min="12564" max="12564" width="15.6328125" style="712" customWidth="1"/>
    <col min="12565" max="12565" width="3.6328125" style="712" customWidth="1"/>
    <col min="12566" max="12800" width="9" style="712"/>
    <col min="12801" max="12802" width="1.6328125" style="712" customWidth="1"/>
    <col min="12803" max="12803" width="4.08984375" style="712" customWidth="1"/>
    <col min="12804" max="12804" width="40.6328125" style="712" customWidth="1"/>
    <col min="12805" max="12805" width="1.6328125" style="712" customWidth="1"/>
    <col min="12806" max="12806" width="22.6328125" style="712" customWidth="1"/>
    <col min="12807" max="12807" width="2.6328125" style="712" customWidth="1"/>
    <col min="12808" max="12808" width="15.6328125" style="712" customWidth="1"/>
    <col min="12809" max="12809" width="3.6328125" style="712" customWidth="1"/>
    <col min="12810" max="12810" width="22.6328125" style="712" customWidth="1"/>
    <col min="12811" max="12811" width="2.6328125" style="712" customWidth="1"/>
    <col min="12812" max="12812" width="15.6328125" style="712" customWidth="1"/>
    <col min="12813" max="12813" width="3.6328125" style="712" customWidth="1"/>
    <col min="12814" max="12814" width="22.6328125" style="712" customWidth="1"/>
    <col min="12815" max="12815" width="2.6328125" style="712" customWidth="1"/>
    <col min="12816" max="12816" width="15.6328125" style="712" customWidth="1"/>
    <col min="12817" max="12817" width="3.6328125" style="712" customWidth="1"/>
    <col min="12818" max="12818" width="22.6328125" style="712" customWidth="1"/>
    <col min="12819" max="12819" width="2.6328125" style="712" customWidth="1"/>
    <col min="12820" max="12820" width="15.6328125" style="712" customWidth="1"/>
    <col min="12821" max="12821" width="3.6328125" style="712" customWidth="1"/>
    <col min="12822" max="13056" width="9" style="712"/>
    <col min="13057" max="13058" width="1.6328125" style="712" customWidth="1"/>
    <col min="13059" max="13059" width="4.08984375" style="712" customWidth="1"/>
    <col min="13060" max="13060" width="40.6328125" style="712" customWidth="1"/>
    <col min="13061" max="13061" width="1.6328125" style="712" customWidth="1"/>
    <col min="13062" max="13062" width="22.6328125" style="712" customWidth="1"/>
    <col min="13063" max="13063" width="2.6328125" style="712" customWidth="1"/>
    <col min="13064" max="13064" width="15.6328125" style="712" customWidth="1"/>
    <col min="13065" max="13065" width="3.6328125" style="712" customWidth="1"/>
    <col min="13066" max="13066" width="22.6328125" style="712" customWidth="1"/>
    <col min="13067" max="13067" width="2.6328125" style="712" customWidth="1"/>
    <col min="13068" max="13068" width="15.6328125" style="712" customWidth="1"/>
    <col min="13069" max="13069" width="3.6328125" style="712" customWidth="1"/>
    <col min="13070" max="13070" width="22.6328125" style="712" customWidth="1"/>
    <col min="13071" max="13071" width="2.6328125" style="712" customWidth="1"/>
    <col min="13072" max="13072" width="15.6328125" style="712" customWidth="1"/>
    <col min="13073" max="13073" width="3.6328125" style="712" customWidth="1"/>
    <col min="13074" max="13074" width="22.6328125" style="712" customWidth="1"/>
    <col min="13075" max="13075" width="2.6328125" style="712" customWidth="1"/>
    <col min="13076" max="13076" width="15.6328125" style="712" customWidth="1"/>
    <col min="13077" max="13077" width="3.6328125" style="712" customWidth="1"/>
    <col min="13078" max="13312" width="9" style="712"/>
    <col min="13313" max="13314" width="1.6328125" style="712" customWidth="1"/>
    <col min="13315" max="13315" width="4.08984375" style="712" customWidth="1"/>
    <col min="13316" max="13316" width="40.6328125" style="712" customWidth="1"/>
    <col min="13317" max="13317" width="1.6328125" style="712" customWidth="1"/>
    <col min="13318" max="13318" width="22.6328125" style="712" customWidth="1"/>
    <col min="13319" max="13319" width="2.6328125" style="712" customWidth="1"/>
    <col min="13320" max="13320" width="15.6328125" style="712" customWidth="1"/>
    <col min="13321" max="13321" width="3.6328125" style="712" customWidth="1"/>
    <col min="13322" max="13322" width="22.6328125" style="712" customWidth="1"/>
    <col min="13323" max="13323" width="2.6328125" style="712" customWidth="1"/>
    <col min="13324" max="13324" width="15.6328125" style="712" customWidth="1"/>
    <col min="13325" max="13325" width="3.6328125" style="712" customWidth="1"/>
    <col min="13326" max="13326" width="22.6328125" style="712" customWidth="1"/>
    <col min="13327" max="13327" width="2.6328125" style="712" customWidth="1"/>
    <col min="13328" max="13328" width="15.6328125" style="712" customWidth="1"/>
    <col min="13329" max="13329" width="3.6328125" style="712" customWidth="1"/>
    <col min="13330" max="13330" width="22.6328125" style="712" customWidth="1"/>
    <col min="13331" max="13331" width="2.6328125" style="712" customWidth="1"/>
    <col min="13332" max="13332" width="15.6328125" style="712" customWidth="1"/>
    <col min="13333" max="13333" width="3.6328125" style="712" customWidth="1"/>
    <col min="13334" max="13568" width="9" style="712"/>
    <col min="13569" max="13570" width="1.6328125" style="712" customWidth="1"/>
    <col min="13571" max="13571" width="4.08984375" style="712" customWidth="1"/>
    <col min="13572" max="13572" width="40.6328125" style="712" customWidth="1"/>
    <col min="13573" max="13573" width="1.6328125" style="712" customWidth="1"/>
    <col min="13574" max="13574" width="22.6328125" style="712" customWidth="1"/>
    <col min="13575" max="13575" width="2.6328125" style="712" customWidth="1"/>
    <col min="13576" max="13576" width="15.6328125" style="712" customWidth="1"/>
    <col min="13577" max="13577" width="3.6328125" style="712" customWidth="1"/>
    <col min="13578" max="13578" width="22.6328125" style="712" customWidth="1"/>
    <col min="13579" max="13579" width="2.6328125" style="712" customWidth="1"/>
    <col min="13580" max="13580" width="15.6328125" style="712" customWidth="1"/>
    <col min="13581" max="13581" width="3.6328125" style="712" customWidth="1"/>
    <col min="13582" max="13582" width="22.6328125" style="712" customWidth="1"/>
    <col min="13583" max="13583" width="2.6328125" style="712" customWidth="1"/>
    <col min="13584" max="13584" width="15.6328125" style="712" customWidth="1"/>
    <col min="13585" max="13585" width="3.6328125" style="712" customWidth="1"/>
    <col min="13586" max="13586" width="22.6328125" style="712" customWidth="1"/>
    <col min="13587" max="13587" width="2.6328125" style="712" customWidth="1"/>
    <col min="13588" max="13588" width="15.6328125" style="712" customWidth="1"/>
    <col min="13589" max="13589" width="3.6328125" style="712" customWidth="1"/>
    <col min="13590" max="13824" width="9" style="712"/>
    <col min="13825" max="13826" width="1.6328125" style="712" customWidth="1"/>
    <col min="13827" max="13827" width="4.08984375" style="712" customWidth="1"/>
    <col min="13828" max="13828" width="40.6328125" style="712" customWidth="1"/>
    <col min="13829" max="13829" width="1.6328125" style="712" customWidth="1"/>
    <col min="13830" max="13830" width="22.6328125" style="712" customWidth="1"/>
    <col min="13831" max="13831" width="2.6328125" style="712" customWidth="1"/>
    <col min="13832" max="13832" width="15.6328125" style="712" customWidth="1"/>
    <col min="13833" max="13833" width="3.6328125" style="712" customWidth="1"/>
    <col min="13834" max="13834" width="22.6328125" style="712" customWidth="1"/>
    <col min="13835" max="13835" width="2.6328125" style="712" customWidth="1"/>
    <col min="13836" max="13836" width="15.6328125" style="712" customWidth="1"/>
    <col min="13837" max="13837" width="3.6328125" style="712" customWidth="1"/>
    <col min="13838" max="13838" width="22.6328125" style="712" customWidth="1"/>
    <col min="13839" max="13839" width="2.6328125" style="712" customWidth="1"/>
    <col min="13840" max="13840" width="15.6328125" style="712" customWidth="1"/>
    <col min="13841" max="13841" width="3.6328125" style="712" customWidth="1"/>
    <col min="13842" max="13842" width="22.6328125" style="712" customWidth="1"/>
    <col min="13843" max="13843" width="2.6328125" style="712" customWidth="1"/>
    <col min="13844" max="13844" width="15.6328125" style="712" customWidth="1"/>
    <col min="13845" max="13845" width="3.6328125" style="712" customWidth="1"/>
    <col min="13846" max="14080" width="9" style="712"/>
    <col min="14081" max="14082" width="1.6328125" style="712" customWidth="1"/>
    <col min="14083" max="14083" width="4.08984375" style="712" customWidth="1"/>
    <col min="14084" max="14084" width="40.6328125" style="712" customWidth="1"/>
    <col min="14085" max="14085" width="1.6328125" style="712" customWidth="1"/>
    <col min="14086" max="14086" width="22.6328125" style="712" customWidth="1"/>
    <col min="14087" max="14087" width="2.6328125" style="712" customWidth="1"/>
    <col min="14088" max="14088" width="15.6328125" style="712" customWidth="1"/>
    <col min="14089" max="14089" width="3.6328125" style="712" customWidth="1"/>
    <col min="14090" max="14090" width="22.6328125" style="712" customWidth="1"/>
    <col min="14091" max="14091" width="2.6328125" style="712" customWidth="1"/>
    <col min="14092" max="14092" width="15.6328125" style="712" customWidth="1"/>
    <col min="14093" max="14093" width="3.6328125" style="712" customWidth="1"/>
    <col min="14094" max="14094" width="22.6328125" style="712" customWidth="1"/>
    <col min="14095" max="14095" width="2.6328125" style="712" customWidth="1"/>
    <col min="14096" max="14096" width="15.6328125" style="712" customWidth="1"/>
    <col min="14097" max="14097" width="3.6328125" style="712" customWidth="1"/>
    <col min="14098" max="14098" width="22.6328125" style="712" customWidth="1"/>
    <col min="14099" max="14099" width="2.6328125" style="712" customWidth="1"/>
    <col min="14100" max="14100" width="15.6328125" style="712" customWidth="1"/>
    <col min="14101" max="14101" width="3.6328125" style="712" customWidth="1"/>
    <col min="14102" max="14336" width="9" style="712"/>
    <col min="14337" max="14338" width="1.6328125" style="712" customWidth="1"/>
    <col min="14339" max="14339" width="4.08984375" style="712" customWidth="1"/>
    <col min="14340" max="14340" width="40.6328125" style="712" customWidth="1"/>
    <col min="14341" max="14341" width="1.6328125" style="712" customWidth="1"/>
    <col min="14342" max="14342" width="22.6328125" style="712" customWidth="1"/>
    <col min="14343" max="14343" width="2.6328125" style="712" customWidth="1"/>
    <col min="14344" max="14344" width="15.6328125" style="712" customWidth="1"/>
    <col min="14345" max="14345" width="3.6328125" style="712" customWidth="1"/>
    <col min="14346" max="14346" width="22.6328125" style="712" customWidth="1"/>
    <col min="14347" max="14347" width="2.6328125" style="712" customWidth="1"/>
    <col min="14348" max="14348" width="15.6328125" style="712" customWidth="1"/>
    <col min="14349" max="14349" width="3.6328125" style="712" customWidth="1"/>
    <col min="14350" max="14350" width="22.6328125" style="712" customWidth="1"/>
    <col min="14351" max="14351" width="2.6328125" style="712" customWidth="1"/>
    <col min="14352" max="14352" width="15.6328125" style="712" customWidth="1"/>
    <col min="14353" max="14353" width="3.6328125" style="712" customWidth="1"/>
    <col min="14354" max="14354" width="22.6328125" style="712" customWidth="1"/>
    <col min="14355" max="14355" width="2.6328125" style="712" customWidth="1"/>
    <col min="14356" max="14356" width="15.6328125" style="712" customWidth="1"/>
    <col min="14357" max="14357" width="3.6328125" style="712" customWidth="1"/>
    <col min="14358" max="14592" width="9" style="712"/>
    <col min="14593" max="14594" width="1.6328125" style="712" customWidth="1"/>
    <col min="14595" max="14595" width="4.08984375" style="712" customWidth="1"/>
    <col min="14596" max="14596" width="40.6328125" style="712" customWidth="1"/>
    <col min="14597" max="14597" width="1.6328125" style="712" customWidth="1"/>
    <col min="14598" max="14598" width="22.6328125" style="712" customWidth="1"/>
    <col min="14599" max="14599" width="2.6328125" style="712" customWidth="1"/>
    <col min="14600" max="14600" width="15.6328125" style="712" customWidth="1"/>
    <col min="14601" max="14601" width="3.6328125" style="712" customWidth="1"/>
    <col min="14602" max="14602" width="22.6328125" style="712" customWidth="1"/>
    <col min="14603" max="14603" width="2.6328125" style="712" customWidth="1"/>
    <col min="14604" max="14604" width="15.6328125" style="712" customWidth="1"/>
    <col min="14605" max="14605" width="3.6328125" style="712" customWidth="1"/>
    <col min="14606" max="14606" width="22.6328125" style="712" customWidth="1"/>
    <col min="14607" max="14607" width="2.6328125" style="712" customWidth="1"/>
    <col min="14608" max="14608" width="15.6328125" style="712" customWidth="1"/>
    <col min="14609" max="14609" width="3.6328125" style="712" customWidth="1"/>
    <col min="14610" max="14610" width="22.6328125" style="712" customWidth="1"/>
    <col min="14611" max="14611" width="2.6328125" style="712" customWidth="1"/>
    <col min="14612" max="14612" width="15.6328125" style="712" customWidth="1"/>
    <col min="14613" max="14613" width="3.6328125" style="712" customWidth="1"/>
    <col min="14614" max="14848" width="9" style="712"/>
    <col min="14849" max="14850" width="1.6328125" style="712" customWidth="1"/>
    <col min="14851" max="14851" width="4.08984375" style="712" customWidth="1"/>
    <col min="14852" max="14852" width="40.6328125" style="712" customWidth="1"/>
    <col min="14853" max="14853" width="1.6328125" style="712" customWidth="1"/>
    <col min="14854" max="14854" width="22.6328125" style="712" customWidth="1"/>
    <col min="14855" max="14855" width="2.6328125" style="712" customWidth="1"/>
    <col min="14856" max="14856" width="15.6328125" style="712" customWidth="1"/>
    <col min="14857" max="14857" width="3.6328125" style="712" customWidth="1"/>
    <col min="14858" max="14858" width="22.6328125" style="712" customWidth="1"/>
    <col min="14859" max="14859" width="2.6328125" style="712" customWidth="1"/>
    <col min="14860" max="14860" width="15.6328125" style="712" customWidth="1"/>
    <col min="14861" max="14861" width="3.6328125" style="712" customWidth="1"/>
    <col min="14862" max="14862" width="22.6328125" style="712" customWidth="1"/>
    <col min="14863" max="14863" width="2.6328125" style="712" customWidth="1"/>
    <col min="14864" max="14864" width="15.6328125" style="712" customWidth="1"/>
    <col min="14865" max="14865" width="3.6328125" style="712" customWidth="1"/>
    <col min="14866" max="14866" width="22.6328125" style="712" customWidth="1"/>
    <col min="14867" max="14867" width="2.6328125" style="712" customWidth="1"/>
    <col min="14868" max="14868" width="15.6328125" style="712" customWidth="1"/>
    <col min="14869" max="14869" width="3.6328125" style="712" customWidth="1"/>
    <col min="14870" max="15104" width="9" style="712"/>
    <col min="15105" max="15106" width="1.6328125" style="712" customWidth="1"/>
    <col min="15107" max="15107" width="4.08984375" style="712" customWidth="1"/>
    <col min="15108" max="15108" width="40.6328125" style="712" customWidth="1"/>
    <col min="15109" max="15109" width="1.6328125" style="712" customWidth="1"/>
    <col min="15110" max="15110" width="22.6328125" style="712" customWidth="1"/>
    <col min="15111" max="15111" width="2.6328125" style="712" customWidth="1"/>
    <col min="15112" max="15112" width="15.6328125" style="712" customWidth="1"/>
    <col min="15113" max="15113" width="3.6328125" style="712" customWidth="1"/>
    <col min="15114" max="15114" width="22.6328125" style="712" customWidth="1"/>
    <col min="15115" max="15115" width="2.6328125" style="712" customWidth="1"/>
    <col min="15116" max="15116" width="15.6328125" style="712" customWidth="1"/>
    <col min="15117" max="15117" width="3.6328125" style="712" customWidth="1"/>
    <col min="15118" max="15118" width="22.6328125" style="712" customWidth="1"/>
    <col min="15119" max="15119" width="2.6328125" style="712" customWidth="1"/>
    <col min="15120" max="15120" width="15.6328125" style="712" customWidth="1"/>
    <col min="15121" max="15121" width="3.6328125" style="712" customWidth="1"/>
    <col min="15122" max="15122" width="22.6328125" style="712" customWidth="1"/>
    <col min="15123" max="15123" width="2.6328125" style="712" customWidth="1"/>
    <col min="15124" max="15124" width="15.6328125" style="712" customWidth="1"/>
    <col min="15125" max="15125" width="3.6328125" style="712" customWidth="1"/>
    <col min="15126" max="15360" width="9" style="712"/>
    <col min="15361" max="15362" width="1.6328125" style="712" customWidth="1"/>
    <col min="15363" max="15363" width="4.08984375" style="712" customWidth="1"/>
    <col min="15364" max="15364" width="40.6328125" style="712" customWidth="1"/>
    <col min="15365" max="15365" width="1.6328125" style="712" customWidth="1"/>
    <col min="15366" max="15366" width="22.6328125" style="712" customWidth="1"/>
    <col min="15367" max="15367" width="2.6328125" style="712" customWidth="1"/>
    <col min="15368" max="15368" width="15.6328125" style="712" customWidth="1"/>
    <col min="15369" max="15369" width="3.6328125" style="712" customWidth="1"/>
    <col min="15370" max="15370" width="22.6328125" style="712" customWidth="1"/>
    <col min="15371" max="15371" width="2.6328125" style="712" customWidth="1"/>
    <col min="15372" max="15372" width="15.6328125" style="712" customWidth="1"/>
    <col min="15373" max="15373" width="3.6328125" style="712" customWidth="1"/>
    <col min="15374" max="15374" width="22.6328125" style="712" customWidth="1"/>
    <col min="15375" max="15375" width="2.6328125" style="712" customWidth="1"/>
    <col min="15376" max="15376" width="15.6328125" style="712" customWidth="1"/>
    <col min="15377" max="15377" width="3.6328125" style="712" customWidth="1"/>
    <col min="15378" max="15378" width="22.6328125" style="712" customWidth="1"/>
    <col min="15379" max="15379" width="2.6328125" style="712" customWidth="1"/>
    <col min="15380" max="15380" width="15.6328125" style="712" customWidth="1"/>
    <col min="15381" max="15381" width="3.6328125" style="712" customWidth="1"/>
    <col min="15382" max="15616" width="9" style="712"/>
    <col min="15617" max="15618" width="1.6328125" style="712" customWidth="1"/>
    <col min="15619" max="15619" width="4.08984375" style="712" customWidth="1"/>
    <col min="15620" max="15620" width="40.6328125" style="712" customWidth="1"/>
    <col min="15621" max="15621" width="1.6328125" style="712" customWidth="1"/>
    <col min="15622" max="15622" width="22.6328125" style="712" customWidth="1"/>
    <col min="15623" max="15623" width="2.6328125" style="712" customWidth="1"/>
    <col min="15624" max="15624" width="15.6328125" style="712" customWidth="1"/>
    <col min="15625" max="15625" width="3.6328125" style="712" customWidth="1"/>
    <col min="15626" max="15626" width="22.6328125" style="712" customWidth="1"/>
    <col min="15627" max="15627" width="2.6328125" style="712" customWidth="1"/>
    <col min="15628" max="15628" width="15.6328125" style="712" customWidth="1"/>
    <col min="15629" max="15629" width="3.6328125" style="712" customWidth="1"/>
    <col min="15630" max="15630" width="22.6328125" style="712" customWidth="1"/>
    <col min="15631" max="15631" width="2.6328125" style="712" customWidth="1"/>
    <col min="15632" max="15632" width="15.6328125" style="712" customWidth="1"/>
    <col min="15633" max="15633" width="3.6328125" style="712" customWidth="1"/>
    <col min="15634" max="15634" width="22.6328125" style="712" customWidth="1"/>
    <col min="15635" max="15635" width="2.6328125" style="712" customWidth="1"/>
    <col min="15636" max="15636" width="15.6328125" style="712" customWidth="1"/>
    <col min="15637" max="15637" width="3.6328125" style="712" customWidth="1"/>
    <col min="15638" max="15872" width="9" style="712"/>
    <col min="15873" max="15874" width="1.6328125" style="712" customWidth="1"/>
    <col min="15875" max="15875" width="4.08984375" style="712" customWidth="1"/>
    <col min="15876" max="15876" width="40.6328125" style="712" customWidth="1"/>
    <col min="15877" max="15877" width="1.6328125" style="712" customWidth="1"/>
    <col min="15878" max="15878" width="22.6328125" style="712" customWidth="1"/>
    <col min="15879" max="15879" width="2.6328125" style="712" customWidth="1"/>
    <col min="15880" max="15880" width="15.6328125" style="712" customWidth="1"/>
    <col min="15881" max="15881" width="3.6328125" style="712" customWidth="1"/>
    <col min="15882" max="15882" width="22.6328125" style="712" customWidth="1"/>
    <col min="15883" max="15883" width="2.6328125" style="712" customWidth="1"/>
    <col min="15884" max="15884" width="15.6328125" style="712" customWidth="1"/>
    <col min="15885" max="15885" width="3.6328125" style="712" customWidth="1"/>
    <col min="15886" max="15886" width="22.6328125" style="712" customWidth="1"/>
    <col min="15887" max="15887" width="2.6328125" style="712" customWidth="1"/>
    <col min="15888" max="15888" width="15.6328125" style="712" customWidth="1"/>
    <col min="15889" max="15889" width="3.6328125" style="712" customWidth="1"/>
    <col min="15890" max="15890" width="22.6328125" style="712" customWidth="1"/>
    <col min="15891" max="15891" width="2.6328125" style="712" customWidth="1"/>
    <col min="15892" max="15892" width="15.6328125" style="712" customWidth="1"/>
    <col min="15893" max="15893" width="3.6328125" style="712" customWidth="1"/>
    <col min="15894" max="16128" width="9" style="712"/>
    <col min="16129" max="16130" width="1.6328125" style="712" customWidth="1"/>
    <col min="16131" max="16131" width="4.08984375" style="712" customWidth="1"/>
    <col min="16132" max="16132" width="40.6328125" style="712" customWidth="1"/>
    <col min="16133" max="16133" width="1.6328125" style="712" customWidth="1"/>
    <col min="16134" max="16134" width="22.6328125" style="712" customWidth="1"/>
    <col min="16135" max="16135" width="2.6328125" style="712" customWidth="1"/>
    <col min="16136" max="16136" width="15.6328125" style="712" customWidth="1"/>
    <col min="16137" max="16137" width="3.6328125" style="712" customWidth="1"/>
    <col min="16138" max="16138" width="22.6328125" style="712" customWidth="1"/>
    <col min="16139" max="16139" width="2.6328125" style="712" customWidth="1"/>
    <col min="16140" max="16140" width="15.6328125" style="712" customWidth="1"/>
    <col min="16141" max="16141" width="3.6328125" style="712" customWidth="1"/>
    <col min="16142" max="16142" width="22.6328125" style="712" customWidth="1"/>
    <col min="16143" max="16143" width="2.6328125" style="712" customWidth="1"/>
    <col min="16144" max="16144" width="15.6328125" style="712" customWidth="1"/>
    <col min="16145" max="16145" width="3.6328125" style="712" customWidth="1"/>
    <col min="16146" max="16146" width="22.6328125" style="712" customWidth="1"/>
    <col min="16147" max="16147" width="2.6328125" style="712" customWidth="1"/>
    <col min="16148" max="16148" width="15.6328125" style="712" customWidth="1"/>
    <col min="16149" max="16149" width="3.6328125" style="712" customWidth="1"/>
    <col min="16150" max="16384" width="9" style="712"/>
  </cols>
  <sheetData>
    <row r="1" spans="2:21" ht="27" customHeight="1" x14ac:dyDescent="0.2">
      <c r="B1" s="2554" t="s">
        <v>637</v>
      </c>
      <c r="C1" s="2554"/>
      <c r="D1" s="2554"/>
      <c r="E1" s="2554"/>
      <c r="F1" s="2554"/>
      <c r="G1" s="2554"/>
      <c r="H1" s="2554"/>
      <c r="I1" s="2554"/>
      <c r="J1" s="2554"/>
      <c r="K1" s="2554"/>
      <c r="L1" s="2554"/>
      <c r="M1" s="2554"/>
      <c r="N1" s="2554"/>
      <c r="O1" s="2554"/>
      <c r="P1" s="2554"/>
      <c r="Q1" s="2554"/>
      <c r="R1" s="2554"/>
      <c r="S1" s="2554"/>
      <c r="T1" s="2554"/>
      <c r="U1" s="2554"/>
    </row>
    <row r="2" spans="2:21" ht="13.5" customHeight="1" thickBot="1" x14ac:dyDescent="0.25">
      <c r="B2" s="713"/>
      <c r="C2" s="713"/>
      <c r="D2" s="952"/>
      <c r="E2" s="952"/>
      <c r="F2" s="953"/>
      <c r="G2" s="954"/>
      <c r="H2" s="713"/>
      <c r="I2" s="713"/>
      <c r="J2" s="955"/>
      <c r="K2" s="713"/>
      <c r="L2" s="713"/>
      <c r="M2" s="713"/>
      <c r="N2" s="955"/>
      <c r="O2" s="713"/>
      <c r="P2" s="713"/>
      <c r="Q2" s="713"/>
      <c r="R2" s="953"/>
      <c r="S2" s="713"/>
      <c r="T2" s="713"/>
      <c r="U2" s="713"/>
    </row>
    <row r="3" spans="2:21" ht="27" customHeight="1" x14ac:dyDescent="0.2">
      <c r="B3" s="2611" t="s">
        <v>638</v>
      </c>
      <c r="C3" s="2611"/>
      <c r="D3" s="2611"/>
      <c r="E3" s="2612"/>
      <c r="F3" s="2615" t="s">
        <v>639</v>
      </c>
      <c r="G3" s="2616"/>
      <c r="H3" s="2616"/>
      <c r="I3" s="2617"/>
      <c r="J3" s="2543" t="s">
        <v>314</v>
      </c>
      <c r="K3" s="2556"/>
      <c r="L3" s="2556"/>
      <c r="M3" s="2618"/>
      <c r="N3" s="2543" t="s">
        <v>315</v>
      </c>
      <c r="O3" s="2556"/>
      <c r="P3" s="2556"/>
      <c r="Q3" s="2618"/>
      <c r="R3" s="2615" t="s">
        <v>640</v>
      </c>
      <c r="S3" s="2616"/>
      <c r="T3" s="2616"/>
      <c r="U3" s="2616"/>
    </row>
    <row r="4" spans="2:21" ht="27" customHeight="1" x14ac:dyDescent="0.2">
      <c r="B4" s="2613"/>
      <c r="C4" s="2613"/>
      <c r="D4" s="2613"/>
      <c r="E4" s="2614"/>
      <c r="F4" s="794"/>
      <c r="G4" s="956"/>
      <c r="H4" s="957" t="s">
        <v>641</v>
      </c>
      <c r="I4" s="958"/>
      <c r="J4" s="959"/>
      <c r="K4" s="956"/>
      <c r="L4" s="957" t="s">
        <v>641</v>
      </c>
      <c r="M4" s="958"/>
      <c r="N4" s="959"/>
      <c r="O4" s="956"/>
      <c r="P4" s="957" t="s">
        <v>641</v>
      </c>
      <c r="Q4" s="958"/>
      <c r="R4" s="959"/>
      <c r="S4" s="956"/>
      <c r="T4" s="957" t="s">
        <v>641</v>
      </c>
      <c r="U4" s="960"/>
    </row>
    <row r="5" spans="2:21" ht="13.5" customHeight="1" x14ac:dyDescent="0.2">
      <c r="D5" s="961"/>
      <c r="E5" s="962"/>
      <c r="F5" s="963" t="s">
        <v>21</v>
      </c>
      <c r="G5" s="964"/>
      <c r="H5" s="961"/>
      <c r="I5" s="962"/>
      <c r="J5" s="963" t="s">
        <v>21</v>
      </c>
      <c r="K5" s="964"/>
      <c r="L5" s="961"/>
      <c r="M5" s="962"/>
      <c r="N5" s="963" t="s">
        <v>21</v>
      </c>
      <c r="O5" s="964"/>
      <c r="P5" s="961"/>
      <c r="Q5" s="962"/>
      <c r="R5" s="963" t="s">
        <v>21</v>
      </c>
      <c r="S5" s="964"/>
      <c r="T5" s="961"/>
      <c r="U5" s="961"/>
    </row>
    <row r="6" spans="2:21" s="736" customFormat="1" ht="27" customHeight="1" x14ac:dyDescent="0.2">
      <c r="B6" s="2537" t="s">
        <v>642</v>
      </c>
      <c r="C6" s="2537"/>
      <c r="D6" s="2537"/>
      <c r="E6" s="2610"/>
      <c r="F6" s="965"/>
      <c r="G6" s="966"/>
      <c r="I6" s="753"/>
      <c r="J6" s="965"/>
      <c r="K6" s="805"/>
      <c r="M6" s="753"/>
      <c r="N6" s="965"/>
      <c r="Q6" s="753"/>
      <c r="R6" s="965"/>
      <c r="S6" s="967"/>
    </row>
    <row r="7" spans="2:21" ht="27" customHeight="1" x14ac:dyDescent="0.2">
      <c r="C7" s="2609" t="s">
        <v>643</v>
      </c>
      <c r="D7" s="2609"/>
      <c r="E7" s="968"/>
      <c r="F7" s="969"/>
      <c r="I7" s="970"/>
      <c r="J7" s="969"/>
      <c r="K7" s="971"/>
      <c r="M7" s="725"/>
      <c r="N7" s="969"/>
      <c r="Q7" s="972"/>
      <c r="R7" s="969"/>
      <c r="S7" s="814"/>
      <c r="U7" s="973"/>
    </row>
    <row r="8" spans="2:21" ht="54" customHeight="1" x14ac:dyDescent="0.2">
      <c r="C8" s="778"/>
      <c r="D8" s="974" t="s">
        <v>644</v>
      </c>
      <c r="E8" s="968"/>
      <c r="F8" s="756">
        <v>735000000</v>
      </c>
      <c r="H8" s="813" t="s">
        <v>645</v>
      </c>
      <c r="I8" s="725" t="s">
        <v>646</v>
      </c>
      <c r="J8" s="975" t="s">
        <v>51</v>
      </c>
      <c r="K8" s="976"/>
      <c r="L8" s="785" t="s">
        <v>480</v>
      </c>
      <c r="M8" s="719"/>
      <c r="N8" s="969">
        <v>180000000</v>
      </c>
      <c r="P8" s="727" t="s">
        <v>647</v>
      </c>
      <c r="Q8" s="719" t="s">
        <v>648</v>
      </c>
      <c r="R8" s="969">
        <v>555000000</v>
      </c>
      <c r="T8" s="727" t="s">
        <v>649</v>
      </c>
      <c r="U8" s="712" t="s">
        <v>646</v>
      </c>
    </row>
    <row r="9" spans="2:21" ht="27" customHeight="1" x14ac:dyDescent="0.2">
      <c r="C9" s="2606" t="s">
        <v>650</v>
      </c>
      <c r="D9" s="2606"/>
      <c r="E9" s="719"/>
      <c r="F9" s="969"/>
      <c r="I9" s="725"/>
      <c r="J9" s="969"/>
      <c r="K9" s="783"/>
      <c r="M9" s="725"/>
      <c r="N9" s="969"/>
      <c r="Q9" s="725"/>
      <c r="R9" s="969"/>
      <c r="U9" s="977"/>
    </row>
    <row r="10" spans="2:21" ht="286" customHeight="1" x14ac:dyDescent="0.2">
      <c r="C10" s="778"/>
      <c r="D10" s="781" t="s">
        <v>651</v>
      </c>
      <c r="E10" s="719"/>
      <c r="F10" s="756">
        <v>13671500000</v>
      </c>
      <c r="H10" s="727" t="s">
        <v>652</v>
      </c>
      <c r="I10" s="725" t="s">
        <v>646</v>
      </c>
      <c r="J10" s="969">
        <v>120000000</v>
      </c>
      <c r="K10" s="978"/>
      <c r="L10" s="979" t="s">
        <v>653</v>
      </c>
      <c r="M10" s="719" t="s">
        <v>648</v>
      </c>
      <c r="N10" s="969">
        <v>1876000000</v>
      </c>
      <c r="P10" s="727" t="s">
        <v>654</v>
      </c>
      <c r="Q10" s="719" t="s">
        <v>648</v>
      </c>
      <c r="R10" s="969">
        <v>11915500000</v>
      </c>
      <c r="T10" s="727" t="s">
        <v>655</v>
      </c>
      <c r="U10" s="712" t="s">
        <v>656</v>
      </c>
    </row>
    <row r="11" spans="2:21" ht="27" customHeight="1" x14ac:dyDescent="0.2">
      <c r="C11" s="2606" t="s">
        <v>657</v>
      </c>
      <c r="D11" s="2606"/>
      <c r="E11" s="719"/>
      <c r="F11" s="969"/>
      <c r="I11" s="725"/>
      <c r="J11" s="969"/>
      <c r="K11" s="783"/>
      <c r="L11" s="732"/>
      <c r="M11" s="725" t="s">
        <v>179</v>
      </c>
      <c r="N11" s="969"/>
      <c r="O11" s="785"/>
      <c r="Q11" s="725" t="s">
        <v>179</v>
      </c>
      <c r="R11" s="969"/>
    </row>
    <row r="12" spans="2:21" ht="27" customHeight="1" x14ac:dyDescent="0.2">
      <c r="C12" s="778"/>
      <c r="D12" s="974" t="s">
        <v>658</v>
      </c>
      <c r="E12" s="968"/>
      <c r="F12" s="975">
        <v>220000000</v>
      </c>
      <c r="H12" s="980" t="s">
        <v>659</v>
      </c>
      <c r="I12" s="719" t="s">
        <v>648</v>
      </c>
      <c r="J12" s="969">
        <v>240000000</v>
      </c>
      <c r="K12" s="976"/>
      <c r="L12" s="979" t="s">
        <v>660</v>
      </c>
      <c r="M12" s="719" t="s">
        <v>648</v>
      </c>
      <c r="N12" s="975" t="s">
        <v>51</v>
      </c>
      <c r="O12" s="780"/>
      <c r="P12" s="785" t="s">
        <v>480</v>
      </c>
      <c r="Q12" s="981"/>
      <c r="R12" s="969">
        <v>460000000</v>
      </c>
      <c r="S12" s="978"/>
      <c r="T12" s="979" t="s">
        <v>661</v>
      </c>
      <c r="U12" s="727" t="s">
        <v>648</v>
      </c>
    </row>
    <row r="13" spans="2:21" ht="27" customHeight="1" x14ac:dyDescent="0.2">
      <c r="C13" s="2606" t="s">
        <v>662</v>
      </c>
      <c r="D13" s="2606"/>
      <c r="E13" s="719"/>
      <c r="F13" s="969"/>
      <c r="I13" s="725"/>
      <c r="J13" s="969"/>
      <c r="K13" s="783"/>
      <c r="L13" s="732"/>
      <c r="M13" s="725" t="s">
        <v>179</v>
      </c>
      <c r="N13" s="969"/>
      <c r="O13" s="785"/>
      <c r="Q13" s="725" t="s">
        <v>179</v>
      </c>
      <c r="R13" s="969"/>
    </row>
    <row r="14" spans="2:21" ht="27" customHeight="1" x14ac:dyDescent="0.2">
      <c r="C14" s="778"/>
      <c r="D14" s="974" t="s">
        <v>663</v>
      </c>
      <c r="E14" s="968"/>
      <c r="F14" s="969">
        <v>50000000</v>
      </c>
      <c r="H14" s="979" t="s">
        <v>664</v>
      </c>
      <c r="I14" s="719" t="s">
        <v>648</v>
      </c>
      <c r="J14" s="975" t="s">
        <v>51</v>
      </c>
      <c r="K14" s="976"/>
      <c r="L14" s="785" t="s">
        <v>480</v>
      </c>
      <c r="M14" s="719"/>
      <c r="N14" s="969">
        <v>20000000</v>
      </c>
      <c r="O14" s="978"/>
      <c r="P14" s="979">
        <v>51</v>
      </c>
      <c r="Q14" s="719" t="s">
        <v>648</v>
      </c>
      <c r="R14" s="969">
        <v>30000000</v>
      </c>
      <c r="T14" s="979" t="s">
        <v>665</v>
      </c>
      <c r="U14" s="727" t="s">
        <v>648</v>
      </c>
    </row>
    <row r="15" spans="2:21" ht="27" customHeight="1" x14ac:dyDescent="0.2">
      <c r="C15" s="778"/>
      <c r="D15" s="974" t="s">
        <v>666</v>
      </c>
      <c r="E15" s="968"/>
      <c r="F15" s="969">
        <v>197100000</v>
      </c>
      <c r="G15" s="978"/>
      <c r="H15" s="979" t="s">
        <v>667</v>
      </c>
      <c r="I15" s="719" t="s">
        <v>648</v>
      </c>
      <c r="J15" s="975" t="s">
        <v>51</v>
      </c>
      <c r="K15" s="982"/>
      <c r="L15" s="785" t="s">
        <v>480</v>
      </c>
      <c r="M15" s="981"/>
      <c r="N15" s="975">
        <v>23000000</v>
      </c>
      <c r="O15" s="780"/>
      <c r="P15" s="785">
        <v>1</v>
      </c>
      <c r="Q15" s="719" t="s">
        <v>648</v>
      </c>
      <c r="R15" s="969">
        <v>174100000</v>
      </c>
      <c r="S15" s="978"/>
      <c r="T15" s="979" t="s">
        <v>668</v>
      </c>
      <c r="U15" s="727" t="s">
        <v>648</v>
      </c>
    </row>
    <row r="16" spans="2:21" ht="27" customHeight="1" x14ac:dyDescent="0.2">
      <c r="C16" s="2606" t="s">
        <v>669</v>
      </c>
      <c r="D16" s="2606"/>
      <c r="E16" s="968"/>
      <c r="F16" s="969"/>
      <c r="I16" s="725"/>
      <c r="J16" s="969"/>
      <c r="K16" s="783"/>
      <c r="L16" s="732"/>
      <c r="M16" s="725"/>
      <c r="N16" s="969"/>
      <c r="Q16" s="725"/>
      <c r="R16" s="969"/>
    </row>
    <row r="17" spans="3:21" ht="27" customHeight="1" x14ac:dyDescent="0.2">
      <c r="C17" s="778"/>
      <c r="D17" s="778" t="s">
        <v>670</v>
      </c>
      <c r="E17" s="968"/>
      <c r="F17" s="756">
        <v>120000000</v>
      </c>
      <c r="H17" s="979" t="s">
        <v>671</v>
      </c>
      <c r="I17" s="719" t="s">
        <v>648</v>
      </c>
      <c r="J17" s="975" t="s">
        <v>51</v>
      </c>
      <c r="K17" s="726"/>
      <c r="L17" s="785" t="s">
        <v>480</v>
      </c>
      <c r="M17" s="725"/>
      <c r="N17" s="969">
        <v>90000000</v>
      </c>
      <c r="O17" s="727"/>
      <c r="P17" s="785" t="s">
        <v>672</v>
      </c>
      <c r="Q17" s="719" t="s">
        <v>648</v>
      </c>
      <c r="R17" s="969">
        <v>30000000</v>
      </c>
      <c r="T17" s="979">
        <v>22</v>
      </c>
      <c r="U17" s="727" t="s">
        <v>648</v>
      </c>
    </row>
    <row r="18" spans="3:21" ht="62.5" customHeight="1" x14ac:dyDescent="0.2">
      <c r="C18" s="778"/>
      <c r="D18" s="781" t="s">
        <v>673</v>
      </c>
      <c r="E18" s="968"/>
      <c r="F18" s="756">
        <v>1195000000</v>
      </c>
      <c r="H18" s="727" t="s">
        <v>674</v>
      </c>
      <c r="I18" s="719" t="s">
        <v>648</v>
      </c>
      <c r="J18" s="969">
        <v>30000000</v>
      </c>
      <c r="K18" s="978"/>
      <c r="L18" s="979" t="s">
        <v>675</v>
      </c>
      <c r="M18" s="719" t="s">
        <v>648</v>
      </c>
      <c r="N18" s="969">
        <v>150000000</v>
      </c>
      <c r="P18" s="727" t="s">
        <v>676</v>
      </c>
      <c r="Q18" s="719" t="s">
        <v>648</v>
      </c>
      <c r="R18" s="969">
        <v>1075000000</v>
      </c>
      <c r="T18" s="727" t="s">
        <v>677</v>
      </c>
      <c r="U18" s="727" t="s">
        <v>648</v>
      </c>
    </row>
    <row r="19" spans="3:21" ht="27" customHeight="1" x14ac:dyDescent="0.2">
      <c r="C19" s="2609" t="s">
        <v>678</v>
      </c>
      <c r="D19" s="2609"/>
      <c r="E19" s="968"/>
      <c r="F19" s="969"/>
      <c r="H19" s="727"/>
      <c r="I19" s="719"/>
      <c r="J19" s="969"/>
      <c r="K19" s="723"/>
      <c r="M19" s="725"/>
      <c r="N19" s="969"/>
      <c r="P19" s="727"/>
      <c r="Q19" s="719"/>
      <c r="R19" s="969"/>
      <c r="T19" s="727"/>
      <c r="U19" s="727"/>
    </row>
    <row r="20" spans="3:21" ht="27" customHeight="1" x14ac:dyDescent="0.2">
      <c r="C20" s="778"/>
      <c r="D20" s="778" t="s">
        <v>679</v>
      </c>
      <c r="E20" s="968"/>
      <c r="F20" s="969">
        <v>1480000000</v>
      </c>
      <c r="H20" s="727" t="s">
        <v>680</v>
      </c>
      <c r="I20" s="719" t="s">
        <v>648</v>
      </c>
      <c r="J20" s="969">
        <v>200000000</v>
      </c>
      <c r="K20" s="978"/>
      <c r="L20" s="979" t="s">
        <v>681</v>
      </c>
      <c r="M20" s="719" t="s">
        <v>648</v>
      </c>
      <c r="N20" s="969">
        <v>610000000</v>
      </c>
      <c r="P20" s="727" t="s">
        <v>682</v>
      </c>
      <c r="Q20" s="719" t="s">
        <v>648</v>
      </c>
      <c r="R20" s="969">
        <v>1070000000</v>
      </c>
      <c r="T20" s="727" t="s">
        <v>683</v>
      </c>
      <c r="U20" s="727" t="s">
        <v>648</v>
      </c>
    </row>
    <row r="21" spans="3:21" ht="27" customHeight="1" x14ac:dyDescent="0.2">
      <c r="C21" s="2606" t="s">
        <v>684</v>
      </c>
      <c r="D21" s="2606"/>
      <c r="E21" s="968"/>
      <c r="F21" s="969"/>
      <c r="H21" s="727"/>
      <c r="I21" s="983"/>
      <c r="J21" s="969"/>
      <c r="K21" s="976"/>
      <c r="L21" s="727"/>
      <c r="M21" s="719"/>
      <c r="N21" s="969"/>
      <c r="O21" s="727"/>
      <c r="P21" s="727"/>
      <c r="Q21" s="719"/>
      <c r="R21" s="969"/>
      <c r="S21" s="727"/>
      <c r="T21" s="727"/>
      <c r="U21" s="984"/>
    </row>
    <row r="22" spans="3:21" ht="27" customHeight="1" x14ac:dyDescent="0.2">
      <c r="C22" s="778"/>
      <c r="D22" s="781" t="s">
        <v>685</v>
      </c>
      <c r="E22" s="968"/>
      <c r="F22" s="756">
        <v>800000000</v>
      </c>
      <c r="G22" s="978"/>
      <c r="H22" s="979" t="s">
        <v>686</v>
      </c>
      <c r="I22" s="725" t="s">
        <v>648</v>
      </c>
      <c r="J22" s="969">
        <v>300000000</v>
      </c>
      <c r="K22" s="978"/>
      <c r="L22" s="979" t="s">
        <v>687</v>
      </c>
      <c r="M22" s="719" t="s">
        <v>648</v>
      </c>
      <c r="N22" s="969">
        <v>300000000</v>
      </c>
      <c r="O22" s="978"/>
      <c r="P22" s="979" t="s">
        <v>688</v>
      </c>
      <c r="Q22" s="719" t="s">
        <v>648</v>
      </c>
      <c r="R22" s="969">
        <v>800000000</v>
      </c>
      <c r="S22" s="978"/>
      <c r="T22" s="979" t="s">
        <v>689</v>
      </c>
      <c r="U22" s="727" t="s">
        <v>648</v>
      </c>
    </row>
    <row r="23" spans="3:21" ht="27" customHeight="1" x14ac:dyDescent="0.2">
      <c r="C23" s="2606" t="s">
        <v>690</v>
      </c>
      <c r="D23" s="2606"/>
      <c r="E23" s="985"/>
      <c r="F23" s="969"/>
      <c r="I23" s="725"/>
      <c r="J23" s="969"/>
      <c r="K23" s="783"/>
      <c r="M23" s="725" t="s">
        <v>179</v>
      </c>
      <c r="N23" s="969"/>
      <c r="O23" s="785"/>
      <c r="Q23" s="725" t="s">
        <v>179</v>
      </c>
      <c r="R23" s="969"/>
    </row>
    <row r="24" spans="3:21" ht="27" customHeight="1" x14ac:dyDescent="0.2">
      <c r="C24" s="778"/>
      <c r="D24" s="974" t="s">
        <v>691</v>
      </c>
      <c r="E24" s="968"/>
      <c r="F24" s="969">
        <v>88000000</v>
      </c>
      <c r="G24" s="978"/>
      <c r="H24" s="979" t="s">
        <v>692</v>
      </c>
      <c r="I24" s="719" t="s">
        <v>648</v>
      </c>
      <c r="J24" s="975" t="s">
        <v>51</v>
      </c>
      <c r="K24" s="726"/>
      <c r="L24" s="785" t="s">
        <v>480</v>
      </c>
      <c r="M24" s="719"/>
      <c r="N24" s="975" t="s">
        <v>51</v>
      </c>
      <c r="O24" s="785"/>
      <c r="P24" s="785" t="s">
        <v>480</v>
      </c>
      <c r="Q24" s="725"/>
      <c r="R24" s="969">
        <v>88000000</v>
      </c>
      <c r="S24" s="978"/>
      <c r="T24" s="979" t="s">
        <v>693</v>
      </c>
      <c r="U24" s="727" t="s">
        <v>648</v>
      </c>
    </row>
    <row r="25" spans="3:21" ht="27" customHeight="1" x14ac:dyDescent="0.2">
      <c r="C25" s="2606" t="s">
        <v>694</v>
      </c>
      <c r="D25" s="2606"/>
      <c r="E25" s="985"/>
      <c r="F25" s="969"/>
      <c r="I25" s="725"/>
      <c r="J25" s="969"/>
      <c r="K25" s="783"/>
      <c r="M25" s="725" t="s">
        <v>179</v>
      </c>
      <c r="N25" s="969"/>
      <c r="O25" s="785"/>
      <c r="Q25" s="725" t="s">
        <v>179</v>
      </c>
      <c r="R25" s="969"/>
    </row>
    <row r="26" spans="3:21" ht="27" customHeight="1" x14ac:dyDescent="0.2">
      <c r="C26" s="778"/>
      <c r="D26" s="974" t="s">
        <v>695</v>
      </c>
      <c r="E26" s="968"/>
      <c r="F26" s="975" t="s">
        <v>51</v>
      </c>
      <c r="G26" s="978"/>
      <c r="H26" s="979" t="s">
        <v>51</v>
      </c>
      <c r="I26" s="719"/>
      <c r="J26" s="975">
        <v>5000000</v>
      </c>
      <c r="K26" s="726"/>
      <c r="L26" s="785">
        <v>1</v>
      </c>
      <c r="M26" s="986" t="s">
        <v>648</v>
      </c>
      <c r="N26" s="975" t="s">
        <v>51</v>
      </c>
      <c r="O26" s="785"/>
      <c r="P26" s="785" t="s">
        <v>480</v>
      </c>
      <c r="Q26" s="725"/>
      <c r="R26" s="969">
        <v>5000000</v>
      </c>
      <c r="S26" s="978"/>
      <c r="T26" s="979">
        <v>1</v>
      </c>
      <c r="U26" s="727" t="s">
        <v>648</v>
      </c>
    </row>
    <row r="27" spans="3:21" ht="27" customHeight="1" x14ac:dyDescent="0.2">
      <c r="C27" s="2606" t="s">
        <v>696</v>
      </c>
      <c r="D27" s="2606"/>
      <c r="E27" s="985"/>
      <c r="F27" s="969"/>
      <c r="I27" s="725"/>
      <c r="J27" s="969"/>
      <c r="K27" s="783"/>
      <c r="M27" s="725" t="s">
        <v>179</v>
      </c>
      <c r="N27" s="969"/>
      <c r="O27" s="785"/>
      <c r="Q27" s="725" t="s">
        <v>179</v>
      </c>
      <c r="R27" s="969"/>
    </row>
    <row r="28" spans="3:21" ht="27" customHeight="1" x14ac:dyDescent="0.2">
      <c r="C28" s="778"/>
      <c r="D28" s="974" t="s">
        <v>697</v>
      </c>
      <c r="E28" s="968"/>
      <c r="F28" s="969">
        <v>10000000</v>
      </c>
      <c r="G28" s="978"/>
      <c r="H28" s="979">
        <v>1</v>
      </c>
      <c r="I28" s="719" t="s">
        <v>648</v>
      </c>
      <c r="J28" s="975">
        <v>10000000</v>
      </c>
      <c r="K28" s="726"/>
      <c r="L28" s="785">
        <v>2</v>
      </c>
      <c r="M28" s="986" t="s">
        <v>648</v>
      </c>
      <c r="N28" s="975" t="s">
        <v>51</v>
      </c>
      <c r="O28" s="785"/>
      <c r="P28" s="785" t="s">
        <v>480</v>
      </c>
      <c r="Q28" s="725"/>
      <c r="R28" s="969">
        <v>20000000</v>
      </c>
      <c r="S28" s="978"/>
      <c r="T28" s="979" t="s">
        <v>698</v>
      </c>
      <c r="U28" s="727" t="s">
        <v>648</v>
      </c>
    </row>
    <row r="29" spans="3:21" ht="27" customHeight="1" x14ac:dyDescent="0.2">
      <c r="C29" s="2606" t="s">
        <v>699</v>
      </c>
      <c r="D29" s="2606"/>
      <c r="E29" s="985"/>
      <c r="F29" s="969"/>
      <c r="I29" s="725"/>
      <c r="J29" s="969"/>
      <c r="K29" s="783"/>
      <c r="M29" s="725" t="s">
        <v>179</v>
      </c>
      <c r="N29" s="969"/>
      <c r="O29" s="785"/>
      <c r="Q29" s="725" t="s">
        <v>179</v>
      </c>
      <c r="R29" s="969"/>
    </row>
    <row r="30" spans="3:21" ht="27" customHeight="1" x14ac:dyDescent="0.2">
      <c r="C30" s="778"/>
      <c r="D30" s="974" t="s">
        <v>700</v>
      </c>
      <c r="E30" s="968"/>
      <c r="F30" s="969">
        <v>95800000</v>
      </c>
      <c r="G30" s="978"/>
      <c r="H30" s="979" t="s">
        <v>701</v>
      </c>
      <c r="I30" s="719" t="s">
        <v>648</v>
      </c>
      <c r="J30" s="969">
        <v>20000000</v>
      </c>
      <c r="K30" s="978"/>
      <c r="L30" s="979" t="s">
        <v>702</v>
      </c>
      <c r="M30" s="719" t="s">
        <v>648</v>
      </c>
      <c r="N30" s="975" t="s">
        <v>51</v>
      </c>
      <c r="O30" s="785"/>
      <c r="P30" s="785" t="s">
        <v>480</v>
      </c>
      <c r="Q30" s="725"/>
      <c r="R30" s="969">
        <v>115800000</v>
      </c>
      <c r="S30" s="978"/>
      <c r="T30" s="979" t="s">
        <v>703</v>
      </c>
      <c r="U30" s="727" t="s">
        <v>648</v>
      </c>
    </row>
    <row r="31" spans="3:21" ht="27" customHeight="1" x14ac:dyDescent="0.2">
      <c r="C31" s="2606" t="s">
        <v>704</v>
      </c>
      <c r="D31" s="2606"/>
      <c r="E31" s="719"/>
      <c r="F31" s="969"/>
      <c r="I31" s="725"/>
      <c r="J31" s="969"/>
      <c r="K31" s="783"/>
      <c r="M31" s="725" t="s">
        <v>179</v>
      </c>
      <c r="N31" s="969"/>
      <c r="O31" s="785"/>
      <c r="Q31" s="725" t="s">
        <v>179</v>
      </c>
      <c r="R31" s="969"/>
    </row>
    <row r="32" spans="3:21" ht="27" customHeight="1" x14ac:dyDescent="0.2">
      <c r="C32" s="778"/>
      <c r="D32" s="778" t="s">
        <v>705</v>
      </c>
      <c r="E32" s="968"/>
      <c r="F32" s="969">
        <v>154500000</v>
      </c>
      <c r="H32" s="979" t="s">
        <v>706</v>
      </c>
      <c r="I32" s="725" t="s">
        <v>648</v>
      </c>
      <c r="J32" s="969">
        <v>23100000</v>
      </c>
      <c r="K32" s="978"/>
      <c r="L32" s="979" t="s">
        <v>707</v>
      </c>
      <c r="M32" s="719" t="s">
        <v>648</v>
      </c>
      <c r="N32" s="969">
        <v>23100000</v>
      </c>
      <c r="O32" s="727"/>
      <c r="P32" s="979">
        <v>18</v>
      </c>
      <c r="Q32" s="719" t="s">
        <v>648</v>
      </c>
      <c r="R32" s="969">
        <v>154500000</v>
      </c>
      <c r="S32" s="727"/>
      <c r="T32" s="979" t="s">
        <v>708</v>
      </c>
      <c r="U32" s="727" t="s">
        <v>648</v>
      </c>
    </row>
    <row r="33" spans="2:21" ht="27" customHeight="1" x14ac:dyDescent="0.2">
      <c r="C33" s="2606" t="s">
        <v>709</v>
      </c>
      <c r="D33" s="2606"/>
      <c r="E33" s="968"/>
      <c r="F33" s="969"/>
      <c r="H33" s="727"/>
      <c r="I33" s="719"/>
      <c r="J33" s="969"/>
      <c r="K33" s="976"/>
      <c r="L33" s="768"/>
      <c r="M33" s="777"/>
      <c r="N33" s="969"/>
      <c r="O33" s="727"/>
      <c r="P33" s="984"/>
      <c r="Q33" s="725"/>
      <c r="R33" s="969"/>
      <c r="T33" s="727"/>
      <c r="U33" s="727"/>
    </row>
    <row r="34" spans="2:21" ht="27" customHeight="1" x14ac:dyDescent="0.2">
      <c r="C34" s="778"/>
      <c r="D34" s="778" t="s">
        <v>710</v>
      </c>
      <c r="E34" s="968"/>
      <c r="F34" s="969">
        <v>65000000</v>
      </c>
      <c r="G34" s="978"/>
      <c r="H34" s="979" t="s">
        <v>711</v>
      </c>
      <c r="I34" s="719" t="s">
        <v>648</v>
      </c>
      <c r="J34" s="975" t="s">
        <v>51</v>
      </c>
      <c r="K34" s="987"/>
      <c r="L34" s="785" t="s">
        <v>480</v>
      </c>
      <c r="M34" s="719"/>
      <c r="N34" s="975">
        <v>65000000</v>
      </c>
      <c r="O34" s="978"/>
      <c r="P34" s="979" t="s">
        <v>712</v>
      </c>
      <c r="Q34" s="719" t="s">
        <v>648</v>
      </c>
      <c r="R34" s="975" t="s">
        <v>51</v>
      </c>
      <c r="S34" s="978"/>
      <c r="T34" s="785" t="s">
        <v>480</v>
      </c>
      <c r="U34" s="727"/>
    </row>
    <row r="35" spans="2:21" ht="81" customHeight="1" x14ac:dyDescent="0.2">
      <c r="C35" s="778"/>
      <c r="D35" s="781" t="s">
        <v>713</v>
      </c>
      <c r="E35" s="968"/>
      <c r="F35" s="756">
        <v>3945000000</v>
      </c>
      <c r="G35" s="712"/>
      <c r="H35" s="988" t="s">
        <v>714</v>
      </c>
      <c r="I35" s="719" t="s">
        <v>648</v>
      </c>
      <c r="J35" s="975" t="s">
        <v>51</v>
      </c>
      <c r="K35" s="987"/>
      <c r="L35" s="785" t="s">
        <v>480</v>
      </c>
      <c r="M35" s="719"/>
      <c r="N35" s="969">
        <v>690000000</v>
      </c>
      <c r="P35" s="988" t="s">
        <v>715</v>
      </c>
      <c r="Q35" s="719" t="s">
        <v>648</v>
      </c>
      <c r="R35" s="969">
        <v>3255000000</v>
      </c>
      <c r="T35" s="988" t="s">
        <v>716</v>
      </c>
      <c r="U35" s="727" t="s">
        <v>648</v>
      </c>
    </row>
    <row r="36" spans="2:21" s="736" customFormat="1" ht="27" customHeight="1" x14ac:dyDescent="0.2">
      <c r="B36" s="2607" t="s">
        <v>717</v>
      </c>
      <c r="C36" s="2607"/>
      <c r="D36" s="2607"/>
      <c r="E36" s="2608"/>
      <c r="F36" s="965">
        <v>22826900000</v>
      </c>
      <c r="G36" s="966"/>
      <c r="I36" s="753" t="s">
        <v>179</v>
      </c>
      <c r="J36" s="965">
        <v>948100000</v>
      </c>
      <c r="K36" s="739"/>
      <c r="M36" s="753" t="s">
        <v>179</v>
      </c>
      <c r="N36" s="965">
        <v>4027100000</v>
      </c>
      <c r="O36" s="967"/>
      <c r="Q36" s="753" t="s">
        <v>179</v>
      </c>
      <c r="R36" s="965">
        <v>19747900000</v>
      </c>
      <c r="S36" s="967"/>
      <c r="U36" s="736" t="s">
        <v>179</v>
      </c>
    </row>
  </sheetData>
  <mergeCells count="21">
    <mergeCell ref="C16:D16"/>
    <mergeCell ref="B1:U1"/>
    <mergeCell ref="B3:E4"/>
    <mergeCell ref="F3:I3"/>
    <mergeCell ref="J3:M3"/>
    <mergeCell ref="N3:Q3"/>
    <mergeCell ref="R3:U3"/>
    <mergeCell ref="B6:E6"/>
    <mergeCell ref="C7:D7"/>
    <mergeCell ref="C9:D9"/>
    <mergeCell ref="C11:D11"/>
    <mergeCell ref="C13:D13"/>
    <mergeCell ref="C31:D31"/>
    <mergeCell ref="C33:D33"/>
    <mergeCell ref="B36:E36"/>
    <mergeCell ref="C19:D19"/>
    <mergeCell ref="C21:D21"/>
    <mergeCell ref="C23:D23"/>
    <mergeCell ref="C25:D25"/>
    <mergeCell ref="C27:D27"/>
    <mergeCell ref="C29:D29"/>
  </mergeCells>
  <phoneticPr fontId="5"/>
  <pageMargins left="0.7" right="0.7" top="0.75" bottom="0.75" header="0.3" footer="0.3"/>
  <pageSetup paperSize="8" scale="57"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B366-2574-47A5-91E5-BA19F59257E8}">
  <sheetPr>
    <pageSetUpPr fitToPage="1"/>
  </sheetPr>
  <dimension ref="B1:U90"/>
  <sheetViews>
    <sheetView showGridLines="0" zoomScaleNormal="100" workbookViewId="0"/>
  </sheetViews>
  <sheetFormatPr defaultColWidth="9" defaultRowHeight="13" x14ac:dyDescent="0.2"/>
  <cols>
    <col min="1" max="2" width="1.6328125" style="1827" customWidth="1"/>
    <col min="3" max="3" width="4.08984375" style="1827" customWidth="1"/>
    <col min="4" max="4" width="40.6328125" style="1827" customWidth="1"/>
    <col min="5" max="5" width="1.6328125" style="1827" customWidth="1"/>
    <col min="6" max="6" width="22.6328125" style="2919" customWidth="1"/>
    <col min="7" max="7" width="2.6328125" style="2919" customWidth="1"/>
    <col min="8" max="8" width="15.6328125" style="1827" customWidth="1"/>
    <col min="9" max="9" width="3.6328125" style="1827" customWidth="1"/>
    <col min="10" max="10" width="22.6328125" style="2919" customWidth="1"/>
    <col min="11" max="11" width="2.6328125" style="2919" customWidth="1"/>
    <col min="12" max="12" width="15.6328125" style="1827" customWidth="1"/>
    <col min="13" max="13" width="3.6328125" style="1827" customWidth="1"/>
    <col min="14" max="14" width="22.6328125" style="2919" customWidth="1"/>
    <col min="15" max="15" width="2.6328125" style="2919" customWidth="1"/>
    <col min="16" max="16" width="15.6328125" style="1827" customWidth="1"/>
    <col min="17" max="17" width="3.6328125" style="1827" customWidth="1"/>
    <col min="18" max="18" width="22.6328125" style="2919" customWidth="1"/>
    <col min="19" max="19" width="2.6328125" style="2919" customWidth="1"/>
    <col min="20" max="20" width="15.6328125" style="1827" customWidth="1"/>
    <col min="21" max="21" width="3.6328125" style="1827" customWidth="1"/>
    <col min="22" max="256" width="9" style="1827"/>
    <col min="257" max="258" width="1.6328125" style="1827" customWidth="1"/>
    <col min="259" max="259" width="4.08984375" style="1827" customWidth="1"/>
    <col min="260" max="260" width="40.6328125" style="1827" customWidth="1"/>
    <col min="261" max="261" width="1.6328125" style="1827" customWidth="1"/>
    <col min="262" max="262" width="22.6328125" style="1827" customWidth="1"/>
    <col min="263" max="263" width="2.6328125" style="1827" customWidth="1"/>
    <col min="264" max="264" width="15.6328125" style="1827" customWidth="1"/>
    <col min="265" max="265" width="3.6328125" style="1827" customWidth="1"/>
    <col min="266" max="266" width="22.6328125" style="1827" customWidth="1"/>
    <col min="267" max="267" width="2.6328125" style="1827" customWidth="1"/>
    <col min="268" max="268" width="15.6328125" style="1827" customWidth="1"/>
    <col min="269" max="269" width="3.6328125" style="1827" customWidth="1"/>
    <col min="270" max="270" width="22.6328125" style="1827" customWidth="1"/>
    <col min="271" max="271" width="2.6328125" style="1827" customWidth="1"/>
    <col min="272" max="272" width="15.6328125" style="1827" customWidth="1"/>
    <col min="273" max="273" width="3.6328125" style="1827" customWidth="1"/>
    <col min="274" max="274" width="22.6328125" style="1827" customWidth="1"/>
    <col min="275" max="275" width="2.6328125" style="1827" customWidth="1"/>
    <col min="276" max="276" width="15.6328125" style="1827" customWidth="1"/>
    <col min="277" max="277" width="3.6328125" style="1827" customWidth="1"/>
    <col min="278" max="512" width="9" style="1827"/>
    <col min="513" max="514" width="1.6328125" style="1827" customWidth="1"/>
    <col min="515" max="515" width="4.08984375" style="1827" customWidth="1"/>
    <col min="516" max="516" width="40.6328125" style="1827" customWidth="1"/>
    <col min="517" max="517" width="1.6328125" style="1827" customWidth="1"/>
    <col min="518" max="518" width="22.6328125" style="1827" customWidth="1"/>
    <col min="519" max="519" width="2.6328125" style="1827" customWidth="1"/>
    <col min="520" max="520" width="15.6328125" style="1827" customWidth="1"/>
    <col min="521" max="521" width="3.6328125" style="1827" customWidth="1"/>
    <col min="522" max="522" width="22.6328125" style="1827" customWidth="1"/>
    <col min="523" max="523" width="2.6328125" style="1827" customWidth="1"/>
    <col min="524" max="524" width="15.6328125" style="1827" customWidth="1"/>
    <col min="525" max="525" width="3.6328125" style="1827" customWidth="1"/>
    <col min="526" max="526" width="22.6328125" style="1827" customWidth="1"/>
    <col min="527" max="527" width="2.6328125" style="1827" customWidth="1"/>
    <col min="528" max="528" width="15.6328125" style="1827" customWidth="1"/>
    <col min="529" max="529" width="3.6328125" style="1827" customWidth="1"/>
    <col min="530" max="530" width="22.6328125" style="1827" customWidth="1"/>
    <col min="531" max="531" width="2.6328125" style="1827" customWidth="1"/>
    <col min="532" max="532" width="15.6328125" style="1827" customWidth="1"/>
    <col min="533" max="533" width="3.6328125" style="1827" customWidth="1"/>
    <col min="534" max="768" width="9" style="1827"/>
    <col min="769" max="770" width="1.6328125" style="1827" customWidth="1"/>
    <col min="771" max="771" width="4.08984375" style="1827" customWidth="1"/>
    <col min="772" max="772" width="40.6328125" style="1827" customWidth="1"/>
    <col min="773" max="773" width="1.6328125" style="1827" customWidth="1"/>
    <col min="774" max="774" width="22.6328125" style="1827" customWidth="1"/>
    <col min="775" max="775" width="2.6328125" style="1827" customWidth="1"/>
    <col min="776" max="776" width="15.6328125" style="1827" customWidth="1"/>
    <col min="777" max="777" width="3.6328125" style="1827" customWidth="1"/>
    <col min="778" max="778" width="22.6328125" style="1827" customWidth="1"/>
    <col min="779" max="779" width="2.6328125" style="1827" customWidth="1"/>
    <col min="780" max="780" width="15.6328125" style="1827" customWidth="1"/>
    <col min="781" max="781" width="3.6328125" style="1827" customWidth="1"/>
    <col min="782" max="782" width="22.6328125" style="1827" customWidth="1"/>
    <col min="783" max="783" width="2.6328125" style="1827" customWidth="1"/>
    <col min="784" max="784" width="15.6328125" style="1827" customWidth="1"/>
    <col min="785" max="785" width="3.6328125" style="1827" customWidth="1"/>
    <col min="786" max="786" width="22.6328125" style="1827" customWidth="1"/>
    <col min="787" max="787" width="2.6328125" style="1827" customWidth="1"/>
    <col min="788" max="788" width="15.6328125" style="1827" customWidth="1"/>
    <col min="789" max="789" width="3.6328125" style="1827" customWidth="1"/>
    <col min="790" max="1024" width="9" style="1827"/>
    <col min="1025" max="1026" width="1.6328125" style="1827" customWidth="1"/>
    <col min="1027" max="1027" width="4.08984375" style="1827" customWidth="1"/>
    <col min="1028" max="1028" width="40.6328125" style="1827" customWidth="1"/>
    <col min="1029" max="1029" width="1.6328125" style="1827" customWidth="1"/>
    <col min="1030" max="1030" width="22.6328125" style="1827" customWidth="1"/>
    <col min="1031" max="1031" width="2.6328125" style="1827" customWidth="1"/>
    <col min="1032" max="1032" width="15.6328125" style="1827" customWidth="1"/>
    <col min="1033" max="1033" width="3.6328125" style="1827" customWidth="1"/>
    <col min="1034" max="1034" width="22.6328125" style="1827" customWidth="1"/>
    <col min="1035" max="1035" width="2.6328125" style="1827" customWidth="1"/>
    <col min="1036" max="1036" width="15.6328125" style="1827" customWidth="1"/>
    <col min="1037" max="1037" width="3.6328125" style="1827" customWidth="1"/>
    <col min="1038" max="1038" width="22.6328125" style="1827" customWidth="1"/>
    <col min="1039" max="1039" width="2.6328125" style="1827" customWidth="1"/>
    <col min="1040" max="1040" width="15.6328125" style="1827" customWidth="1"/>
    <col min="1041" max="1041" width="3.6328125" style="1827" customWidth="1"/>
    <col min="1042" max="1042" width="22.6328125" style="1827" customWidth="1"/>
    <col min="1043" max="1043" width="2.6328125" style="1827" customWidth="1"/>
    <col min="1044" max="1044" width="15.6328125" style="1827" customWidth="1"/>
    <col min="1045" max="1045" width="3.6328125" style="1827" customWidth="1"/>
    <col min="1046" max="1280" width="9" style="1827"/>
    <col min="1281" max="1282" width="1.6328125" style="1827" customWidth="1"/>
    <col min="1283" max="1283" width="4.08984375" style="1827" customWidth="1"/>
    <col min="1284" max="1284" width="40.6328125" style="1827" customWidth="1"/>
    <col min="1285" max="1285" width="1.6328125" style="1827" customWidth="1"/>
    <col min="1286" max="1286" width="22.6328125" style="1827" customWidth="1"/>
    <col min="1287" max="1287" width="2.6328125" style="1827" customWidth="1"/>
    <col min="1288" max="1288" width="15.6328125" style="1827" customWidth="1"/>
    <col min="1289" max="1289" width="3.6328125" style="1827" customWidth="1"/>
    <col min="1290" max="1290" width="22.6328125" style="1827" customWidth="1"/>
    <col min="1291" max="1291" width="2.6328125" style="1827" customWidth="1"/>
    <col min="1292" max="1292" width="15.6328125" style="1827" customWidth="1"/>
    <col min="1293" max="1293" width="3.6328125" style="1827" customWidth="1"/>
    <col min="1294" max="1294" width="22.6328125" style="1827" customWidth="1"/>
    <col min="1295" max="1295" width="2.6328125" style="1827" customWidth="1"/>
    <col min="1296" max="1296" width="15.6328125" style="1827" customWidth="1"/>
    <col min="1297" max="1297" width="3.6328125" style="1827" customWidth="1"/>
    <col min="1298" max="1298" width="22.6328125" style="1827" customWidth="1"/>
    <col min="1299" max="1299" width="2.6328125" style="1827" customWidth="1"/>
    <col min="1300" max="1300" width="15.6328125" style="1827" customWidth="1"/>
    <col min="1301" max="1301" width="3.6328125" style="1827" customWidth="1"/>
    <col min="1302" max="1536" width="9" style="1827"/>
    <col min="1537" max="1538" width="1.6328125" style="1827" customWidth="1"/>
    <col min="1539" max="1539" width="4.08984375" style="1827" customWidth="1"/>
    <col min="1540" max="1540" width="40.6328125" style="1827" customWidth="1"/>
    <col min="1541" max="1541" width="1.6328125" style="1827" customWidth="1"/>
    <col min="1542" max="1542" width="22.6328125" style="1827" customWidth="1"/>
    <col min="1543" max="1543" width="2.6328125" style="1827" customWidth="1"/>
    <col min="1544" max="1544" width="15.6328125" style="1827" customWidth="1"/>
    <col min="1545" max="1545" width="3.6328125" style="1827" customWidth="1"/>
    <col min="1546" max="1546" width="22.6328125" style="1827" customWidth="1"/>
    <col min="1547" max="1547" width="2.6328125" style="1827" customWidth="1"/>
    <col min="1548" max="1548" width="15.6328125" style="1827" customWidth="1"/>
    <col min="1549" max="1549" width="3.6328125" style="1827" customWidth="1"/>
    <col min="1550" max="1550" width="22.6328125" style="1827" customWidth="1"/>
    <col min="1551" max="1551" width="2.6328125" style="1827" customWidth="1"/>
    <col min="1552" max="1552" width="15.6328125" style="1827" customWidth="1"/>
    <col min="1553" max="1553" width="3.6328125" style="1827" customWidth="1"/>
    <col min="1554" max="1554" width="22.6328125" style="1827" customWidth="1"/>
    <col min="1555" max="1555" width="2.6328125" style="1827" customWidth="1"/>
    <col min="1556" max="1556" width="15.6328125" style="1827" customWidth="1"/>
    <col min="1557" max="1557" width="3.6328125" style="1827" customWidth="1"/>
    <col min="1558" max="1792" width="9" style="1827"/>
    <col min="1793" max="1794" width="1.6328125" style="1827" customWidth="1"/>
    <col min="1795" max="1795" width="4.08984375" style="1827" customWidth="1"/>
    <col min="1796" max="1796" width="40.6328125" style="1827" customWidth="1"/>
    <col min="1797" max="1797" width="1.6328125" style="1827" customWidth="1"/>
    <col min="1798" max="1798" width="22.6328125" style="1827" customWidth="1"/>
    <col min="1799" max="1799" width="2.6328125" style="1827" customWidth="1"/>
    <col min="1800" max="1800" width="15.6328125" style="1827" customWidth="1"/>
    <col min="1801" max="1801" width="3.6328125" style="1827" customWidth="1"/>
    <col min="1802" max="1802" width="22.6328125" style="1827" customWidth="1"/>
    <col min="1803" max="1803" width="2.6328125" style="1827" customWidth="1"/>
    <col min="1804" max="1804" width="15.6328125" style="1827" customWidth="1"/>
    <col min="1805" max="1805" width="3.6328125" style="1827" customWidth="1"/>
    <col min="1806" max="1806" width="22.6328125" style="1827" customWidth="1"/>
    <col min="1807" max="1807" width="2.6328125" style="1827" customWidth="1"/>
    <col min="1808" max="1808" width="15.6328125" style="1827" customWidth="1"/>
    <col min="1809" max="1809" width="3.6328125" style="1827" customWidth="1"/>
    <col min="1810" max="1810" width="22.6328125" style="1827" customWidth="1"/>
    <col min="1811" max="1811" width="2.6328125" style="1827" customWidth="1"/>
    <col min="1812" max="1812" width="15.6328125" style="1827" customWidth="1"/>
    <col min="1813" max="1813" width="3.6328125" style="1827" customWidth="1"/>
    <col min="1814" max="2048" width="9" style="1827"/>
    <col min="2049" max="2050" width="1.6328125" style="1827" customWidth="1"/>
    <col min="2051" max="2051" width="4.08984375" style="1827" customWidth="1"/>
    <col min="2052" max="2052" width="40.6328125" style="1827" customWidth="1"/>
    <col min="2053" max="2053" width="1.6328125" style="1827" customWidth="1"/>
    <col min="2054" max="2054" width="22.6328125" style="1827" customWidth="1"/>
    <col min="2055" max="2055" width="2.6328125" style="1827" customWidth="1"/>
    <col min="2056" max="2056" width="15.6328125" style="1827" customWidth="1"/>
    <col min="2057" max="2057" width="3.6328125" style="1827" customWidth="1"/>
    <col min="2058" max="2058" width="22.6328125" style="1827" customWidth="1"/>
    <col min="2059" max="2059" width="2.6328125" style="1827" customWidth="1"/>
    <col min="2060" max="2060" width="15.6328125" style="1827" customWidth="1"/>
    <col min="2061" max="2061" width="3.6328125" style="1827" customWidth="1"/>
    <col min="2062" max="2062" width="22.6328125" style="1827" customWidth="1"/>
    <col min="2063" max="2063" width="2.6328125" style="1827" customWidth="1"/>
    <col min="2064" max="2064" width="15.6328125" style="1827" customWidth="1"/>
    <col min="2065" max="2065" width="3.6328125" style="1827" customWidth="1"/>
    <col min="2066" max="2066" width="22.6328125" style="1827" customWidth="1"/>
    <col min="2067" max="2067" width="2.6328125" style="1827" customWidth="1"/>
    <col min="2068" max="2068" width="15.6328125" style="1827" customWidth="1"/>
    <col min="2069" max="2069" width="3.6328125" style="1827" customWidth="1"/>
    <col min="2070" max="2304" width="9" style="1827"/>
    <col min="2305" max="2306" width="1.6328125" style="1827" customWidth="1"/>
    <col min="2307" max="2307" width="4.08984375" style="1827" customWidth="1"/>
    <col min="2308" max="2308" width="40.6328125" style="1827" customWidth="1"/>
    <col min="2309" max="2309" width="1.6328125" style="1827" customWidth="1"/>
    <col min="2310" max="2310" width="22.6328125" style="1827" customWidth="1"/>
    <col min="2311" max="2311" width="2.6328125" style="1827" customWidth="1"/>
    <col min="2312" max="2312" width="15.6328125" style="1827" customWidth="1"/>
    <col min="2313" max="2313" width="3.6328125" style="1827" customWidth="1"/>
    <col min="2314" max="2314" width="22.6328125" style="1827" customWidth="1"/>
    <col min="2315" max="2315" width="2.6328125" style="1827" customWidth="1"/>
    <col min="2316" max="2316" width="15.6328125" style="1827" customWidth="1"/>
    <col min="2317" max="2317" width="3.6328125" style="1827" customWidth="1"/>
    <col min="2318" max="2318" width="22.6328125" style="1827" customWidth="1"/>
    <col min="2319" max="2319" width="2.6328125" style="1827" customWidth="1"/>
    <col min="2320" max="2320" width="15.6328125" style="1827" customWidth="1"/>
    <col min="2321" max="2321" width="3.6328125" style="1827" customWidth="1"/>
    <col min="2322" max="2322" width="22.6328125" style="1827" customWidth="1"/>
    <col min="2323" max="2323" width="2.6328125" style="1827" customWidth="1"/>
    <col min="2324" max="2324" width="15.6328125" style="1827" customWidth="1"/>
    <col min="2325" max="2325" width="3.6328125" style="1827" customWidth="1"/>
    <col min="2326" max="2560" width="9" style="1827"/>
    <col min="2561" max="2562" width="1.6328125" style="1827" customWidth="1"/>
    <col min="2563" max="2563" width="4.08984375" style="1827" customWidth="1"/>
    <col min="2564" max="2564" width="40.6328125" style="1827" customWidth="1"/>
    <col min="2565" max="2565" width="1.6328125" style="1827" customWidth="1"/>
    <col min="2566" max="2566" width="22.6328125" style="1827" customWidth="1"/>
    <col min="2567" max="2567" width="2.6328125" style="1827" customWidth="1"/>
    <col min="2568" max="2568" width="15.6328125" style="1827" customWidth="1"/>
    <col min="2569" max="2569" width="3.6328125" style="1827" customWidth="1"/>
    <col min="2570" max="2570" width="22.6328125" style="1827" customWidth="1"/>
    <col min="2571" max="2571" width="2.6328125" style="1827" customWidth="1"/>
    <col min="2572" max="2572" width="15.6328125" style="1827" customWidth="1"/>
    <col min="2573" max="2573" width="3.6328125" style="1827" customWidth="1"/>
    <col min="2574" max="2574" width="22.6328125" style="1827" customWidth="1"/>
    <col min="2575" max="2575" width="2.6328125" style="1827" customWidth="1"/>
    <col min="2576" max="2576" width="15.6328125" style="1827" customWidth="1"/>
    <col min="2577" max="2577" width="3.6328125" style="1827" customWidth="1"/>
    <col min="2578" max="2578" width="22.6328125" style="1827" customWidth="1"/>
    <col min="2579" max="2579" width="2.6328125" style="1827" customWidth="1"/>
    <col min="2580" max="2580" width="15.6328125" style="1827" customWidth="1"/>
    <col min="2581" max="2581" width="3.6328125" style="1827" customWidth="1"/>
    <col min="2582" max="2816" width="9" style="1827"/>
    <col min="2817" max="2818" width="1.6328125" style="1827" customWidth="1"/>
    <col min="2819" max="2819" width="4.08984375" style="1827" customWidth="1"/>
    <col min="2820" max="2820" width="40.6328125" style="1827" customWidth="1"/>
    <col min="2821" max="2821" width="1.6328125" style="1827" customWidth="1"/>
    <col min="2822" max="2822" width="22.6328125" style="1827" customWidth="1"/>
    <col min="2823" max="2823" width="2.6328125" style="1827" customWidth="1"/>
    <col min="2824" max="2824" width="15.6328125" style="1827" customWidth="1"/>
    <col min="2825" max="2825" width="3.6328125" style="1827" customWidth="1"/>
    <col min="2826" max="2826" width="22.6328125" style="1827" customWidth="1"/>
    <col min="2827" max="2827" width="2.6328125" style="1827" customWidth="1"/>
    <col min="2828" max="2828" width="15.6328125" style="1827" customWidth="1"/>
    <col min="2829" max="2829" width="3.6328125" style="1827" customWidth="1"/>
    <col min="2830" max="2830" width="22.6328125" style="1827" customWidth="1"/>
    <col min="2831" max="2831" width="2.6328125" style="1827" customWidth="1"/>
    <col min="2832" max="2832" width="15.6328125" style="1827" customWidth="1"/>
    <col min="2833" max="2833" width="3.6328125" style="1827" customWidth="1"/>
    <col min="2834" max="2834" width="22.6328125" style="1827" customWidth="1"/>
    <col min="2835" max="2835" width="2.6328125" style="1827" customWidth="1"/>
    <col min="2836" max="2836" width="15.6328125" style="1827" customWidth="1"/>
    <col min="2837" max="2837" width="3.6328125" style="1827" customWidth="1"/>
    <col min="2838" max="3072" width="9" style="1827"/>
    <col min="3073" max="3074" width="1.6328125" style="1827" customWidth="1"/>
    <col min="3075" max="3075" width="4.08984375" style="1827" customWidth="1"/>
    <col min="3076" max="3076" width="40.6328125" style="1827" customWidth="1"/>
    <col min="3077" max="3077" width="1.6328125" style="1827" customWidth="1"/>
    <col min="3078" max="3078" width="22.6328125" style="1827" customWidth="1"/>
    <col min="3079" max="3079" width="2.6328125" style="1827" customWidth="1"/>
    <col min="3080" max="3080" width="15.6328125" style="1827" customWidth="1"/>
    <col min="3081" max="3081" width="3.6328125" style="1827" customWidth="1"/>
    <col min="3082" max="3082" width="22.6328125" style="1827" customWidth="1"/>
    <col min="3083" max="3083" width="2.6328125" style="1827" customWidth="1"/>
    <col min="3084" max="3084" width="15.6328125" style="1827" customWidth="1"/>
    <col min="3085" max="3085" width="3.6328125" style="1827" customWidth="1"/>
    <col min="3086" max="3086" width="22.6328125" style="1827" customWidth="1"/>
    <col min="3087" max="3087" width="2.6328125" style="1827" customWidth="1"/>
    <col min="3088" max="3088" width="15.6328125" style="1827" customWidth="1"/>
    <col min="3089" max="3089" width="3.6328125" style="1827" customWidth="1"/>
    <col min="3090" max="3090" width="22.6328125" style="1827" customWidth="1"/>
    <col min="3091" max="3091" width="2.6328125" style="1827" customWidth="1"/>
    <col min="3092" max="3092" width="15.6328125" style="1827" customWidth="1"/>
    <col min="3093" max="3093" width="3.6328125" style="1827" customWidth="1"/>
    <col min="3094" max="3328" width="9" style="1827"/>
    <col min="3329" max="3330" width="1.6328125" style="1827" customWidth="1"/>
    <col min="3331" max="3331" width="4.08984375" style="1827" customWidth="1"/>
    <col min="3332" max="3332" width="40.6328125" style="1827" customWidth="1"/>
    <col min="3333" max="3333" width="1.6328125" style="1827" customWidth="1"/>
    <col min="3334" max="3334" width="22.6328125" style="1827" customWidth="1"/>
    <col min="3335" max="3335" width="2.6328125" style="1827" customWidth="1"/>
    <col min="3336" max="3336" width="15.6328125" style="1827" customWidth="1"/>
    <col min="3337" max="3337" width="3.6328125" style="1827" customWidth="1"/>
    <col min="3338" max="3338" width="22.6328125" style="1827" customWidth="1"/>
    <col min="3339" max="3339" width="2.6328125" style="1827" customWidth="1"/>
    <col min="3340" max="3340" width="15.6328125" style="1827" customWidth="1"/>
    <col min="3341" max="3341" width="3.6328125" style="1827" customWidth="1"/>
    <col min="3342" max="3342" width="22.6328125" style="1827" customWidth="1"/>
    <col min="3343" max="3343" width="2.6328125" style="1827" customWidth="1"/>
    <col min="3344" max="3344" width="15.6328125" style="1827" customWidth="1"/>
    <col min="3345" max="3345" width="3.6328125" style="1827" customWidth="1"/>
    <col min="3346" max="3346" width="22.6328125" style="1827" customWidth="1"/>
    <col min="3347" max="3347" width="2.6328125" style="1827" customWidth="1"/>
    <col min="3348" max="3348" width="15.6328125" style="1827" customWidth="1"/>
    <col min="3349" max="3349" width="3.6328125" style="1827" customWidth="1"/>
    <col min="3350" max="3584" width="9" style="1827"/>
    <col min="3585" max="3586" width="1.6328125" style="1827" customWidth="1"/>
    <col min="3587" max="3587" width="4.08984375" style="1827" customWidth="1"/>
    <col min="3588" max="3588" width="40.6328125" style="1827" customWidth="1"/>
    <col min="3589" max="3589" width="1.6328125" style="1827" customWidth="1"/>
    <col min="3590" max="3590" width="22.6328125" style="1827" customWidth="1"/>
    <col min="3591" max="3591" width="2.6328125" style="1827" customWidth="1"/>
    <col min="3592" max="3592" width="15.6328125" style="1827" customWidth="1"/>
    <col min="3593" max="3593" width="3.6328125" style="1827" customWidth="1"/>
    <col min="3594" max="3594" width="22.6328125" style="1827" customWidth="1"/>
    <col min="3595" max="3595" width="2.6328125" style="1827" customWidth="1"/>
    <col min="3596" max="3596" width="15.6328125" style="1827" customWidth="1"/>
    <col min="3597" max="3597" width="3.6328125" style="1827" customWidth="1"/>
    <col min="3598" max="3598" width="22.6328125" style="1827" customWidth="1"/>
    <col min="3599" max="3599" width="2.6328125" style="1827" customWidth="1"/>
    <col min="3600" max="3600" width="15.6328125" style="1827" customWidth="1"/>
    <col min="3601" max="3601" width="3.6328125" style="1827" customWidth="1"/>
    <col min="3602" max="3602" width="22.6328125" style="1827" customWidth="1"/>
    <col min="3603" max="3603" width="2.6328125" style="1827" customWidth="1"/>
    <col min="3604" max="3604" width="15.6328125" style="1827" customWidth="1"/>
    <col min="3605" max="3605" width="3.6328125" style="1827" customWidth="1"/>
    <col min="3606" max="3840" width="9" style="1827"/>
    <col min="3841" max="3842" width="1.6328125" style="1827" customWidth="1"/>
    <col min="3843" max="3843" width="4.08984375" style="1827" customWidth="1"/>
    <col min="3844" max="3844" width="40.6328125" style="1827" customWidth="1"/>
    <col min="3845" max="3845" width="1.6328125" style="1827" customWidth="1"/>
    <col min="3846" max="3846" width="22.6328125" style="1827" customWidth="1"/>
    <col min="3847" max="3847" width="2.6328125" style="1827" customWidth="1"/>
    <col min="3848" max="3848" width="15.6328125" style="1827" customWidth="1"/>
    <col min="3849" max="3849" width="3.6328125" style="1827" customWidth="1"/>
    <col min="3850" max="3850" width="22.6328125" style="1827" customWidth="1"/>
    <col min="3851" max="3851" width="2.6328125" style="1827" customWidth="1"/>
    <col min="3852" max="3852" width="15.6328125" style="1827" customWidth="1"/>
    <col min="3853" max="3853" width="3.6328125" style="1827" customWidth="1"/>
    <col min="3854" max="3854" width="22.6328125" style="1827" customWidth="1"/>
    <col min="3855" max="3855" width="2.6328125" style="1827" customWidth="1"/>
    <col min="3856" max="3856" width="15.6328125" style="1827" customWidth="1"/>
    <col min="3857" max="3857" width="3.6328125" style="1827" customWidth="1"/>
    <col min="3858" max="3858" width="22.6328125" style="1827" customWidth="1"/>
    <col min="3859" max="3859" width="2.6328125" style="1827" customWidth="1"/>
    <col min="3860" max="3860" width="15.6328125" style="1827" customWidth="1"/>
    <col min="3861" max="3861" width="3.6328125" style="1827" customWidth="1"/>
    <col min="3862" max="4096" width="9" style="1827"/>
    <col min="4097" max="4098" width="1.6328125" style="1827" customWidth="1"/>
    <col min="4099" max="4099" width="4.08984375" style="1827" customWidth="1"/>
    <col min="4100" max="4100" width="40.6328125" style="1827" customWidth="1"/>
    <col min="4101" max="4101" width="1.6328125" style="1827" customWidth="1"/>
    <col min="4102" max="4102" width="22.6328125" style="1827" customWidth="1"/>
    <col min="4103" max="4103" width="2.6328125" style="1827" customWidth="1"/>
    <col min="4104" max="4104" width="15.6328125" style="1827" customWidth="1"/>
    <col min="4105" max="4105" width="3.6328125" style="1827" customWidth="1"/>
    <col min="4106" max="4106" width="22.6328125" style="1827" customWidth="1"/>
    <col min="4107" max="4107" width="2.6328125" style="1827" customWidth="1"/>
    <col min="4108" max="4108" width="15.6328125" style="1827" customWidth="1"/>
    <col min="4109" max="4109" width="3.6328125" style="1827" customWidth="1"/>
    <col min="4110" max="4110" width="22.6328125" style="1827" customWidth="1"/>
    <col min="4111" max="4111" width="2.6328125" style="1827" customWidth="1"/>
    <col min="4112" max="4112" width="15.6328125" style="1827" customWidth="1"/>
    <col min="4113" max="4113" width="3.6328125" style="1827" customWidth="1"/>
    <col min="4114" max="4114" width="22.6328125" style="1827" customWidth="1"/>
    <col min="4115" max="4115" width="2.6328125" style="1827" customWidth="1"/>
    <col min="4116" max="4116" width="15.6328125" style="1827" customWidth="1"/>
    <col min="4117" max="4117" width="3.6328125" style="1827" customWidth="1"/>
    <col min="4118" max="4352" width="9" style="1827"/>
    <col min="4353" max="4354" width="1.6328125" style="1827" customWidth="1"/>
    <col min="4355" max="4355" width="4.08984375" style="1827" customWidth="1"/>
    <col min="4356" max="4356" width="40.6328125" style="1827" customWidth="1"/>
    <col min="4357" max="4357" width="1.6328125" style="1827" customWidth="1"/>
    <col min="4358" max="4358" width="22.6328125" style="1827" customWidth="1"/>
    <col min="4359" max="4359" width="2.6328125" style="1827" customWidth="1"/>
    <col min="4360" max="4360" width="15.6328125" style="1827" customWidth="1"/>
    <col min="4361" max="4361" width="3.6328125" style="1827" customWidth="1"/>
    <col min="4362" max="4362" width="22.6328125" style="1827" customWidth="1"/>
    <col min="4363" max="4363" width="2.6328125" style="1827" customWidth="1"/>
    <col min="4364" max="4364" width="15.6328125" style="1827" customWidth="1"/>
    <col min="4365" max="4365" width="3.6328125" style="1827" customWidth="1"/>
    <col min="4366" max="4366" width="22.6328125" style="1827" customWidth="1"/>
    <col min="4367" max="4367" width="2.6328125" style="1827" customWidth="1"/>
    <col min="4368" max="4368" width="15.6328125" style="1827" customWidth="1"/>
    <col min="4369" max="4369" width="3.6328125" style="1827" customWidth="1"/>
    <col min="4370" max="4370" width="22.6328125" style="1827" customWidth="1"/>
    <col min="4371" max="4371" width="2.6328125" style="1827" customWidth="1"/>
    <col min="4372" max="4372" width="15.6328125" style="1827" customWidth="1"/>
    <col min="4373" max="4373" width="3.6328125" style="1827" customWidth="1"/>
    <col min="4374" max="4608" width="9" style="1827"/>
    <col min="4609" max="4610" width="1.6328125" style="1827" customWidth="1"/>
    <col min="4611" max="4611" width="4.08984375" style="1827" customWidth="1"/>
    <col min="4612" max="4612" width="40.6328125" style="1827" customWidth="1"/>
    <col min="4613" max="4613" width="1.6328125" style="1827" customWidth="1"/>
    <col min="4614" max="4614" width="22.6328125" style="1827" customWidth="1"/>
    <col min="4615" max="4615" width="2.6328125" style="1827" customWidth="1"/>
    <col min="4616" max="4616" width="15.6328125" style="1827" customWidth="1"/>
    <col min="4617" max="4617" width="3.6328125" style="1827" customWidth="1"/>
    <col min="4618" max="4618" width="22.6328125" style="1827" customWidth="1"/>
    <col min="4619" max="4619" width="2.6328125" style="1827" customWidth="1"/>
    <col min="4620" max="4620" width="15.6328125" style="1827" customWidth="1"/>
    <col min="4621" max="4621" width="3.6328125" style="1827" customWidth="1"/>
    <col min="4622" max="4622" width="22.6328125" style="1827" customWidth="1"/>
    <col min="4623" max="4623" width="2.6328125" style="1827" customWidth="1"/>
    <col min="4624" max="4624" width="15.6328125" style="1827" customWidth="1"/>
    <col min="4625" max="4625" width="3.6328125" style="1827" customWidth="1"/>
    <col min="4626" max="4626" width="22.6328125" style="1827" customWidth="1"/>
    <col min="4627" max="4627" width="2.6328125" style="1827" customWidth="1"/>
    <col min="4628" max="4628" width="15.6328125" style="1827" customWidth="1"/>
    <col min="4629" max="4629" width="3.6328125" style="1827" customWidth="1"/>
    <col min="4630" max="4864" width="9" style="1827"/>
    <col min="4865" max="4866" width="1.6328125" style="1827" customWidth="1"/>
    <col min="4867" max="4867" width="4.08984375" style="1827" customWidth="1"/>
    <col min="4868" max="4868" width="40.6328125" style="1827" customWidth="1"/>
    <col min="4869" max="4869" width="1.6328125" style="1827" customWidth="1"/>
    <col min="4870" max="4870" width="22.6328125" style="1827" customWidth="1"/>
    <col min="4871" max="4871" width="2.6328125" style="1827" customWidth="1"/>
    <col min="4872" max="4872" width="15.6328125" style="1827" customWidth="1"/>
    <col min="4873" max="4873" width="3.6328125" style="1827" customWidth="1"/>
    <col min="4874" max="4874" width="22.6328125" style="1827" customWidth="1"/>
    <col min="4875" max="4875" width="2.6328125" style="1827" customWidth="1"/>
    <col min="4876" max="4876" width="15.6328125" style="1827" customWidth="1"/>
    <col min="4877" max="4877" width="3.6328125" style="1827" customWidth="1"/>
    <col min="4878" max="4878" width="22.6328125" style="1827" customWidth="1"/>
    <col min="4879" max="4879" width="2.6328125" style="1827" customWidth="1"/>
    <col min="4880" max="4880" width="15.6328125" style="1827" customWidth="1"/>
    <col min="4881" max="4881" width="3.6328125" style="1827" customWidth="1"/>
    <col min="4882" max="4882" width="22.6328125" style="1827" customWidth="1"/>
    <col min="4883" max="4883" width="2.6328125" style="1827" customWidth="1"/>
    <col min="4884" max="4884" width="15.6328125" style="1827" customWidth="1"/>
    <col min="4885" max="4885" width="3.6328125" style="1827" customWidth="1"/>
    <col min="4886" max="5120" width="9" style="1827"/>
    <col min="5121" max="5122" width="1.6328125" style="1827" customWidth="1"/>
    <col min="5123" max="5123" width="4.08984375" style="1827" customWidth="1"/>
    <col min="5124" max="5124" width="40.6328125" style="1827" customWidth="1"/>
    <col min="5125" max="5125" width="1.6328125" style="1827" customWidth="1"/>
    <col min="5126" max="5126" width="22.6328125" style="1827" customWidth="1"/>
    <col min="5127" max="5127" width="2.6328125" style="1827" customWidth="1"/>
    <col min="5128" max="5128" width="15.6328125" style="1827" customWidth="1"/>
    <col min="5129" max="5129" width="3.6328125" style="1827" customWidth="1"/>
    <col min="5130" max="5130" width="22.6328125" style="1827" customWidth="1"/>
    <col min="5131" max="5131" width="2.6328125" style="1827" customWidth="1"/>
    <col min="5132" max="5132" width="15.6328125" style="1827" customWidth="1"/>
    <col min="5133" max="5133" width="3.6328125" style="1827" customWidth="1"/>
    <col min="5134" max="5134" width="22.6328125" style="1827" customWidth="1"/>
    <col min="5135" max="5135" width="2.6328125" style="1827" customWidth="1"/>
    <col min="5136" max="5136" width="15.6328125" style="1827" customWidth="1"/>
    <col min="5137" max="5137" width="3.6328125" style="1827" customWidth="1"/>
    <col min="5138" max="5138" width="22.6328125" style="1827" customWidth="1"/>
    <col min="5139" max="5139" width="2.6328125" style="1827" customWidth="1"/>
    <col min="5140" max="5140" width="15.6328125" style="1827" customWidth="1"/>
    <col min="5141" max="5141" width="3.6328125" style="1827" customWidth="1"/>
    <col min="5142" max="5376" width="9" style="1827"/>
    <col min="5377" max="5378" width="1.6328125" style="1827" customWidth="1"/>
    <col min="5379" max="5379" width="4.08984375" style="1827" customWidth="1"/>
    <col min="5380" max="5380" width="40.6328125" style="1827" customWidth="1"/>
    <col min="5381" max="5381" width="1.6328125" style="1827" customWidth="1"/>
    <col min="5382" max="5382" width="22.6328125" style="1827" customWidth="1"/>
    <col min="5383" max="5383" width="2.6328125" style="1827" customWidth="1"/>
    <col min="5384" max="5384" width="15.6328125" style="1827" customWidth="1"/>
    <col min="5385" max="5385" width="3.6328125" style="1827" customWidth="1"/>
    <col min="5386" max="5386" width="22.6328125" style="1827" customWidth="1"/>
    <col min="5387" max="5387" width="2.6328125" style="1827" customWidth="1"/>
    <col min="5388" max="5388" width="15.6328125" style="1827" customWidth="1"/>
    <col min="5389" max="5389" width="3.6328125" style="1827" customWidth="1"/>
    <col min="5390" max="5390" width="22.6328125" style="1827" customWidth="1"/>
    <col min="5391" max="5391" width="2.6328125" style="1827" customWidth="1"/>
    <col min="5392" max="5392" width="15.6328125" style="1827" customWidth="1"/>
    <col min="5393" max="5393" width="3.6328125" style="1827" customWidth="1"/>
    <col min="5394" max="5394" width="22.6328125" style="1827" customWidth="1"/>
    <col min="5395" max="5395" width="2.6328125" style="1827" customWidth="1"/>
    <col min="5396" max="5396" width="15.6328125" style="1827" customWidth="1"/>
    <col min="5397" max="5397" width="3.6328125" style="1827" customWidth="1"/>
    <col min="5398" max="5632" width="9" style="1827"/>
    <col min="5633" max="5634" width="1.6328125" style="1827" customWidth="1"/>
    <col min="5635" max="5635" width="4.08984375" style="1827" customWidth="1"/>
    <col min="5636" max="5636" width="40.6328125" style="1827" customWidth="1"/>
    <col min="5637" max="5637" width="1.6328125" style="1827" customWidth="1"/>
    <col min="5638" max="5638" width="22.6328125" style="1827" customWidth="1"/>
    <col min="5639" max="5639" width="2.6328125" style="1827" customWidth="1"/>
    <col min="5640" max="5640" width="15.6328125" style="1827" customWidth="1"/>
    <col min="5641" max="5641" width="3.6328125" style="1827" customWidth="1"/>
    <col min="5642" max="5642" width="22.6328125" style="1827" customWidth="1"/>
    <col min="5643" max="5643" width="2.6328125" style="1827" customWidth="1"/>
    <col min="5644" max="5644" width="15.6328125" style="1827" customWidth="1"/>
    <col min="5645" max="5645" width="3.6328125" style="1827" customWidth="1"/>
    <col min="5646" max="5646" width="22.6328125" style="1827" customWidth="1"/>
    <col min="5647" max="5647" width="2.6328125" style="1827" customWidth="1"/>
    <col min="5648" max="5648" width="15.6328125" style="1827" customWidth="1"/>
    <col min="5649" max="5649" width="3.6328125" style="1827" customWidth="1"/>
    <col min="5650" max="5650" width="22.6328125" style="1827" customWidth="1"/>
    <col min="5651" max="5651" width="2.6328125" style="1827" customWidth="1"/>
    <col min="5652" max="5652" width="15.6328125" style="1827" customWidth="1"/>
    <col min="5653" max="5653" width="3.6328125" style="1827" customWidth="1"/>
    <col min="5654" max="5888" width="9" style="1827"/>
    <col min="5889" max="5890" width="1.6328125" style="1827" customWidth="1"/>
    <col min="5891" max="5891" width="4.08984375" style="1827" customWidth="1"/>
    <col min="5892" max="5892" width="40.6328125" style="1827" customWidth="1"/>
    <col min="5893" max="5893" width="1.6328125" style="1827" customWidth="1"/>
    <col min="5894" max="5894" width="22.6328125" style="1827" customWidth="1"/>
    <col min="5895" max="5895" width="2.6328125" style="1827" customWidth="1"/>
    <col min="5896" max="5896" width="15.6328125" style="1827" customWidth="1"/>
    <col min="5897" max="5897" width="3.6328125" style="1827" customWidth="1"/>
    <col min="5898" max="5898" width="22.6328125" style="1827" customWidth="1"/>
    <col min="5899" max="5899" width="2.6328125" style="1827" customWidth="1"/>
    <col min="5900" max="5900" width="15.6328125" style="1827" customWidth="1"/>
    <col min="5901" max="5901" width="3.6328125" style="1827" customWidth="1"/>
    <col min="5902" max="5902" width="22.6328125" style="1827" customWidth="1"/>
    <col min="5903" max="5903" width="2.6328125" style="1827" customWidth="1"/>
    <col min="5904" max="5904" width="15.6328125" style="1827" customWidth="1"/>
    <col min="5905" max="5905" width="3.6328125" style="1827" customWidth="1"/>
    <col min="5906" max="5906" width="22.6328125" style="1827" customWidth="1"/>
    <col min="5907" max="5907" width="2.6328125" style="1827" customWidth="1"/>
    <col min="5908" max="5908" width="15.6328125" style="1827" customWidth="1"/>
    <col min="5909" max="5909" width="3.6328125" style="1827" customWidth="1"/>
    <col min="5910" max="6144" width="9" style="1827"/>
    <col min="6145" max="6146" width="1.6328125" style="1827" customWidth="1"/>
    <col min="6147" max="6147" width="4.08984375" style="1827" customWidth="1"/>
    <col min="6148" max="6148" width="40.6328125" style="1827" customWidth="1"/>
    <col min="6149" max="6149" width="1.6328125" style="1827" customWidth="1"/>
    <col min="6150" max="6150" width="22.6328125" style="1827" customWidth="1"/>
    <col min="6151" max="6151" width="2.6328125" style="1827" customWidth="1"/>
    <col min="6152" max="6152" width="15.6328125" style="1827" customWidth="1"/>
    <col min="6153" max="6153" width="3.6328125" style="1827" customWidth="1"/>
    <col min="6154" max="6154" width="22.6328125" style="1827" customWidth="1"/>
    <col min="6155" max="6155" width="2.6328125" style="1827" customWidth="1"/>
    <col min="6156" max="6156" width="15.6328125" style="1827" customWidth="1"/>
    <col min="6157" max="6157" width="3.6328125" style="1827" customWidth="1"/>
    <col min="6158" max="6158" width="22.6328125" style="1827" customWidth="1"/>
    <col min="6159" max="6159" width="2.6328125" style="1827" customWidth="1"/>
    <col min="6160" max="6160" width="15.6328125" style="1827" customWidth="1"/>
    <col min="6161" max="6161" width="3.6328125" style="1827" customWidth="1"/>
    <col min="6162" max="6162" width="22.6328125" style="1827" customWidth="1"/>
    <col min="6163" max="6163" width="2.6328125" style="1827" customWidth="1"/>
    <col min="6164" max="6164" width="15.6328125" style="1827" customWidth="1"/>
    <col min="6165" max="6165" width="3.6328125" style="1827" customWidth="1"/>
    <col min="6166" max="6400" width="9" style="1827"/>
    <col min="6401" max="6402" width="1.6328125" style="1827" customWidth="1"/>
    <col min="6403" max="6403" width="4.08984375" style="1827" customWidth="1"/>
    <col min="6404" max="6404" width="40.6328125" style="1827" customWidth="1"/>
    <col min="6405" max="6405" width="1.6328125" style="1827" customWidth="1"/>
    <col min="6406" max="6406" width="22.6328125" style="1827" customWidth="1"/>
    <col min="6407" max="6407" width="2.6328125" style="1827" customWidth="1"/>
    <col min="6408" max="6408" width="15.6328125" style="1827" customWidth="1"/>
    <col min="6409" max="6409" width="3.6328125" style="1827" customWidth="1"/>
    <col min="6410" max="6410" width="22.6328125" style="1827" customWidth="1"/>
    <col min="6411" max="6411" width="2.6328125" style="1827" customWidth="1"/>
    <col min="6412" max="6412" width="15.6328125" style="1827" customWidth="1"/>
    <col min="6413" max="6413" width="3.6328125" style="1827" customWidth="1"/>
    <col min="6414" max="6414" width="22.6328125" style="1827" customWidth="1"/>
    <col min="6415" max="6415" width="2.6328125" style="1827" customWidth="1"/>
    <col min="6416" max="6416" width="15.6328125" style="1827" customWidth="1"/>
    <col min="6417" max="6417" width="3.6328125" style="1827" customWidth="1"/>
    <col min="6418" max="6418" width="22.6328125" style="1827" customWidth="1"/>
    <col min="6419" max="6419" width="2.6328125" style="1827" customWidth="1"/>
    <col min="6420" max="6420" width="15.6328125" style="1827" customWidth="1"/>
    <col min="6421" max="6421" width="3.6328125" style="1827" customWidth="1"/>
    <col min="6422" max="6656" width="9" style="1827"/>
    <col min="6657" max="6658" width="1.6328125" style="1827" customWidth="1"/>
    <col min="6659" max="6659" width="4.08984375" style="1827" customWidth="1"/>
    <col min="6660" max="6660" width="40.6328125" style="1827" customWidth="1"/>
    <col min="6661" max="6661" width="1.6328125" style="1827" customWidth="1"/>
    <col min="6662" max="6662" width="22.6328125" style="1827" customWidth="1"/>
    <col min="6663" max="6663" width="2.6328125" style="1827" customWidth="1"/>
    <col min="6664" max="6664" width="15.6328125" style="1827" customWidth="1"/>
    <col min="6665" max="6665" width="3.6328125" style="1827" customWidth="1"/>
    <col min="6666" max="6666" width="22.6328125" style="1827" customWidth="1"/>
    <col min="6667" max="6667" width="2.6328125" style="1827" customWidth="1"/>
    <col min="6668" max="6668" width="15.6328125" style="1827" customWidth="1"/>
    <col min="6669" max="6669" width="3.6328125" style="1827" customWidth="1"/>
    <col min="6670" max="6670" width="22.6328125" style="1827" customWidth="1"/>
    <col min="6671" max="6671" width="2.6328125" style="1827" customWidth="1"/>
    <col min="6672" max="6672" width="15.6328125" style="1827" customWidth="1"/>
    <col min="6673" max="6673" width="3.6328125" style="1827" customWidth="1"/>
    <col min="6674" max="6674" width="22.6328125" style="1827" customWidth="1"/>
    <col min="6675" max="6675" width="2.6328125" style="1827" customWidth="1"/>
    <col min="6676" max="6676" width="15.6328125" style="1827" customWidth="1"/>
    <col min="6677" max="6677" width="3.6328125" style="1827" customWidth="1"/>
    <col min="6678" max="6912" width="9" style="1827"/>
    <col min="6913" max="6914" width="1.6328125" style="1827" customWidth="1"/>
    <col min="6915" max="6915" width="4.08984375" style="1827" customWidth="1"/>
    <col min="6916" max="6916" width="40.6328125" style="1827" customWidth="1"/>
    <col min="6917" max="6917" width="1.6328125" style="1827" customWidth="1"/>
    <col min="6918" max="6918" width="22.6328125" style="1827" customWidth="1"/>
    <col min="6919" max="6919" width="2.6328125" style="1827" customWidth="1"/>
    <col min="6920" max="6920" width="15.6328125" style="1827" customWidth="1"/>
    <col min="6921" max="6921" width="3.6328125" style="1827" customWidth="1"/>
    <col min="6922" max="6922" width="22.6328125" style="1827" customWidth="1"/>
    <col min="6923" max="6923" width="2.6328125" style="1827" customWidth="1"/>
    <col min="6924" max="6924" width="15.6328125" style="1827" customWidth="1"/>
    <col min="6925" max="6925" width="3.6328125" style="1827" customWidth="1"/>
    <col min="6926" max="6926" width="22.6328125" style="1827" customWidth="1"/>
    <col min="6927" max="6927" width="2.6328125" style="1827" customWidth="1"/>
    <col min="6928" max="6928" width="15.6328125" style="1827" customWidth="1"/>
    <col min="6929" max="6929" width="3.6328125" style="1827" customWidth="1"/>
    <col min="6930" max="6930" width="22.6328125" style="1827" customWidth="1"/>
    <col min="6931" max="6931" width="2.6328125" style="1827" customWidth="1"/>
    <col min="6932" max="6932" width="15.6328125" style="1827" customWidth="1"/>
    <col min="6933" max="6933" width="3.6328125" style="1827" customWidth="1"/>
    <col min="6934" max="7168" width="9" style="1827"/>
    <col min="7169" max="7170" width="1.6328125" style="1827" customWidth="1"/>
    <col min="7171" max="7171" width="4.08984375" style="1827" customWidth="1"/>
    <col min="7172" max="7172" width="40.6328125" style="1827" customWidth="1"/>
    <col min="7173" max="7173" width="1.6328125" style="1827" customWidth="1"/>
    <col min="7174" max="7174" width="22.6328125" style="1827" customWidth="1"/>
    <col min="7175" max="7175" width="2.6328125" style="1827" customWidth="1"/>
    <col min="7176" max="7176" width="15.6328125" style="1827" customWidth="1"/>
    <col min="7177" max="7177" width="3.6328125" style="1827" customWidth="1"/>
    <col min="7178" max="7178" width="22.6328125" style="1827" customWidth="1"/>
    <col min="7179" max="7179" width="2.6328125" style="1827" customWidth="1"/>
    <col min="7180" max="7180" width="15.6328125" style="1827" customWidth="1"/>
    <col min="7181" max="7181" width="3.6328125" style="1827" customWidth="1"/>
    <col min="7182" max="7182" width="22.6328125" style="1827" customWidth="1"/>
    <col min="7183" max="7183" width="2.6328125" style="1827" customWidth="1"/>
    <col min="7184" max="7184" width="15.6328125" style="1827" customWidth="1"/>
    <col min="7185" max="7185" width="3.6328125" style="1827" customWidth="1"/>
    <col min="7186" max="7186" width="22.6328125" style="1827" customWidth="1"/>
    <col min="7187" max="7187" width="2.6328125" style="1827" customWidth="1"/>
    <col min="7188" max="7188" width="15.6328125" style="1827" customWidth="1"/>
    <col min="7189" max="7189" width="3.6328125" style="1827" customWidth="1"/>
    <col min="7190" max="7424" width="9" style="1827"/>
    <col min="7425" max="7426" width="1.6328125" style="1827" customWidth="1"/>
    <col min="7427" max="7427" width="4.08984375" style="1827" customWidth="1"/>
    <col min="7428" max="7428" width="40.6328125" style="1827" customWidth="1"/>
    <col min="7429" max="7429" width="1.6328125" style="1827" customWidth="1"/>
    <col min="7430" max="7430" width="22.6328125" style="1827" customWidth="1"/>
    <col min="7431" max="7431" width="2.6328125" style="1827" customWidth="1"/>
    <col min="7432" max="7432" width="15.6328125" style="1827" customWidth="1"/>
    <col min="7433" max="7433" width="3.6328125" style="1827" customWidth="1"/>
    <col min="7434" max="7434" width="22.6328125" style="1827" customWidth="1"/>
    <col min="7435" max="7435" width="2.6328125" style="1827" customWidth="1"/>
    <col min="7436" max="7436" width="15.6328125" style="1827" customWidth="1"/>
    <col min="7437" max="7437" width="3.6328125" style="1827" customWidth="1"/>
    <col min="7438" max="7438" width="22.6328125" style="1827" customWidth="1"/>
    <col min="7439" max="7439" width="2.6328125" style="1827" customWidth="1"/>
    <col min="7440" max="7440" width="15.6328125" style="1827" customWidth="1"/>
    <col min="7441" max="7441" width="3.6328125" style="1827" customWidth="1"/>
    <col min="7442" max="7442" width="22.6328125" style="1827" customWidth="1"/>
    <col min="7443" max="7443" width="2.6328125" style="1827" customWidth="1"/>
    <col min="7444" max="7444" width="15.6328125" style="1827" customWidth="1"/>
    <col min="7445" max="7445" width="3.6328125" style="1827" customWidth="1"/>
    <col min="7446" max="7680" width="9" style="1827"/>
    <col min="7681" max="7682" width="1.6328125" style="1827" customWidth="1"/>
    <col min="7683" max="7683" width="4.08984375" style="1827" customWidth="1"/>
    <col min="7684" max="7684" width="40.6328125" style="1827" customWidth="1"/>
    <col min="7685" max="7685" width="1.6328125" style="1827" customWidth="1"/>
    <col min="7686" max="7686" width="22.6328125" style="1827" customWidth="1"/>
    <col min="7687" max="7687" width="2.6328125" style="1827" customWidth="1"/>
    <col min="7688" max="7688" width="15.6328125" style="1827" customWidth="1"/>
    <col min="7689" max="7689" width="3.6328125" style="1827" customWidth="1"/>
    <col min="7690" max="7690" width="22.6328125" style="1827" customWidth="1"/>
    <col min="7691" max="7691" width="2.6328125" style="1827" customWidth="1"/>
    <col min="7692" max="7692" width="15.6328125" style="1827" customWidth="1"/>
    <col min="7693" max="7693" width="3.6328125" style="1827" customWidth="1"/>
    <col min="7694" max="7694" width="22.6328125" style="1827" customWidth="1"/>
    <col min="7695" max="7695" width="2.6328125" style="1827" customWidth="1"/>
    <col min="7696" max="7696" width="15.6328125" style="1827" customWidth="1"/>
    <col min="7697" max="7697" width="3.6328125" style="1827" customWidth="1"/>
    <col min="7698" max="7698" width="22.6328125" style="1827" customWidth="1"/>
    <col min="7699" max="7699" width="2.6328125" style="1827" customWidth="1"/>
    <col min="7700" max="7700" width="15.6328125" style="1827" customWidth="1"/>
    <col min="7701" max="7701" width="3.6328125" style="1827" customWidth="1"/>
    <col min="7702" max="7936" width="9" style="1827"/>
    <col min="7937" max="7938" width="1.6328125" style="1827" customWidth="1"/>
    <col min="7939" max="7939" width="4.08984375" style="1827" customWidth="1"/>
    <col min="7940" max="7940" width="40.6328125" style="1827" customWidth="1"/>
    <col min="7941" max="7941" width="1.6328125" style="1827" customWidth="1"/>
    <col min="7942" max="7942" width="22.6328125" style="1827" customWidth="1"/>
    <col min="7943" max="7943" width="2.6328125" style="1827" customWidth="1"/>
    <col min="7944" max="7944" width="15.6328125" style="1827" customWidth="1"/>
    <col min="7945" max="7945" width="3.6328125" style="1827" customWidth="1"/>
    <col min="7946" max="7946" width="22.6328125" style="1827" customWidth="1"/>
    <col min="7947" max="7947" width="2.6328125" style="1827" customWidth="1"/>
    <col min="7948" max="7948" width="15.6328125" style="1827" customWidth="1"/>
    <col min="7949" max="7949" width="3.6328125" style="1827" customWidth="1"/>
    <col min="7950" max="7950" width="22.6328125" style="1827" customWidth="1"/>
    <col min="7951" max="7951" width="2.6328125" style="1827" customWidth="1"/>
    <col min="7952" max="7952" width="15.6328125" style="1827" customWidth="1"/>
    <col min="7953" max="7953" width="3.6328125" style="1827" customWidth="1"/>
    <col min="7954" max="7954" width="22.6328125" style="1827" customWidth="1"/>
    <col min="7955" max="7955" width="2.6328125" style="1827" customWidth="1"/>
    <col min="7956" max="7956" width="15.6328125" style="1827" customWidth="1"/>
    <col min="7957" max="7957" width="3.6328125" style="1827" customWidth="1"/>
    <col min="7958" max="8192" width="9" style="1827"/>
    <col min="8193" max="8194" width="1.6328125" style="1827" customWidth="1"/>
    <col min="8195" max="8195" width="4.08984375" style="1827" customWidth="1"/>
    <col min="8196" max="8196" width="40.6328125" style="1827" customWidth="1"/>
    <col min="8197" max="8197" width="1.6328125" style="1827" customWidth="1"/>
    <col min="8198" max="8198" width="22.6328125" style="1827" customWidth="1"/>
    <col min="8199" max="8199" width="2.6328125" style="1827" customWidth="1"/>
    <col min="8200" max="8200" width="15.6328125" style="1827" customWidth="1"/>
    <col min="8201" max="8201" width="3.6328125" style="1827" customWidth="1"/>
    <col min="8202" max="8202" width="22.6328125" style="1827" customWidth="1"/>
    <col min="8203" max="8203" width="2.6328125" style="1827" customWidth="1"/>
    <col min="8204" max="8204" width="15.6328125" style="1827" customWidth="1"/>
    <col min="8205" max="8205" width="3.6328125" style="1827" customWidth="1"/>
    <col min="8206" max="8206" width="22.6328125" style="1827" customWidth="1"/>
    <col min="8207" max="8207" width="2.6328125" style="1827" customWidth="1"/>
    <col min="8208" max="8208" width="15.6328125" style="1827" customWidth="1"/>
    <col min="8209" max="8209" width="3.6328125" style="1827" customWidth="1"/>
    <col min="8210" max="8210" width="22.6328125" style="1827" customWidth="1"/>
    <col min="8211" max="8211" width="2.6328125" style="1827" customWidth="1"/>
    <col min="8212" max="8212" width="15.6328125" style="1827" customWidth="1"/>
    <col min="8213" max="8213" width="3.6328125" style="1827" customWidth="1"/>
    <col min="8214" max="8448" width="9" style="1827"/>
    <col min="8449" max="8450" width="1.6328125" style="1827" customWidth="1"/>
    <col min="8451" max="8451" width="4.08984375" style="1827" customWidth="1"/>
    <col min="8452" max="8452" width="40.6328125" style="1827" customWidth="1"/>
    <col min="8453" max="8453" width="1.6328125" style="1827" customWidth="1"/>
    <col min="8454" max="8454" width="22.6328125" style="1827" customWidth="1"/>
    <col min="8455" max="8455" width="2.6328125" style="1827" customWidth="1"/>
    <col min="8456" max="8456" width="15.6328125" style="1827" customWidth="1"/>
    <col min="8457" max="8457" width="3.6328125" style="1827" customWidth="1"/>
    <col min="8458" max="8458" width="22.6328125" style="1827" customWidth="1"/>
    <col min="8459" max="8459" width="2.6328125" style="1827" customWidth="1"/>
    <col min="8460" max="8460" width="15.6328125" style="1827" customWidth="1"/>
    <col min="8461" max="8461" width="3.6328125" style="1827" customWidth="1"/>
    <col min="8462" max="8462" width="22.6328125" style="1827" customWidth="1"/>
    <col min="8463" max="8463" width="2.6328125" style="1827" customWidth="1"/>
    <col min="8464" max="8464" width="15.6328125" style="1827" customWidth="1"/>
    <col min="8465" max="8465" width="3.6328125" style="1827" customWidth="1"/>
    <col min="8466" max="8466" width="22.6328125" style="1827" customWidth="1"/>
    <col min="8467" max="8467" width="2.6328125" style="1827" customWidth="1"/>
    <col min="8468" max="8468" width="15.6328125" style="1827" customWidth="1"/>
    <col min="8469" max="8469" width="3.6328125" style="1827" customWidth="1"/>
    <col min="8470" max="8704" width="9" style="1827"/>
    <col min="8705" max="8706" width="1.6328125" style="1827" customWidth="1"/>
    <col min="8707" max="8707" width="4.08984375" style="1827" customWidth="1"/>
    <col min="8708" max="8708" width="40.6328125" style="1827" customWidth="1"/>
    <col min="8709" max="8709" width="1.6328125" style="1827" customWidth="1"/>
    <col min="8710" max="8710" width="22.6328125" style="1827" customWidth="1"/>
    <col min="8711" max="8711" width="2.6328125" style="1827" customWidth="1"/>
    <col min="8712" max="8712" width="15.6328125" style="1827" customWidth="1"/>
    <col min="8713" max="8713" width="3.6328125" style="1827" customWidth="1"/>
    <col min="8714" max="8714" width="22.6328125" style="1827" customWidth="1"/>
    <col min="8715" max="8715" width="2.6328125" style="1827" customWidth="1"/>
    <col min="8716" max="8716" width="15.6328125" style="1827" customWidth="1"/>
    <col min="8717" max="8717" width="3.6328125" style="1827" customWidth="1"/>
    <col min="8718" max="8718" width="22.6328125" style="1827" customWidth="1"/>
    <col min="8719" max="8719" width="2.6328125" style="1827" customWidth="1"/>
    <col min="8720" max="8720" width="15.6328125" style="1827" customWidth="1"/>
    <col min="8721" max="8721" width="3.6328125" style="1827" customWidth="1"/>
    <col min="8722" max="8722" width="22.6328125" style="1827" customWidth="1"/>
    <col min="8723" max="8723" width="2.6328125" style="1827" customWidth="1"/>
    <col min="8724" max="8724" width="15.6328125" style="1827" customWidth="1"/>
    <col min="8725" max="8725" width="3.6328125" style="1827" customWidth="1"/>
    <col min="8726" max="8960" width="9" style="1827"/>
    <col min="8961" max="8962" width="1.6328125" style="1827" customWidth="1"/>
    <col min="8963" max="8963" width="4.08984375" style="1827" customWidth="1"/>
    <col min="8964" max="8964" width="40.6328125" style="1827" customWidth="1"/>
    <col min="8965" max="8965" width="1.6328125" style="1827" customWidth="1"/>
    <col min="8966" max="8966" width="22.6328125" style="1827" customWidth="1"/>
    <col min="8967" max="8967" width="2.6328125" style="1827" customWidth="1"/>
    <col min="8968" max="8968" width="15.6328125" style="1827" customWidth="1"/>
    <col min="8969" max="8969" width="3.6328125" style="1827" customWidth="1"/>
    <col min="8970" max="8970" width="22.6328125" style="1827" customWidth="1"/>
    <col min="8971" max="8971" width="2.6328125" style="1827" customWidth="1"/>
    <col min="8972" max="8972" width="15.6328125" style="1827" customWidth="1"/>
    <col min="8973" max="8973" width="3.6328125" style="1827" customWidth="1"/>
    <col min="8974" max="8974" width="22.6328125" style="1827" customWidth="1"/>
    <col min="8975" max="8975" width="2.6328125" style="1827" customWidth="1"/>
    <col min="8976" max="8976" width="15.6328125" style="1827" customWidth="1"/>
    <col min="8977" max="8977" width="3.6328125" style="1827" customWidth="1"/>
    <col min="8978" max="8978" width="22.6328125" style="1827" customWidth="1"/>
    <col min="8979" max="8979" width="2.6328125" style="1827" customWidth="1"/>
    <col min="8980" max="8980" width="15.6328125" style="1827" customWidth="1"/>
    <col min="8981" max="8981" width="3.6328125" style="1827" customWidth="1"/>
    <col min="8982" max="9216" width="9" style="1827"/>
    <col min="9217" max="9218" width="1.6328125" style="1827" customWidth="1"/>
    <col min="9219" max="9219" width="4.08984375" style="1827" customWidth="1"/>
    <col min="9220" max="9220" width="40.6328125" style="1827" customWidth="1"/>
    <col min="9221" max="9221" width="1.6328125" style="1827" customWidth="1"/>
    <col min="9222" max="9222" width="22.6328125" style="1827" customWidth="1"/>
    <col min="9223" max="9223" width="2.6328125" style="1827" customWidth="1"/>
    <col min="9224" max="9224" width="15.6328125" style="1827" customWidth="1"/>
    <col min="9225" max="9225" width="3.6328125" style="1827" customWidth="1"/>
    <col min="9226" max="9226" width="22.6328125" style="1827" customWidth="1"/>
    <col min="9227" max="9227" width="2.6328125" style="1827" customWidth="1"/>
    <col min="9228" max="9228" width="15.6328125" style="1827" customWidth="1"/>
    <col min="9229" max="9229" width="3.6328125" style="1827" customWidth="1"/>
    <col min="9230" max="9230" width="22.6328125" style="1827" customWidth="1"/>
    <col min="9231" max="9231" width="2.6328125" style="1827" customWidth="1"/>
    <col min="9232" max="9232" width="15.6328125" style="1827" customWidth="1"/>
    <col min="9233" max="9233" width="3.6328125" style="1827" customWidth="1"/>
    <col min="9234" max="9234" width="22.6328125" style="1827" customWidth="1"/>
    <col min="9235" max="9235" width="2.6328125" style="1827" customWidth="1"/>
    <col min="9236" max="9236" width="15.6328125" style="1827" customWidth="1"/>
    <col min="9237" max="9237" width="3.6328125" style="1827" customWidth="1"/>
    <col min="9238" max="9472" width="9" style="1827"/>
    <col min="9473" max="9474" width="1.6328125" style="1827" customWidth="1"/>
    <col min="9475" max="9475" width="4.08984375" style="1827" customWidth="1"/>
    <col min="9476" max="9476" width="40.6328125" style="1827" customWidth="1"/>
    <col min="9477" max="9477" width="1.6328125" style="1827" customWidth="1"/>
    <col min="9478" max="9478" width="22.6328125" style="1827" customWidth="1"/>
    <col min="9479" max="9479" width="2.6328125" style="1827" customWidth="1"/>
    <col min="9480" max="9480" width="15.6328125" style="1827" customWidth="1"/>
    <col min="9481" max="9481" width="3.6328125" style="1827" customWidth="1"/>
    <col min="9482" max="9482" width="22.6328125" style="1827" customWidth="1"/>
    <col min="9483" max="9483" width="2.6328125" style="1827" customWidth="1"/>
    <col min="9484" max="9484" width="15.6328125" style="1827" customWidth="1"/>
    <col min="9485" max="9485" width="3.6328125" style="1827" customWidth="1"/>
    <col min="9486" max="9486" width="22.6328125" style="1827" customWidth="1"/>
    <col min="9487" max="9487" width="2.6328125" style="1827" customWidth="1"/>
    <col min="9488" max="9488" width="15.6328125" style="1827" customWidth="1"/>
    <col min="9489" max="9489" width="3.6328125" style="1827" customWidth="1"/>
    <col min="9490" max="9490" width="22.6328125" style="1827" customWidth="1"/>
    <col min="9491" max="9491" width="2.6328125" style="1827" customWidth="1"/>
    <col min="9492" max="9492" width="15.6328125" style="1827" customWidth="1"/>
    <col min="9493" max="9493" width="3.6328125" style="1827" customWidth="1"/>
    <col min="9494" max="9728" width="9" style="1827"/>
    <col min="9729" max="9730" width="1.6328125" style="1827" customWidth="1"/>
    <col min="9731" max="9731" width="4.08984375" style="1827" customWidth="1"/>
    <col min="9732" max="9732" width="40.6328125" style="1827" customWidth="1"/>
    <col min="9733" max="9733" width="1.6328125" style="1827" customWidth="1"/>
    <col min="9734" max="9734" width="22.6328125" style="1827" customWidth="1"/>
    <col min="9735" max="9735" width="2.6328125" style="1827" customWidth="1"/>
    <col min="9736" max="9736" width="15.6328125" style="1827" customWidth="1"/>
    <col min="9737" max="9737" width="3.6328125" style="1827" customWidth="1"/>
    <col min="9738" max="9738" width="22.6328125" style="1827" customWidth="1"/>
    <col min="9739" max="9739" width="2.6328125" style="1827" customWidth="1"/>
    <col min="9740" max="9740" width="15.6328125" style="1827" customWidth="1"/>
    <col min="9741" max="9741" width="3.6328125" style="1827" customWidth="1"/>
    <col min="9742" max="9742" width="22.6328125" style="1827" customWidth="1"/>
    <col min="9743" max="9743" width="2.6328125" style="1827" customWidth="1"/>
    <col min="9744" max="9744" width="15.6328125" style="1827" customWidth="1"/>
    <col min="9745" max="9745" width="3.6328125" style="1827" customWidth="1"/>
    <col min="9746" max="9746" width="22.6328125" style="1827" customWidth="1"/>
    <col min="9747" max="9747" width="2.6328125" style="1827" customWidth="1"/>
    <col min="9748" max="9748" width="15.6328125" style="1827" customWidth="1"/>
    <col min="9749" max="9749" width="3.6328125" style="1827" customWidth="1"/>
    <col min="9750" max="9984" width="9" style="1827"/>
    <col min="9985" max="9986" width="1.6328125" style="1827" customWidth="1"/>
    <col min="9987" max="9987" width="4.08984375" style="1827" customWidth="1"/>
    <col min="9988" max="9988" width="40.6328125" style="1827" customWidth="1"/>
    <col min="9989" max="9989" width="1.6328125" style="1827" customWidth="1"/>
    <col min="9990" max="9990" width="22.6328125" style="1827" customWidth="1"/>
    <col min="9991" max="9991" width="2.6328125" style="1827" customWidth="1"/>
    <col min="9992" max="9992" width="15.6328125" style="1827" customWidth="1"/>
    <col min="9993" max="9993" width="3.6328125" style="1827" customWidth="1"/>
    <col min="9994" max="9994" width="22.6328125" style="1827" customWidth="1"/>
    <col min="9995" max="9995" width="2.6328125" style="1827" customWidth="1"/>
    <col min="9996" max="9996" width="15.6328125" style="1827" customWidth="1"/>
    <col min="9997" max="9997" width="3.6328125" style="1827" customWidth="1"/>
    <col min="9998" max="9998" width="22.6328125" style="1827" customWidth="1"/>
    <col min="9999" max="9999" width="2.6328125" style="1827" customWidth="1"/>
    <col min="10000" max="10000" width="15.6328125" style="1827" customWidth="1"/>
    <col min="10001" max="10001" width="3.6328125" style="1827" customWidth="1"/>
    <col min="10002" max="10002" width="22.6328125" style="1827" customWidth="1"/>
    <col min="10003" max="10003" width="2.6328125" style="1827" customWidth="1"/>
    <col min="10004" max="10004" width="15.6328125" style="1827" customWidth="1"/>
    <col min="10005" max="10005" width="3.6328125" style="1827" customWidth="1"/>
    <col min="10006" max="10240" width="9" style="1827"/>
    <col min="10241" max="10242" width="1.6328125" style="1827" customWidth="1"/>
    <col min="10243" max="10243" width="4.08984375" style="1827" customWidth="1"/>
    <col min="10244" max="10244" width="40.6328125" style="1827" customWidth="1"/>
    <col min="10245" max="10245" width="1.6328125" style="1827" customWidth="1"/>
    <col min="10246" max="10246" width="22.6328125" style="1827" customWidth="1"/>
    <col min="10247" max="10247" width="2.6328125" style="1827" customWidth="1"/>
    <col min="10248" max="10248" width="15.6328125" style="1827" customWidth="1"/>
    <col min="10249" max="10249" width="3.6328125" style="1827" customWidth="1"/>
    <col min="10250" max="10250" width="22.6328125" style="1827" customWidth="1"/>
    <col min="10251" max="10251" width="2.6328125" style="1827" customWidth="1"/>
    <col min="10252" max="10252" width="15.6328125" style="1827" customWidth="1"/>
    <col min="10253" max="10253" width="3.6328125" style="1827" customWidth="1"/>
    <col min="10254" max="10254" width="22.6328125" style="1827" customWidth="1"/>
    <col min="10255" max="10255" width="2.6328125" style="1827" customWidth="1"/>
    <col min="10256" max="10256" width="15.6328125" style="1827" customWidth="1"/>
    <col min="10257" max="10257" width="3.6328125" style="1827" customWidth="1"/>
    <col min="10258" max="10258" width="22.6328125" style="1827" customWidth="1"/>
    <col min="10259" max="10259" width="2.6328125" style="1827" customWidth="1"/>
    <col min="10260" max="10260" width="15.6328125" style="1827" customWidth="1"/>
    <col min="10261" max="10261" width="3.6328125" style="1827" customWidth="1"/>
    <col min="10262" max="10496" width="9" style="1827"/>
    <col min="10497" max="10498" width="1.6328125" style="1827" customWidth="1"/>
    <col min="10499" max="10499" width="4.08984375" style="1827" customWidth="1"/>
    <col min="10500" max="10500" width="40.6328125" style="1827" customWidth="1"/>
    <col min="10501" max="10501" width="1.6328125" style="1827" customWidth="1"/>
    <col min="10502" max="10502" width="22.6328125" style="1827" customWidth="1"/>
    <col min="10503" max="10503" width="2.6328125" style="1827" customWidth="1"/>
    <col min="10504" max="10504" width="15.6328125" style="1827" customWidth="1"/>
    <col min="10505" max="10505" width="3.6328125" style="1827" customWidth="1"/>
    <col min="10506" max="10506" width="22.6328125" style="1827" customWidth="1"/>
    <col min="10507" max="10507" width="2.6328125" style="1827" customWidth="1"/>
    <col min="10508" max="10508" width="15.6328125" style="1827" customWidth="1"/>
    <col min="10509" max="10509" width="3.6328125" style="1827" customWidth="1"/>
    <col min="10510" max="10510" width="22.6328125" style="1827" customWidth="1"/>
    <col min="10511" max="10511" width="2.6328125" style="1827" customWidth="1"/>
    <col min="10512" max="10512" width="15.6328125" style="1827" customWidth="1"/>
    <col min="10513" max="10513" width="3.6328125" style="1827" customWidth="1"/>
    <col min="10514" max="10514" width="22.6328125" style="1827" customWidth="1"/>
    <col min="10515" max="10515" width="2.6328125" style="1827" customWidth="1"/>
    <col min="10516" max="10516" width="15.6328125" style="1827" customWidth="1"/>
    <col min="10517" max="10517" width="3.6328125" style="1827" customWidth="1"/>
    <col min="10518" max="10752" width="9" style="1827"/>
    <col min="10753" max="10754" width="1.6328125" style="1827" customWidth="1"/>
    <col min="10755" max="10755" width="4.08984375" style="1827" customWidth="1"/>
    <col min="10756" max="10756" width="40.6328125" style="1827" customWidth="1"/>
    <col min="10757" max="10757" width="1.6328125" style="1827" customWidth="1"/>
    <col min="10758" max="10758" width="22.6328125" style="1827" customWidth="1"/>
    <col min="10759" max="10759" width="2.6328125" style="1827" customWidth="1"/>
    <col min="10760" max="10760" width="15.6328125" style="1827" customWidth="1"/>
    <col min="10761" max="10761" width="3.6328125" style="1827" customWidth="1"/>
    <col min="10762" max="10762" width="22.6328125" style="1827" customWidth="1"/>
    <col min="10763" max="10763" width="2.6328125" style="1827" customWidth="1"/>
    <col min="10764" max="10764" width="15.6328125" style="1827" customWidth="1"/>
    <col min="10765" max="10765" width="3.6328125" style="1827" customWidth="1"/>
    <col min="10766" max="10766" width="22.6328125" style="1827" customWidth="1"/>
    <col min="10767" max="10767" width="2.6328125" style="1827" customWidth="1"/>
    <col min="10768" max="10768" width="15.6328125" style="1827" customWidth="1"/>
    <col min="10769" max="10769" width="3.6328125" style="1827" customWidth="1"/>
    <col min="10770" max="10770" width="22.6328125" style="1827" customWidth="1"/>
    <col min="10771" max="10771" width="2.6328125" style="1827" customWidth="1"/>
    <col min="10772" max="10772" width="15.6328125" style="1827" customWidth="1"/>
    <col min="10773" max="10773" width="3.6328125" style="1827" customWidth="1"/>
    <col min="10774" max="11008" width="9" style="1827"/>
    <col min="11009" max="11010" width="1.6328125" style="1827" customWidth="1"/>
    <col min="11011" max="11011" width="4.08984375" style="1827" customWidth="1"/>
    <col min="11012" max="11012" width="40.6328125" style="1827" customWidth="1"/>
    <col min="11013" max="11013" width="1.6328125" style="1827" customWidth="1"/>
    <col min="11014" max="11014" width="22.6328125" style="1827" customWidth="1"/>
    <col min="11015" max="11015" width="2.6328125" style="1827" customWidth="1"/>
    <col min="11016" max="11016" width="15.6328125" style="1827" customWidth="1"/>
    <col min="11017" max="11017" width="3.6328125" style="1827" customWidth="1"/>
    <col min="11018" max="11018" width="22.6328125" style="1827" customWidth="1"/>
    <col min="11019" max="11019" width="2.6328125" style="1827" customWidth="1"/>
    <col min="11020" max="11020" width="15.6328125" style="1827" customWidth="1"/>
    <col min="11021" max="11021" width="3.6328125" style="1827" customWidth="1"/>
    <col min="11022" max="11022" width="22.6328125" style="1827" customWidth="1"/>
    <col min="11023" max="11023" width="2.6328125" style="1827" customWidth="1"/>
    <col min="11024" max="11024" width="15.6328125" style="1827" customWidth="1"/>
    <col min="11025" max="11025" width="3.6328125" style="1827" customWidth="1"/>
    <col min="11026" max="11026" width="22.6328125" style="1827" customWidth="1"/>
    <col min="11027" max="11027" width="2.6328125" style="1827" customWidth="1"/>
    <col min="11028" max="11028" width="15.6328125" style="1827" customWidth="1"/>
    <col min="11029" max="11029" width="3.6328125" style="1827" customWidth="1"/>
    <col min="11030" max="11264" width="9" style="1827"/>
    <col min="11265" max="11266" width="1.6328125" style="1827" customWidth="1"/>
    <col min="11267" max="11267" width="4.08984375" style="1827" customWidth="1"/>
    <col min="11268" max="11268" width="40.6328125" style="1827" customWidth="1"/>
    <col min="11269" max="11269" width="1.6328125" style="1827" customWidth="1"/>
    <col min="11270" max="11270" width="22.6328125" style="1827" customWidth="1"/>
    <col min="11271" max="11271" width="2.6328125" style="1827" customWidth="1"/>
    <col min="11272" max="11272" width="15.6328125" style="1827" customWidth="1"/>
    <col min="11273" max="11273" width="3.6328125" style="1827" customWidth="1"/>
    <col min="11274" max="11274" width="22.6328125" style="1827" customWidth="1"/>
    <col min="11275" max="11275" width="2.6328125" style="1827" customWidth="1"/>
    <col min="11276" max="11276" width="15.6328125" style="1827" customWidth="1"/>
    <col min="11277" max="11277" width="3.6328125" style="1827" customWidth="1"/>
    <col min="11278" max="11278" width="22.6328125" style="1827" customWidth="1"/>
    <col min="11279" max="11279" width="2.6328125" style="1827" customWidth="1"/>
    <col min="11280" max="11280" width="15.6328125" style="1827" customWidth="1"/>
    <col min="11281" max="11281" width="3.6328125" style="1827" customWidth="1"/>
    <col min="11282" max="11282" width="22.6328125" style="1827" customWidth="1"/>
    <col min="11283" max="11283" width="2.6328125" style="1827" customWidth="1"/>
    <col min="11284" max="11284" width="15.6328125" style="1827" customWidth="1"/>
    <col min="11285" max="11285" width="3.6328125" style="1827" customWidth="1"/>
    <col min="11286" max="11520" width="9" style="1827"/>
    <col min="11521" max="11522" width="1.6328125" style="1827" customWidth="1"/>
    <col min="11523" max="11523" width="4.08984375" style="1827" customWidth="1"/>
    <col min="11524" max="11524" width="40.6328125" style="1827" customWidth="1"/>
    <col min="11525" max="11525" width="1.6328125" style="1827" customWidth="1"/>
    <col min="11526" max="11526" width="22.6328125" style="1827" customWidth="1"/>
    <col min="11527" max="11527" width="2.6328125" style="1827" customWidth="1"/>
    <col min="11528" max="11528" width="15.6328125" style="1827" customWidth="1"/>
    <col min="11529" max="11529" width="3.6328125" style="1827" customWidth="1"/>
    <col min="11530" max="11530" width="22.6328125" style="1827" customWidth="1"/>
    <col min="11531" max="11531" width="2.6328125" style="1827" customWidth="1"/>
    <col min="11532" max="11532" width="15.6328125" style="1827" customWidth="1"/>
    <col min="11533" max="11533" width="3.6328125" style="1827" customWidth="1"/>
    <col min="11534" max="11534" width="22.6328125" style="1827" customWidth="1"/>
    <col min="11535" max="11535" width="2.6328125" style="1827" customWidth="1"/>
    <col min="11536" max="11536" width="15.6328125" style="1827" customWidth="1"/>
    <col min="11537" max="11537" width="3.6328125" style="1827" customWidth="1"/>
    <col min="11538" max="11538" width="22.6328125" style="1827" customWidth="1"/>
    <col min="11539" max="11539" width="2.6328125" style="1827" customWidth="1"/>
    <col min="11540" max="11540" width="15.6328125" style="1827" customWidth="1"/>
    <col min="11541" max="11541" width="3.6328125" style="1827" customWidth="1"/>
    <col min="11542" max="11776" width="9" style="1827"/>
    <col min="11777" max="11778" width="1.6328125" style="1827" customWidth="1"/>
    <col min="11779" max="11779" width="4.08984375" style="1827" customWidth="1"/>
    <col min="11780" max="11780" width="40.6328125" style="1827" customWidth="1"/>
    <col min="11781" max="11781" width="1.6328125" style="1827" customWidth="1"/>
    <col min="11782" max="11782" width="22.6328125" style="1827" customWidth="1"/>
    <col min="11783" max="11783" width="2.6328125" style="1827" customWidth="1"/>
    <col min="11784" max="11784" width="15.6328125" style="1827" customWidth="1"/>
    <col min="11785" max="11785" width="3.6328125" style="1827" customWidth="1"/>
    <col min="11786" max="11786" width="22.6328125" style="1827" customWidth="1"/>
    <col min="11787" max="11787" width="2.6328125" style="1827" customWidth="1"/>
    <col min="11788" max="11788" width="15.6328125" style="1827" customWidth="1"/>
    <col min="11789" max="11789" width="3.6328125" style="1827" customWidth="1"/>
    <col min="11790" max="11790" width="22.6328125" style="1827" customWidth="1"/>
    <col min="11791" max="11791" width="2.6328125" style="1827" customWidth="1"/>
    <col min="11792" max="11792" width="15.6328125" style="1827" customWidth="1"/>
    <col min="11793" max="11793" width="3.6328125" style="1827" customWidth="1"/>
    <col min="11794" max="11794" width="22.6328125" style="1827" customWidth="1"/>
    <col min="11795" max="11795" width="2.6328125" style="1827" customWidth="1"/>
    <col min="11796" max="11796" width="15.6328125" style="1827" customWidth="1"/>
    <col min="11797" max="11797" width="3.6328125" style="1827" customWidth="1"/>
    <col min="11798" max="12032" width="9" style="1827"/>
    <col min="12033" max="12034" width="1.6328125" style="1827" customWidth="1"/>
    <col min="12035" max="12035" width="4.08984375" style="1827" customWidth="1"/>
    <col min="12036" max="12036" width="40.6328125" style="1827" customWidth="1"/>
    <col min="12037" max="12037" width="1.6328125" style="1827" customWidth="1"/>
    <col min="12038" max="12038" width="22.6328125" style="1827" customWidth="1"/>
    <col min="12039" max="12039" width="2.6328125" style="1827" customWidth="1"/>
    <col min="12040" max="12040" width="15.6328125" style="1827" customWidth="1"/>
    <col min="12041" max="12041" width="3.6328125" style="1827" customWidth="1"/>
    <col min="12042" max="12042" width="22.6328125" style="1827" customWidth="1"/>
    <col min="12043" max="12043" width="2.6328125" style="1827" customWidth="1"/>
    <col min="12044" max="12044" width="15.6328125" style="1827" customWidth="1"/>
    <col min="12045" max="12045" width="3.6328125" style="1827" customWidth="1"/>
    <col min="12046" max="12046" width="22.6328125" style="1827" customWidth="1"/>
    <col min="12047" max="12047" width="2.6328125" style="1827" customWidth="1"/>
    <col min="12048" max="12048" width="15.6328125" style="1827" customWidth="1"/>
    <col min="12049" max="12049" width="3.6328125" style="1827" customWidth="1"/>
    <col min="12050" max="12050" width="22.6328125" style="1827" customWidth="1"/>
    <col min="12051" max="12051" width="2.6328125" style="1827" customWidth="1"/>
    <col min="12052" max="12052" width="15.6328125" style="1827" customWidth="1"/>
    <col min="12053" max="12053" width="3.6328125" style="1827" customWidth="1"/>
    <col min="12054" max="12288" width="9" style="1827"/>
    <col min="12289" max="12290" width="1.6328125" style="1827" customWidth="1"/>
    <col min="12291" max="12291" width="4.08984375" style="1827" customWidth="1"/>
    <col min="12292" max="12292" width="40.6328125" style="1827" customWidth="1"/>
    <col min="12293" max="12293" width="1.6328125" style="1827" customWidth="1"/>
    <col min="12294" max="12294" width="22.6328125" style="1827" customWidth="1"/>
    <col min="12295" max="12295" width="2.6328125" style="1827" customWidth="1"/>
    <col min="12296" max="12296" width="15.6328125" style="1827" customWidth="1"/>
    <col min="12297" max="12297" width="3.6328125" style="1827" customWidth="1"/>
    <col min="12298" max="12298" width="22.6328125" style="1827" customWidth="1"/>
    <col min="12299" max="12299" width="2.6328125" style="1827" customWidth="1"/>
    <col min="12300" max="12300" width="15.6328125" style="1827" customWidth="1"/>
    <col min="12301" max="12301" width="3.6328125" style="1827" customWidth="1"/>
    <col min="12302" max="12302" width="22.6328125" style="1827" customWidth="1"/>
    <col min="12303" max="12303" width="2.6328125" style="1827" customWidth="1"/>
    <col min="12304" max="12304" width="15.6328125" style="1827" customWidth="1"/>
    <col min="12305" max="12305" width="3.6328125" style="1827" customWidth="1"/>
    <col min="12306" max="12306" width="22.6328125" style="1827" customWidth="1"/>
    <col min="12307" max="12307" width="2.6328125" style="1827" customWidth="1"/>
    <col min="12308" max="12308" width="15.6328125" style="1827" customWidth="1"/>
    <col min="12309" max="12309" width="3.6328125" style="1827" customWidth="1"/>
    <col min="12310" max="12544" width="9" style="1827"/>
    <col min="12545" max="12546" width="1.6328125" style="1827" customWidth="1"/>
    <col min="12547" max="12547" width="4.08984375" style="1827" customWidth="1"/>
    <col min="12548" max="12548" width="40.6328125" style="1827" customWidth="1"/>
    <col min="12549" max="12549" width="1.6328125" style="1827" customWidth="1"/>
    <col min="12550" max="12550" width="22.6328125" style="1827" customWidth="1"/>
    <col min="12551" max="12551" width="2.6328125" style="1827" customWidth="1"/>
    <col min="12552" max="12552" width="15.6328125" style="1827" customWidth="1"/>
    <col min="12553" max="12553" width="3.6328125" style="1827" customWidth="1"/>
    <col min="12554" max="12554" width="22.6328125" style="1827" customWidth="1"/>
    <col min="12555" max="12555" width="2.6328125" style="1827" customWidth="1"/>
    <col min="12556" max="12556" width="15.6328125" style="1827" customWidth="1"/>
    <col min="12557" max="12557" width="3.6328125" style="1827" customWidth="1"/>
    <col min="12558" max="12558" width="22.6328125" style="1827" customWidth="1"/>
    <col min="12559" max="12559" width="2.6328125" style="1827" customWidth="1"/>
    <col min="12560" max="12560" width="15.6328125" style="1827" customWidth="1"/>
    <col min="12561" max="12561" width="3.6328125" style="1827" customWidth="1"/>
    <col min="12562" max="12562" width="22.6328125" style="1827" customWidth="1"/>
    <col min="12563" max="12563" width="2.6328125" style="1827" customWidth="1"/>
    <col min="12564" max="12564" width="15.6328125" style="1827" customWidth="1"/>
    <col min="12565" max="12565" width="3.6328125" style="1827" customWidth="1"/>
    <col min="12566" max="12800" width="9" style="1827"/>
    <col min="12801" max="12802" width="1.6328125" style="1827" customWidth="1"/>
    <col min="12803" max="12803" width="4.08984375" style="1827" customWidth="1"/>
    <col min="12804" max="12804" width="40.6328125" style="1827" customWidth="1"/>
    <col min="12805" max="12805" width="1.6328125" style="1827" customWidth="1"/>
    <col min="12806" max="12806" width="22.6328125" style="1827" customWidth="1"/>
    <col min="12807" max="12807" width="2.6328125" style="1827" customWidth="1"/>
    <col min="12808" max="12808" width="15.6328125" style="1827" customWidth="1"/>
    <col min="12809" max="12809" width="3.6328125" style="1827" customWidth="1"/>
    <col min="12810" max="12810" width="22.6328125" style="1827" customWidth="1"/>
    <col min="12811" max="12811" width="2.6328125" style="1827" customWidth="1"/>
    <col min="12812" max="12812" width="15.6328125" style="1827" customWidth="1"/>
    <col min="12813" max="12813" width="3.6328125" style="1827" customWidth="1"/>
    <col min="12814" max="12814" width="22.6328125" style="1827" customWidth="1"/>
    <col min="12815" max="12815" width="2.6328125" style="1827" customWidth="1"/>
    <col min="12816" max="12816" width="15.6328125" style="1827" customWidth="1"/>
    <col min="12817" max="12817" width="3.6328125" style="1827" customWidth="1"/>
    <col min="12818" max="12818" width="22.6328125" style="1827" customWidth="1"/>
    <col min="12819" max="12819" width="2.6328125" style="1827" customWidth="1"/>
    <col min="12820" max="12820" width="15.6328125" style="1827" customWidth="1"/>
    <col min="12821" max="12821" width="3.6328125" style="1827" customWidth="1"/>
    <col min="12822" max="13056" width="9" style="1827"/>
    <col min="13057" max="13058" width="1.6328125" style="1827" customWidth="1"/>
    <col min="13059" max="13059" width="4.08984375" style="1827" customWidth="1"/>
    <col min="13060" max="13060" width="40.6328125" style="1827" customWidth="1"/>
    <col min="13061" max="13061" width="1.6328125" style="1827" customWidth="1"/>
    <col min="13062" max="13062" width="22.6328125" style="1827" customWidth="1"/>
    <col min="13063" max="13063" width="2.6328125" style="1827" customWidth="1"/>
    <col min="13064" max="13064" width="15.6328125" style="1827" customWidth="1"/>
    <col min="13065" max="13065" width="3.6328125" style="1827" customWidth="1"/>
    <col min="13066" max="13066" width="22.6328125" style="1827" customWidth="1"/>
    <col min="13067" max="13067" width="2.6328125" style="1827" customWidth="1"/>
    <col min="13068" max="13068" width="15.6328125" style="1827" customWidth="1"/>
    <col min="13069" max="13069" width="3.6328125" style="1827" customWidth="1"/>
    <col min="13070" max="13070" width="22.6328125" style="1827" customWidth="1"/>
    <col min="13071" max="13071" width="2.6328125" style="1827" customWidth="1"/>
    <col min="13072" max="13072" width="15.6328125" style="1827" customWidth="1"/>
    <col min="13073" max="13073" width="3.6328125" style="1827" customWidth="1"/>
    <col min="13074" max="13074" width="22.6328125" style="1827" customWidth="1"/>
    <col min="13075" max="13075" width="2.6328125" style="1827" customWidth="1"/>
    <col min="13076" max="13076" width="15.6328125" style="1827" customWidth="1"/>
    <col min="13077" max="13077" width="3.6328125" style="1827" customWidth="1"/>
    <col min="13078" max="13312" width="9" style="1827"/>
    <col min="13313" max="13314" width="1.6328125" style="1827" customWidth="1"/>
    <col min="13315" max="13315" width="4.08984375" style="1827" customWidth="1"/>
    <col min="13316" max="13316" width="40.6328125" style="1827" customWidth="1"/>
    <col min="13317" max="13317" width="1.6328125" style="1827" customWidth="1"/>
    <col min="13318" max="13318" width="22.6328125" style="1827" customWidth="1"/>
    <col min="13319" max="13319" width="2.6328125" style="1827" customWidth="1"/>
    <col min="13320" max="13320" width="15.6328125" style="1827" customWidth="1"/>
    <col min="13321" max="13321" width="3.6328125" style="1827" customWidth="1"/>
    <col min="13322" max="13322" width="22.6328125" style="1827" customWidth="1"/>
    <col min="13323" max="13323" width="2.6328125" style="1827" customWidth="1"/>
    <col min="13324" max="13324" width="15.6328125" style="1827" customWidth="1"/>
    <col min="13325" max="13325" width="3.6328125" style="1827" customWidth="1"/>
    <col min="13326" max="13326" width="22.6328125" style="1827" customWidth="1"/>
    <col min="13327" max="13327" width="2.6328125" style="1827" customWidth="1"/>
    <col min="13328" max="13328" width="15.6328125" style="1827" customWidth="1"/>
    <col min="13329" max="13329" width="3.6328125" style="1827" customWidth="1"/>
    <col min="13330" max="13330" width="22.6328125" style="1827" customWidth="1"/>
    <col min="13331" max="13331" width="2.6328125" style="1827" customWidth="1"/>
    <col min="13332" max="13332" width="15.6328125" style="1827" customWidth="1"/>
    <col min="13333" max="13333" width="3.6328125" style="1827" customWidth="1"/>
    <col min="13334" max="13568" width="9" style="1827"/>
    <col min="13569" max="13570" width="1.6328125" style="1827" customWidth="1"/>
    <col min="13571" max="13571" width="4.08984375" style="1827" customWidth="1"/>
    <col min="13572" max="13572" width="40.6328125" style="1827" customWidth="1"/>
    <col min="13573" max="13573" width="1.6328125" style="1827" customWidth="1"/>
    <col min="13574" max="13574" width="22.6328125" style="1827" customWidth="1"/>
    <col min="13575" max="13575" width="2.6328125" style="1827" customWidth="1"/>
    <col min="13576" max="13576" width="15.6328125" style="1827" customWidth="1"/>
    <col min="13577" max="13577" width="3.6328125" style="1827" customWidth="1"/>
    <col min="13578" max="13578" width="22.6328125" style="1827" customWidth="1"/>
    <col min="13579" max="13579" width="2.6328125" style="1827" customWidth="1"/>
    <col min="13580" max="13580" width="15.6328125" style="1827" customWidth="1"/>
    <col min="13581" max="13581" width="3.6328125" style="1827" customWidth="1"/>
    <col min="13582" max="13582" width="22.6328125" style="1827" customWidth="1"/>
    <col min="13583" max="13583" width="2.6328125" style="1827" customWidth="1"/>
    <col min="13584" max="13584" width="15.6328125" style="1827" customWidth="1"/>
    <col min="13585" max="13585" width="3.6328125" style="1827" customWidth="1"/>
    <col min="13586" max="13586" width="22.6328125" style="1827" customWidth="1"/>
    <col min="13587" max="13587" width="2.6328125" style="1827" customWidth="1"/>
    <col min="13588" max="13588" width="15.6328125" style="1827" customWidth="1"/>
    <col min="13589" max="13589" width="3.6328125" style="1827" customWidth="1"/>
    <col min="13590" max="13824" width="9" style="1827"/>
    <col min="13825" max="13826" width="1.6328125" style="1827" customWidth="1"/>
    <col min="13827" max="13827" width="4.08984375" style="1827" customWidth="1"/>
    <col min="13828" max="13828" width="40.6328125" style="1827" customWidth="1"/>
    <col min="13829" max="13829" width="1.6328125" style="1827" customWidth="1"/>
    <col min="13830" max="13830" width="22.6328125" style="1827" customWidth="1"/>
    <col min="13831" max="13831" width="2.6328125" style="1827" customWidth="1"/>
    <col min="13832" max="13832" width="15.6328125" style="1827" customWidth="1"/>
    <col min="13833" max="13833" width="3.6328125" style="1827" customWidth="1"/>
    <col min="13834" max="13834" width="22.6328125" style="1827" customWidth="1"/>
    <col min="13835" max="13835" width="2.6328125" style="1827" customWidth="1"/>
    <col min="13836" max="13836" width="15.6328125" style="1827" customWidth="1"/>
    <col min="13837" max="13837" width="3.6328125" style="1827" customWidth="1"/>
    <col min="13838" max="13838" width="22.6328125" style="1827" customWidth="1"/>
    <col min="13839" max="13839" width="2.6328125" style="1827" customWidth="1"/>
    <col min="13840" max="13840" width="15.6328125" style="1827" customWidth="1"/>
    <col min="13841" max="13841" width="3.6328125" style="1827" customWidth="1"/>
    <col min="13842" max="13842" width="22.6328125" style="1827" customWidth="1"/>
    <col min="13843" max="13843" width="2.6328125" style="1827" customWidth="1"/>
    <col min="13844" max="13844" width="15.6328125" style="1827" customWidth="1"/>
    <col min="13845" max="13845" width="3.6328125" style="1827" customWidth="1"/>
    <col min="13846" max="14080" width="9" style="1827"/>
    <col min="14081" max="14082" width="1.6328125" style="1827" customWidth="1"/>
    <col min="14083" max="14083" width="4.08984375" style="1827" customWidth="1"/>
    <col min="14084" max="14084" width="40.6328125" style="1827" customWidth="1"/>
    <col min="14085" max="14085" width="1.6328125" style="1827" customWidth="1"/>
    <col min="14086" max="14086" width="22.6328125" style="1827" customWidth="1"/>
    <col min="14087" max="14087" width="2.6328125" style="1827" customWidth="1"/>
    <col min="14088" max="14088" width="15.6328125" style="1827" customWidth="1"/>
    <col min="14089" max="14089" width="3.6328125" style="1827" customWidth="1"/>
    <col min="14090" max="14090" width="22.6328125" style="1827" customWidth="1"/>
    <col min="14091" max="14091" width="2.6328125" style="1827" customWidth="1"/>
    <col min="14092" max="14092" width="15.6328125" style="1827" customWidth="1"/>
    <col min="14093" max="14093" width="3.6328125" style="1827" customWidth="1"/>
    <col min="14094" max="14094" width="22.6328125" style="1827" customWidth="1"/>
    <col min="14095" max="14095" width="2.6328125" style="1827" customWidth="1"/>
    <col min="14096" max="14096" width="15.6328125" style="1827" customWidth="1"/>
    <col min="14097" max="14097" width="3.6328125" style="1827" customWidth="1"/>
    <col min="14098" max="14098" width="22.6328125" style="1827" customWidth="1"/>
    <col min="14099" max="14099" width="2.6328125" style="1827" customWidth="1"/>
    <col min="14100" max="14100" width="15.6328125" style="1827" customWidth="1"/>
    <col min="14101" max="14101" width="3.6328125" style="1827" customWidth="1"/>
    <col min="14102" max="14336" width="9" style="1827"/>
    <col min="14337" max="14338" width="1.6328125" style="1827" customWidth="1"/>
    <col min="14339" max="14339" width="4.08984375" style="1827" customWidth="1"/>
    <col min="14340" max="14340" width="40.6328125" style="1827" customWidth="1"/>
    <col min="14341" max="14341" width="1.6328125" style="1827" customWidth="1"/>
    <col min="14342" max="14342" width="22.6328125" style="1827" customWidth="1"/>
    <col min="14343" max="14343" width="2.6328125" style="1827" customWidth="1"/>
    <col min="14344" max="14344" width="15.6328125" style="1827" customWidth="1"/>
    <col min="14345" max="14345" width="3.6328125" style="1827" customWidth="1"/>
    <col min="14346" max="14346" width="22.6328125" style="1827" customWidth="1"/>
    <col min="14347" max="14347" width="2.6328125" style="1827" customWidth="1"/>
    <col min="14348" max="14348" width="15.6328125" style="1827" customWidth="1"/>
    <col min="14349" max="14349" width="3.6328125" style="1827" customWidth="1"/>
    <col min="14350" max="14350" width="22.6328125" style="1827" customWidth="1"/>
    <col min="14351" max="14351" width="2.6328125" style="1827" customWidth="1"/>
    <col min="14352" max="14352" width="15.6328125" style="1827" customWidth="1"/>
    <col min="14353" max="14353" width="3.6328125" style="1827" customWidth="1"/>
    <col min="14354" max="14354" width="22.6328125" style="1827" customWidth="1"/>
    <col min="14355" max="14355" width="2.6328125" style="1827" customWidth="1"/>
    <col min="14356" max="14356" width="15.6328125" style="1827" customWidth="1"/>
    <col min="14357" max="14357" width="3.6328125" style="1827" customWidth="1"/>
    <col min="14358" max="14592" width="9" style="1827"/>
    <col min="14593" max="14594" width="1.6328125" style="1827" customWidth="1"/>
    <col min="14595" max="14595" width="4.08984375" style="1827" customWidth="1"/>
    <col min="14596" max="14596" width="40.6328125" style="1827" customWidth="1"/>
    <col min="14597" max="14597" width="1.6328125" style="1827" customWidth="1"/>
    <col min="14598" max="14598" width="22.6328125" style="1827" customWidth="1"/>
    <col min="14599" max="14599" width="2.6328125" style="1827" customWidth="1"/>
    <col min="14600" max="14600" width="15.6328125" style="1827" customWidth="1"/>
    <col min="14601" max="14601" width="3.6328125" style="1827" customWidth="1"/>
    <col min="14602" max="14602" width="22.6328125" style="1827" customWidth="1"/>
    <col min="14603" max="14603" width="2.6328125" style="1827" customWidth="1"/>
    <col min="14604" max="14604" width="15.6328125" style="1827" customWidth="1"/>
    <col min="14605" max="14605" width="3.6328125" style="1827" customWidth="1"/>
    <col min="14606" max="14606" width="22.6328125" style="1827" customWidth="1"/>
    <col min="14607" max="14607" width="2.6328125" style="1827" customWidth="1"/>
    <col min="14608" max="14608" width="15.6328125" style="1827" customWidth="1"/>
    <col min="14609" max="14609" width="3.6328125" style="1827" customWidth="1"/>
    <col min="14610" max="14610" width="22.6328125" style="1827" customWidth="1"/>
    <col min="14611" max="14611" width="2.6328125" style="1827" customWidth="1"/>
    <col min="14612" max="14612" width="15.6328125" style="1827" customWidth="1"/>
    <col min="14613" max="14613" width="3.6328125" style="1827" customWidth="1"/>
    <col min="14614" max="14848" width="9" style="1827"/>
    <col min="14849" max="14850" width="1.6328125" style="1827" customWidth="1"/>
    <col min="14851" max="14851" width="4.08984375" style="1827" customWidth="1"/>
    <col min="14852" max="14852" width="40.6328125" style="1827" customWidth="1"/>
    <col min="14853" max="14853" width="1.6328125" style="1827" customWidth="1"/>
    <col min="14854" max="14854" width="22.6328125" style="1827" customWidth="1"/>
    <col min="14855" max="14855" width="2.6328125" style="1827" customWidth="1"/>
    <col min="14856" max="14856" width="15.6328125" style="1827" customWidth="1"/>
    <col min="14857" max="14857" width="3.6328125" style="1827" customWidth="1"/>
    <col min="14858" max="14858" width="22.6328125" style="1827" customWidth="1"/>
    <col min="14859" max="14859" width="2.6328125" style="1827" customWidth="1"/>
    <col min="14860" max="14860" width="15.6328125" style="1827" customWidth="1"/>
    <col min="14861" max="14861" width="3.6328125" style="1827" customWidth="1"/>
    <col min="14862" max="14862" width="22.6328125" style="1827" customWidth="1"/>
    <col min="14863" max="14863" width="2.6328125" style="1827" customWidth="1"/>
    <col min="14864" max="14864" width="15.6328125" style="1827" customWidth="1"/>
    <col min="14865" max="14865" width="3.6328125" style="1827" customWidth="1"/>
    <col min="14866" max="14866" width="22.6328125" style="1827" customWidth="1"/>
    <col min="14867" max="14867" width="2.6328125" style="1827" customWidth="1"/>
    <col min="14868" max="14868" width="15.6328125" style="1827" customWidth="1"/>
    <col min="14869" max="14869" width="3.6328125" style="1827" customWidth="1"/>
    <col min="14870" max="15104" width="9" style="1827"/>
    <col min="15105" max="15106" width="1.6328125" style="1827" customWidth="1"/>
    <col min="15107" max="15107" width="4.08984375" style="1827" customWidth="1"/>
    <col min="15108" max="15108" width="40.6328125" style="1827" customWidth="1"/>
    <col min="15109" max="15109" width="1.6328125" style="1827" customWidth="1"/>
    <col min="15110" max="15110" width="22.6328125" style="1827" customWidth="1"/>
    <col min="15111" max="15111" width="2.6328125" style="1827" customWidth="1"/>
    <col min="15112" max="15112" width="15.6328125" style="1827" customWidth="1"/>
    <col min="15113" max="15113" width="3.6328125" style="1827" customWidth="1"/>
    <col min="15114" max="15114" width="22.6328125" style="1827" customWidth="1"/>
    <col min="15115" max="15115" width="2.6328125" style="1827" customWidth="1"/>
    <col min="15116" max="15116" width="15.6328125" style="1827" customWidth="1"/>
    <col min="15117" max="15117" width="3.6328125" style="1827" customWidth="1"/>
    <col min="15118" max="15118" width="22.6328125" style="1827" customWidth="1"/>
    <col min="15119" max="15119" width="2.6328125" style="1827" customWidth="1"/>
    <col min="15120" max="15120" width="15.6328125" style="1827" customWidth="1"/>
    <col min="15121" max="15121" width="3.6328125" style="1827" customWidth="1"/>
    <col min="15122" max="15122" width="22.6328125" style="1827" customWidth="1"/>
    <col min="15123" max="15123" width="2.6328125" style="1827" customWidth="1"/>
    <col min="15124" max="15124" width="15.6328125" style="1827" customWidth="1"/>
    <col min="15125" max="15125" width="3.6328125" style="1827" customWidth="1"/>
    <col min="15126" max="15360" width="9" style="1827"/>
    <col min="15361" max="15362" width="1.6328125" style="1827" customWidth="1"/>
    <col min="15363" max="15363" width="4.08984375" style="1827" customWidth="1"/>
    <col min="15364" max="15364" width="40.6328125" style="1827" customWidth="1"/>
    <col min="15365" max="15365" width="1.6328125" style="1827" customWidth="1"/>
    <col min="15366" max="15366" width="22.6328125" style="1827" customWidth="1"/>
    <col min="15367" max="15367" width="2.6328125" style="1827" customWidth="1"/>
    <col min="15368" max="15368" width="15.6328125" style="1827" customWidth="1"/>
    <col min="15369" max="15369" width="3.6328125" style="1827" customWidth="1"/>
    <col min="15370" max="15370" width="22.6328125" style="1827" customWidth="1"/>
    <col min="15371" max="15371" width="2.6328125" style="1827" customWidth="1"/>
    <col min="15372" max="15372" width="15.6328125" style="1827" customWidth="1"/>
    <col min="15373" max="15373" width="3.6328125" style="1827" customWidth="1"/>
    <col min="15374" max="15374" width="22.6328125" style="1827" customWidth="1"/>
    <col min="15375" max="15375" width="2.6328125" style="1827" customWidth="1"/>
    <col min="15376" max="15376" width="15.6328125" style="1827" customWidth="1"/>
    <col min="15377" max="15377" width="3.6328125" style="1827" customWidth="1"/>
    <col min="15378" max="15378" width="22.6328125" style="1827" customWidth="1"/>
    <col min="15379" max="15379" width="2.6328125" style="1827" customWidth="1"/>
    <col min="15380" max="15380" width="15.6328125" style="1827" customWidth="1"/>
    <col min="15381" max="15381" width="3.6328125" style="1827" customWidth="1"/>
    <col min="15382" max="15616" width="9" style="1827"/>
    <col min="15617" max="15618" width="1.6328125" style="1827" customWidth="1"/>
    <col min="15619" max="15619" width="4.08984375" style="1827" customWidth="1"/>
    <col min="15620" max="15620" width="40.6328125" style="1827" customWidth="1"/>
    <col min="15621" max="15621" width="1.6328125" style="1827" customWidth="1"/>
    <col min="15622" max="15622" width="22.6328125" style="1827" customWidth="1"/>
    <col min="15623" max="15623" width="2.6328125" style="1827" customWidth="1"/>
    <col min="15624" max="15624" width="15.6328125" style="1827" customWidth="1"/>
    <col min="15625" max="15625" width="3.6328125" style="1827" customWidth="1"/>
    <col min="15626" max="15626" width="22.6328125" style="1827" customWidth="1"/>
    <col min="15627" max="15627" width="2.6328125" style="1827" customWidth="1"/>
    <col min="15628" max="15628" width="15.6328125" style="1827" customWidth="1"/>
    <col min="15629" max="15629" width="3.6328125" style="1827" customWidth="1"/>
    <col min="15630" max="15630" width="22.6328125" style="1827" customWidth="1"/>
    <col min="15631" max="15631" width="2.6328125" style="1827" customWidth="1"/>
    <col min="15632" max="15632" width="15.6328125" style="1827" customWidth="1"/>
    <col min="15633" max="15633" width="3.6328125" style="1827" customWidth="1"/>
    <col min="15634" max="15634" width="22.6328125" style="1827" customWidth="1"/>
    <col min="15635" max="15635" width="2.6328125" style="1827" customWidth="1"/>
    <col min="15636" max="15636" width="15.6328125" style="1827" customWidth="1"/>
    <col min="15637" max="15637" width="3.6328125" style="1827" customWidth="1"/>
    <col min="15638" max="15872" width="9" style="1827"/>
    <col min="15873" max="15874" width="1.6328125" style="1827" customWidth="1"/>
    <col min="15875" max="15875" width="4.08984375" style="1827" customWidth="1"/>
    <col min="15876" max="15876" width="40.6328125" style="1827" customWidth="1"/>
    <col min="15877" max="15877" width="1.6328125" style="1827" customWidth="1"/>
    <col min="15878" max="15878" width="22.6328125" style="1827" customWidth="1"/>
    <col min="15879" max="15879" width="2.6328125" style="1827" customWidth="1"/>
    <col min="15880" max="15880" width="15.6328125" style="1827" customWidth="1"/>
    <col min="15881" max="15881" width="3.6328125" style="1827" customWidth="1"/>
    <col min="15882" max="15882" width="22.6328125" style="1827" customWidth="1"/>
    <col min="15883" max="15883" width="2.6328125" style="1827" customWidth="1"/>
    <col min="15884" max="15884" width="15.6328125" style="1827" customWidth="1"/>
    <col min="15885" max="15885" width="3.6328125" style="1827" customWidth="1"/>
    <col min="15886" max="15886" width="22.6328125" style="1827" customWidth="1"/>
    <col min="15887" max="15887" width="2.6328125" style="1827" customWidth="1"/>
    <col min="15888" max="15888" width="15.6328125" style="1827" customWidth="1"/>
    <col min="15889" max="15889" width="3.6328125" style="1827" customWidth="1"/>
    <col min="15890" max="15890" width="22.6328125" style="1827" customWidth="1"/>
    <col min="15891" max="15891" width="2.6328125" style="1827" customWidth="1"/>
    <col min="15892" max="15892" width="15.6328125" style="1827" customWidth="1"/>
    <col min="15893" max="15893" width="3.6328125" style="1827" customWidth="1"/>
    <col min="15894" max="16128" width="9" style="1827"/>
    <col min="16129" max="16130" width="1.6328125" style="1827" customWidth="1"/>
    <col min="16131" max="16131" width="4.08984375" style="1827" customWidth="1"/>
    <col min="16132" max="16132" width="40.6328125" style="1827" customWidth="1"/>
    <col min="16133" max="16133" width="1.6328125" style="1827" customWidth="1"/>
    <col min="16134" max="16134" width="22.6328125" style="1827" customWidth="1"/>
    <col min="16135" max="16135" width="2.6328125" style="1827" customWidth="1"/>
    <col min="16136" max="16136" width="15.6328125" style="1827" customWidth="1"/>
    <col min="16137" max="16137" width="3.6328125" style="1827" customWidth="1"/>
    <col min="16138" max="16138" width="22.6328125" style="1827" customWidth="1"/>
    <col min="16139" max="16139" width="2.6328125" style="1827" customWidth="1"/>
    <col min="16140" max="16140" width="15.6328125" style="1827" customWidth="1"/>
    <col min="16141" max="16141" width="3.6328125" style="1827" customWidth="1"/>
    <col min="16142" max="16142" width="22.6328125" style="1827" customWidth="1"/>
    <col min="16143" max="16143" width="2.6328125" style="1827" customWidth="1"/>
    <col min="16144" max="16144" width="15.6328125" style="1827" customWidth="1"/>
    <col min="16145" max="16145" width="3.6328125" style="1827" customWidth="1"/>
    <col min="16146" max="16146" width="22.6328125" style="1827" customWidth="1"/>
    <col min="16147" max="16147" width="2.6328125" style="1827" customWidth="1"/>
    <col min="16148" max="16148" width="15.6328125" style="1827" customWidth="1"/>
    <col min="16149" max="16149" width="3.6328125" style="1827" customWidth="1"/>
    <col min="16150" max="16384" width="9" style="1827"/>
  </cols>
  <sheetData>
    <row r="1" spans="2:21" ht="27" customHeight="1" x14ac:dyDescent="0.2">
      <c r="B1" s="2800" t="s">
        <v>2704</v>
      </c>
      <c r="C1" s="2800"/>
      <c r="D1" s="2801"/>
      <c r="E1" s="2801"/>
      <c r="F1" s="2801"/>
      <c r="G1" s="2801"/>
      <c r="H1" s="2801"/>
      <c r="I1" s="2801"/>
      <c r="J1" s="2801"/>
      <c r="K1" s="2801"/>
      <c r="L1" s="2801"/>
      <c r="M1" s="2801"/>
      <c r="N1" s="2801"/>
      <c r="O1" s="2801"/>
      <c r="P1" s="2801"/>
      <c r="Q1" s="2801"/>
      <c r="R1" s="2801"/>
      <c r="S1" s="2801"/>
      <c r="T1" s="2801"/>
      <c r="U1" s="2801"/>
    </row>
    <row r="2" spans="2:21" ht="13.5" customHeight="1" thickBot="1" x14ac:dyDescent="0.25">
      <c r="B2" s="2850"/>
      <c r="C2" s="2850"/>
      <c r="D2" s="2850"/>
      <c r="E2" s="2850"/>
      <c r="F2" s="2851"/>
      <c r="G2" s="2852"/>
      <c r="H2" s="2852"/>
      <c r="I2" s="2850"/>
      <c r="J2" s="2853"/>
      <c r="K2" s="2853"/>
      <c r="L2" s="2850"/>
      <c r="M2" s="2850"/>
      <c r="N2" s="2853"/>
      <c r="O2" s="2853"/>
      <c r="P2" s="2850"/>
      <c r="Q2" s="2850"/>
      <c r="R2" s="2851"/>
      <c r="S2" s="2852"/>
      <c r="T2" s="2852"/>
      <c r="U2" s="2850"/>
    </row>
    <row r="3" spans="2:21" ht="27" customHeight="1" x14ac:dyDescent="0.2">
      <c r="B3" s="2854" t="s">
        <v>638</v>
      </c>
      <c r="C3" s="2854"/>
      <c r="D3" s="2855"/>
      <c r="E3" s="2856"/>
      <c r="F3" s="2857" t="s">
        <v>2705</v>
      </c>
      <c r="G3" s="2858"/>
      <c r="H3" s="2858"/>
      <c r="I3" s="2859"/>
      <c r="J3" s="2860" t="s">
        <v>314</v>
      </c>
      <c r="K3" s="2861"/>
      <c r="L3" s="2861"/>
      <c r="M3" s="2862"/>
      <c r="N3" s="2860" t="s">
        <v>315</v>
      </c>
      <c r="O3" s="2861"/>
      <c r="P3" s="2861"/>
      <c r="Q3" s="2862"/>
      <c r="R3" s="2857" t="s">
        <v>2706</v>
      </c>
      <c r="S3" s="2858"/>
      <c r="T3" s="2858"/>
      <c r="U3" s="2858"/>
    </row>
    <row r="4" spans="2:21" ht="27" customHeight="1" x14ac:dyDescent="0.2">
      <c r="B4" s="2863"/>
      <c r="C4" s="2863"/>
      <c r="D4" s="2863"/>
      <c r="E4" s="2864"/>
      <c r="F4" s="2865"/>
      <c r="G4" s="2866"/>
      <c r="H4" s="2867" t="s">
        <v>641</v>
      </c>
      <c r="I4" s="2868"/>
      <c r="J4" s="2869"/>
      <c r="K4" s="2866"/>
      <c r="L4" s="2867" t="s">
        <v>641</v>
      </c>
      <c r="M4" s="2868"/>
      <c r="N4" s="2869"/>
      <c r="O4" s="2866"/>
      <c r="P4" s="2867" t="s">
        <v>641</v>
      </c>
      <c r="Q4" s="2868"/>
      <c r="R4" s="2869"/>
      <c r="S4" s="2866"/>
      <c r="T4" s="2867" t="s">
        <v>641</v>
      </c>
      <c r="U4" s="2870"/>
    </row>
    <row r="5" spans="2:21" ht="13.5" customHeight="1" x14ac:dyDescent="0.2">
      <c r="D5" s="2871"/>
      <c r="E5" s="2872"/>
      <c r="F5" s="2873"/>
      <c r="G5" s="2874"/>
      <c r="H5" s="2871"/>
      <c r="I5" s="2872"/>
      <c r="J5" s="2873"/>
      <c r="K5" s="2874"/>
      <c r="L5" s="2871"/>
      <c r="M5" s="2872"/>
      <c r="N5" s="2875"/>
      <c r="O5" s="2874"/>
      <c r="P5" s="2871"/>
      <c r="Q5" s="2872"/>
      <c r="R5" s="2875"/>
      <c r="S5" s="2874"/>
      <c r="T5" s="2871"/>
      <c r="U5" s="2871"/>
    </row>
    <row r="6" spans="2:21" s="2880" customFormat="1" ht="27" customHeight="1" x14ac:dyDescent="0.2">
      <c r="B6" s="2876" t="s">
        <v>2463</v>
      </c>
      <c r="C6" s="2876"/>
      <c r="D6" s="2876"/>
      <c r="E6" s="2877"/>
      <c r="F6" s="2878"/>
      <c r="G6" s="2879"/>
      <c r="I6" s="2881"/>
      <c r="J6" s="2878"/>
      <c r="K6" s="2879"/>
      <c r="M6" s="2881"/>
      <c r="N6" s="2882"/>
      <c r="O6" s="2879"/>
      <c r="Q6" s="2881"/>
      <c r="R6" s="2882"/>
      <c r="S6" s="2879"/>
    </row>
    <row r="7" spans="2:21" ht="13.5" customHeight="1" x14ac:dyDescent="0.2">
      <c r="B7" s="1842"/>
      <c r="C7" s="1842"/>
      <c r="E7" s="2883"/>
      <c r="F7" s="2884" t="s">
        <v>344</v>
      </c>
      <c r="G7" s="2885"/>
      <c r="H7" s="2886"/>
      <c r="I7" s="1834"/>
      <c r="J7" s="2887" t="s">
        <v>344</v>
      </c>
      <c r="K7" s="2885"/>
      <c r="M7" s="1834"/>
      <c r="N7" s="2884" t="s">
        <v>344</v>
      </c>
      <c r="O7" s="2885"/>
      <c r="P7" s="2888"/>
      <c r="Q7" s="1834"/>
      <c r="R7" s="2884" t="s">
        <v>344</v>
      </c>
      <c r="S7" s="2885"/>
      <c r="T7" s="2886"/>
    </row>
    <row r="8" spans="2:21" s="2897" customFormat="1" ht="27" customHeight="1" x14ac:dyDescent="0.2">
      <c r="B8" s="2889"/>
      <c r="C8" s="2890" t="s">
        <v>2707</v>
      </c>
      <c r="D8" s="2890"/>
      <c r="E8" s="2891"/>
      <c r="F8" s="2892">
        <v>4880500000</v>
      </c>
      <c r="G8" s="2893"/>
      <c r="H8" s="2894"/>
      <c r="I8" s="2895"/>
      <c r="J8" s="2896">
        <v>621000000</v>
      </c>
      <c r="K8" s="2893"/>
      <c r="M8" s="2895"/>
      <c r="N8" s="2892">
        <v>574850000</v>
      </c>
      <c r="O8" s="2893"/>
      <c r="Q8" s="2895"/>
      <c r="R8" s="2892">
        <v>4926650000</v>
      </c>
      <c r="S8" s="2893"/>
      <c r="T8" s="2894"/>
    </row>
    <row r="9" spans="2:21" ht="13.5" customHeight="1" x14ac:dyDescent="0.2">
      <c r="B9" s="1842"/>
      <c r="C9" s="1842"/>
      <c r="E9" s="2883"/>
      <c r="F9" s="2898" t="s">
        <v>2174</v>
      </c>
      <c r="G9" s="2885"/>
      <c r="H9" s="2886"/>
      <c r="I9" s="1834"/>
      <c r="J9" s="2899" t="s">
        <v>224</v>
      </c>
      <c r="K9" s="2885"/>
      <c r="M9" s="1834"/>
      <c r="N9" s="2898" t="s">
        <v>224</v>
      </c>
      <c r="O9" s="2885"/>
      <c r="P9" s="2888"/>
      <c r="Q9" s="1834"/>
      <c r="R9" s="2898" t="s">
        <v>2174</v>
      </c>
      <c r="S9" s="2885"/>
      <c r="T9" s="2886"/>
    </row>
    <row r="10" spans="2:21" ht="52" x14ac:dyDescent="0.2">
      <c r="B10" s="1842"/>
      <c r="C10" s="1842"/>
      <c r="D10" s="1842" t="s">
        <v>2464</v>
      </c>
      <c r="E10" s="2883"/>
      <c r="F10" s="2900">
        <v>44050000000</v>
      </c>
      <c r="G10" s="2885"/>
      <c r="H10" s="2901" t="s">
        <v>2708</v>
      </c>
      <c r="I10" s="1834" t="s">
        <v>648</v>
      </c>
      <c r="J10" s="2902">
        <v>5750000000</v>
      </c>
      <c r="K10" s="2903"/>
      <c r="L10" s="2904" t="s">
        <v>2709</v>
      </c>
      <c r="M10" s="1834" t="s">
        <v>648</v>
      </c>
      <c r="N10" s="2900">
        <v>4500000000</v>
      </c>
      <c r="O10" s="2885"/>
      <c r="P10" s="2905" t="s">
        <v>2710</v>
      </c>
      <c r="Q10" s="1834" t="s">
        <v>648</v>
      </c>
      <c r="R10" s="2900">
        <v>45300000000</v>
      </c>
      <c r="S10" s="2885"/>
      <c r="T10" s="2901" t="s">
        <v>2711</v>
      </c>
      <c r="U10" s="1827" t="s">
        <v>648</v>
      </c>
    </row>
    <row r="11" spans="2:21" ht="13.5" customHeight="1" x14ac:dyDescent="0.2">
      <c r="B11" s="1842"/>
      <c r="C11" s="1842"/>
      <c r="D11" s="1842"/>
      <c r="E11" s="2883"/>
      <c r="F11" s="2887" t="s">
        <v>2115</v>
      </c>
      <c r="G11" s="2885"/>
      <c r="H11" s="2886"/>
      <c r="I11" s="1834"/>
      <c r="J11" s="2887"/>
      <c r="K11" s="2885"/>
      <c r="L11" s="2906"/>
      <c r="M11" s="1834"/>
      <c r="N11" s="2887"/>
      <c r="O11" s="2885"/>
      <c r="P11" s="2906"/>
      <c r="Q11" s="1834"/>
      <c r="R11" s="2887" t="s">
        <v>2115</v>
      </c>
      <c r="S11" s="2885"/>
      <c r="T11" s="2886"/>
    </row>
    <row r="12" spans="2:21" ht="27" customHeight="1" x14ac:dyDescent="0.2">
      <c r="B12" s="1842"/>
      <c r="C12" s="1842"/>
      <c r="D12" s="1842"/>
      <c r="E12" s="2883"/>
      <c r="F12" s="2900">
        <v>250000000</v>
      </c>
      <c r="G12" s="2885"/>
      <c r="H12" s="2886">
        <v>47</v>
      </c>
      <c r="I12" s="1834" t="s">
        <v>648</v>
      </c>
      <c r="J12" s="2899" t="s">
        <v>51</v>
      </c>
      <c r="K12" s="2885"/>
      <c r="L12" s="2906" t="s">
        <v>480</v>
      </c>
      <c r="M12" s="2881"/>
      <c r="N12" s="2898" t="s">
        <v>480</v>
      </c>
      <c r="O12" s="2885"/>
      <c r="P12" s="2906" t="s">
        <v>480</v>
      </c>
      <c r="Q12" s="2895"/>
      <c r="R12" s="2900">
        <v>250000000</v>
      </c>
      <c r="S12" s="2885"/>
      <c r="T12" s="2886">
        <v>47</v>
      </c>
      <c r="U12" s="1827" t="s">
        <v>648</v>
      </c>
    </row>
    <row r="13" spans="2:21" ht="13.5" customHeight="1" x14ac:dyDescent="0.2">
      <c r="B13" s="1842"/>
      <c r="C13" s="1842"/>
      <c r="E13" s="2883"/>
      <c r="F13" s="2884" t="s">
        <v>344</v>
      </c>
      <c r="G13" s="2885"/>
      <c r="H13" s="2886"/>
      <c r="I13" s="1834"/>
      <c r="J13" s="2887" t="s">
        <v>344</v>
      </c>
      <c r="K13" s="2885"/>
      <c r="M13" s="1834"/>
      <c r="N13" s="2884" t="s">
        <v>344</v>
      </c>
      <c r="O13" s="2885"/>
      <c r="P13" s="2888"/>
      <c r="Q13" s="1834"/>
      <c r="R13" s="2884" t="s">
        <v>344</v>
      </c>
      <c r="S13" s="2885"/>
      <c r="T13" s="2886"/>
    </row>
    <row r="14" spans="2:21" s="2880" customFormat="1" ht="27" customHeight="1" x14ac:dyDescent="0.2">
      <c r="B14" s="2889"/>
      <c r="C14" s="2890" t="s">
        <v>2712</v>
      </c>
      <c r="D14" s="2890"/>
      <c r="E14" s="2883"/>
      <c r="F14" s="2892">
        <v>220000000</v>
      </c>
      <c r="G14" s="2879"/>
      <c r="I14" s="2881"/>
      <c r="J14" s="2896">
        <v>62640000</v>
      </c>
      <c r="K14" s="2879"/>
      <c r="M14" s="2881"/>
      <c r="N14" s="2896">
        <v>4000000</v>
      </c>
      <c r="O14" s="2879"/>
      <c r="Q14" s="2881"/>
      <c r="R14" s="2892">
        <v>278640000</v>
      </c>
      <c r="S14" s="2879"/>
    </row>
    <row r="15" spans="2:21" ht="13.5" customHeight="1" x14ac:dyDescent="0.2">
      <c r="B15" s="1842"/>
      <c r="C15" s="1842"/>
      <c r="E15" s="2883"/>
      <c r="F15" s="2884" t="s">
        <v>224</v>
      </c>
      <c r="G15" s="2879"/>
      <c r="I15" s="1834"/>
      <c r="J15" s="2887" t="s">
        <v>224</v>
      </c>
      <c r="K15" s="2885"/>
      <c r="M15" s="2881"/>
      <c r="N15" s="2884"/>
      <c r="O15" s="2885"/>
      <c r="Q15" s="1834"/>
      <c r="R15" s="2884" t="s">
        <v>224</v>
      </c>
      <c r="S15" s="2879"/>
    </row>
    <row r="16" spans="2:21" ht="27" customHeight="1" x14ac:dyDescent="0.2">
      <c r="B16" s="1842"/>
      <c r="C16" s="1842"/>
      <c r="D16" s="1842" t="s">
        <v>2713</v>
      </c>
      <c r="E16" s="2883"/>
      <c r="F16" s="2900">
        <v>2000000000</v>
      </c>
      <c r="G16" s="2903"/>
      <c r="H16" s="2904" t="s">
        <v>2714</v>
      </c>
      <c r="I16" s="1834" t="s">
        <v>648</v>
      </c>
      <c r="J16" s="2902">
        <v>580000000</v>
      </c>
      <c r="K16" s="2885"/>
      <c r="L16" s="2886">
        <v>6</v>
      </c>
      <c r="M16" s="1834" t="s">
        <v>648</v>
      </c>
      <c r="N16" s="2898" t="s">
        <v>480</v>
      </c>
      <c r="O16" s="2885"/>
      <c r="P16" s="2906" t="s">
        <v>480</v>
      </c>
      <c r="Q16" s="2895"/>
      <c r="R16" s="2900">
        <v>2580000000</v>
      </c>
      <c r="S16" s="2903"/>
      <c r="T16" s="2904" t="s">
        <v>2715</v>
      </c>
      <c r="U16" s="1827" t="s">
        <v>648</v>
      </c>
    </row>
    <row r="17" spans="2:21" ht="13.5" customHeight="1" x14ac:dyDescent="0.2">
      <c r="B17" s="1842"/>
      <c r="C17" s="1842"/>
      <c r="E17" s="2883"/>
      <c r="F17" s="2884" t="s">
        <v>344</v>
      </c>
      <c r="G17" s="2885"/>
      <c r="H17" s="2886"/>
      <c r="I17" s="1834"/>
      <c r="J17" s="2887" t="s">
        <v>344</v>
      </c>
      <c r="K17" s="2885"/>
      <c r="M17" s="1834"/>
      <c r="N17" s="2884" t="s">
        <v>344</v>
      </c>
      <c r="O17" s="2885"/>
      <c r="P17" s="2888"/>
      <c r="Q17" s="1834"/>
      <c r="R17" s="2884" t="s">
        <v>344</v>
      </c>
      <c r="S17" s="2885"/>
      <c r="T17" s="2886"/>
    </row>
    <row r="18" spans="2:21" s="2897" customFormat="1" ht="27" customHeight="1" x14ac:dyDescent="0.2">
      <c r="B18" s="2889"/>
      <c r="C18" s="2907" t="s">
        <v>669</v>
      </c>
      <c r="D18" s="2907"/>
      <c r="E18" s="2883"/>
      <c r="F18" s="2892">
        <v>1664100000</v>
      </c>
      <c r="G18" s="2879"/>
      <c r="H18" s="2894"/>
      <c r="I18" s="2895"/>
      <c r="J18" s="2896">
        <v>205200000</v>
      </c>
      <c r="K18" s="2885"/>
      <c r="L18" s="2906"/>
      <c r="M18" s="2881"/>
      <c r="N18" s="2892">
        <v>84400000</v>
      </c>
      <c r="O18" s="2885"/>
      <c r="P18" s="2906"/>
      <c r="Q18" s="2895"/>
      <c r="R18" s="2892">
        <v>1784900000</v>
      </c>
      <c r="S18" s="2879"/>
      <c r="T18" s="2894"/>
    </row>
    <row r="19" spans="2:21" s="2908" customFormat="1" ht="13.5" customHeight="1" x14ac:dyDescent="0.2">
      <c r="B19" s="1842"/>
      <c r="C19" s="1842"/>
      <c r="E19" s="2883"/>
      <c r="F19" s="2899" t="s">
        <v>344</v>
      </c>
      <c r="G19" s="2879"/>
      <c r="H19" s="2880"/>
      <c r="I19" s="1834"/>
      <c r="J19" s="2899"/>
      <c r="K19" s="2885"/>
      <c r="L19" s="2906"/>
      <c r="M19" s="2881"/>
      <c r="N19" s="2899"/>
      <c r="O19" s="2885"/>
      <c r="P19" s="2906"/>
      <c r="Q19" s="2895"/>
      <c r="R19" s="2899" t="s">
        <v>344</v>
      </c>
      <c r="S19" s="2879"/>
      <c r="T19" s="2880"/>
      <c r="U19" s="1827"/>
    </row>
    <row r="20" spans="2:21" ht="27" customHeight="1" x14ac:dyDescent="0.2">
      <c r="B20" s="1842"/>
      <c r="C20" s="1842"/>
      <c r="D20" s="1842" t="s">
        <v>2716</v>
      </c>
      <c r="E20" s="2883"/>
      <c r="F20" s="2902">
        <v>25000000</v>
      </c>
      <c r="G20" s="2879"/>
      <c r="H20" s="1827">
        <v>67</v>
      </c>
      <c r="I20" s="1834" t="s">
        <v>648</v>
      </c>
      <c r="J20" s="2899" t="s">
        <v>51</v>
      </c>
      <c r="K20" s="2909"/>
      <c r="L20" s="2906" t="s">
        <v>480</v>
      </c>
      <c r="M20" s="2881"/>
      <c r="N20" s="2899" t="s">
        <v>51</v>
      </c>
      <c r="O20" s="2885"/>
      <c r="P20" s="2906" t="s">
        <v>480</v>
      </c>
      <c r="Q20" s="2895"/>
      <c r="R20" s="2902">
        <v>25000000</v>
      </c>
      <c r="S20" s="2879"/>
      <c r="T20" s="1827">
        <v>67</v>
      </c>
      <c r="U20" s="1827" t="s">
        <v>648</v>
      </c>
    </row>
    <row r="21" spans="2:21" s="2908" customFormat="1" ht="13.5" customHeight="1" x14ac:dyDescent="0.2">
      <c r="B21" s="1842"/>
      <c r="C21" s="1842"/>
      <c r="D21" s="1842"/>
      <c r="E21" s="2883"/>
      <c r="F21" s="2899" t="s">
        <v>2717</v>
      </c>
      <c r="G21" s="2879"/>
      <c r="H21" s="1827"/>
      <c r="I21" s="1834"/>
      <c r="J21" s="2899"/>
      <c r="K21" s="2885"/>
      <c r="L21" s="2906"/>
      <c r="M21" s="2881"/>
      <c r="N21" s="2899"/>
      <c r="O21" s="2885"/>
      <c r="P21" s="2906"/>
      <c r="Q21" s="2895"/>
      <c r="R21" s="2899" t="s">
        <v>2717</v>
      </c>
      <c r="S21" s="2879"/>
      <c r="T21" s="1827"/>
      <c r="U21" s="1827"/>
    </row>
    <row r="22" spans="2:21" ht="27" customHeight="1" x14ac:dyDescent="0.2">
      <c r="B22" s="1842"/>
      <c r="C22" s="1842"/>
      <c r="D22" s="1842" t="s">
        <v>2718</v>
      </c>
      <c r="E22" s="2883"/>
      <c r="F22" s="2902">
        <v>700000000</v>
      </c>
      <c r="G22" s="2879"/>
      <c r="H22" s="1827">
        <v>14</v>
      </c>
      <c r="I22" s="1834" t="s">
        <v>648</v>
      </c>
      <c r="J22" s="2899" t="s">
        <v>51</v>
      </c>
      <c r="K22" s="2885"/>
      <c r="L22" s="2906" t="s">
        <v>480</v>
      </c>
      <c r="M22" s="2881"/>
      <c r="N22" s="2899" t="s">
        <v>51</v>
      </c>
      <c r="O22" s="2885"/>
      <c r="P22" s="2906" t="s">
        <v>480</v>
      </c>
      <c r="Q22" s="2895"/>
      <c r="R22" s="2902">
        <v>700000000</v>
      </c>
      <c r="S22" s="2879"/>
      <c r="T22" s="1827">
        <v>14</v>
      </c>
      <c r="U22" s="1827" t="s">
        <v>648</v>
      </c>
    </row>
    <row r="23" spans="2:21" s="2908" customFormat="1" ht="13.5" customHeight="1" x14ac:dyDescent="0.2">
      <c r="B23" s="1842"/>
      <c r="C23" s="1842"/>
      <c r="D23" s="1842"/>
      <c r="E23" s="2883"/>
      <c r="F23" s="2899" t="s">
        <v>344</v>
      </c>
      <c r="G23" s="2879"/>
      <c r="H23" s="2880"/>
      <c r="I23" s="1834"/>
      <c r="J23" s="2899"/>
      <c r="K23" s="2885"/>
      <c r="L23" s="2906"/>
      <c r="M23" s="2881"/>
      <c r="N23" s="2899"/>
      <c r="O23" s="2885"/>
      <c r="P23" s="2906"/>
      <c r="Q23" s="2895"/>
      <c r="R23" s="2899" t="s">
        <v>344</v>
      </c>
      <c r="S23" s="2879"/>
      <c r="T23" s="2880"/>
      <c r="U23" s="1827"/>
    </row>
    <row r="24" spans="2:21" ht="27" customHeight="1" x14ac:dyDescent="0.2">
      <c r="B24" s="1842"/>
      <c r="C24" s="1842"/>
      <c r="D24" s="1842"/>
      <c r="E24" s="2883"/>
      <c r="F24" s="2902">
        <v>255000000</v>
      </c>
      <c r="G24" s="2879"/>
      <c r="H24" s="1830" t="s">
        <v>2719</v>
      </c>
      <c r="I24" s="1834" t="s">
        <v>648</v>
      </c>
      <c r="J24" s="2899" t="s">
        <v>51</v>
      </c>
      <c r="K24" s="2885"/>
      <c r="L24" s="2906" t="s">
        <v>480</v>
      </c>
      <c r="M24" s="2881"/>
      <c r="N24" s="2899" t="s">
        <v>51</v>
      </c>
      <c r="O24" s="2885"/>
      <c r="P24" s="2906" t="s">
        <v>480</v>
      </c>
      <c r="Q24" s="2895"/>
      <c r="R24" s="2902">
        <v>255000000</v>
      </c>
      <c r="S24" s="2879"/>
      <c r="T24" s="1830" t="s">
        <v>2719</v>
      </c>
      <c r="U24" s="1827" t="s">
        <v>648</v>
      </c>
    </row>
    <row r="25" spans="2:21" s="2908" customFormat="1" ht="13.5" customHeight="1" x14ac:dyDescent="0.2">
      <c r="B25" s="1842"/>
      <c r="C25" s="1842"/>
      <c r="D25" s="1842"/>
      <c r="E25" s="2883"/>
      <c r="F25" s="2899" t="s">
        <v>2174</v>
      </c>
      <c r="G25" s="2879"/>
      <c r="H25" s="2880"/>
      <c r="I25" s="1834"/>
      <c r="J25" s="2899" t="s">
        <v>224</v>
      </c>
      <c r="K25" s="2885"/>
      <c r="L25" s="2906"/>
      <c r="M25" s="2881"/>
      <c r="N25" s="2899" t="s">
        <v>224</v>
      </c>
      <c r="O25" s="2885"/>
      <c r="P25" s="2906"/>
      <c r="Q25" s="2895"/>
      <c r="R25" s="2899" t="s">
        <v>2174</v>
      </c>
      <c r="S25" s="2879"/>
      <c r="T25" s="2880"/>
      <c r="U25" s="1827"/>
    </row>
    <row r="26" spans="2:21" ht="27" customHeight="1" x14ac:dyDescent="0.2">
      <c r="B26" s="1842"/>
      <c r="C26" s="1842"/>
      <c r="D26" s="1842" t="s">
        <v>2341</v>
      </c>
      <c r="E26" s="2883"/>
      <c r="F26" s="2902">
        <v>11800000000</v>
      </c>
      <c r="G26" s="2879"/>
      <c r="H26" s="1830" t="s">
        <v>2720</v>
      </c>
      <c r="I26" s="1834" t="s">
        <v>648</v>
      </c>
      <c r="J26" s="2902">
        <v>1900000000</v>
      </c>
      <c r="K26" s="2903"/>
      <c r="L26" s="2904" t="s">
        <v>2721</v>
      </c>
      <c r="M26" s="1834" t="s">
        <v>648</v>
      </c>
      <c r="N26" s="2902">
        <v>550000000</v>
      </c>
      <c r="O26" s="2885"/>
      <c r="P26" s="2906">
        <v>13</v>
      </c>
      <c r="Q26" s="1834" t="s">
        <v>648</v>
      </c>
      <c r="R26" s="2902">
        <v>13150000000</v>
      </c>
      <c r="S26" s="2879"/>
      <c r="T26" s="1830" t="s">
        <v>2722</v>
      </c>
      <c r="U26" s="1827" t="s">
        <v>648</v>
      </c>
    </row>
    <row r="27" spans="2:21" s="2897" customFormat="1" ht="13.5" customHeight="1" x14ac:dyDescent="0.2">
      <c r="B27" s="2889"/>
      <c r="C27" s="2889"/>
      <c r="D27" s="2889"/>
      <c r="E27" s="2891"/>
      <c r="F27" s="2884" t="s">
        <v>344</v>
      </c>
      <c r="G27" s="2910"/>
      <c r="I27" s="2895"/>
      <c r="J27" s="2887" t="s">
        <v>344</v>
      </c>
      <c r="K27" s="2910"/>
      <c r="M27" s="2895"/>
      <c r="N27" s="2884" t="s">
        <v>344</v>
      </c>
      <c r="O27" s="2910"/>
      <c r="Q27" s="2895"/>
      <c r="R27" s="2884" t="s">
        <v>344</v>
      </c>
      <c r="S27" s="2910"/>
    </row>
    <row r="28" spans="2:21" s="2897" customFormat="1" ht="27" customHeight="1" x14ac:dyDescent="0.2">
      <c r="B28" s="2890" t="s">
        <v>2723</v>
      </c>
      <c r="C28" s="2890"/>
      <c r="D28" s="2890"/>
      <c r="E28" s="2911"/>
      <c r="F28" s="2912">
        <v>6764600000</v>
      </c>
      <c r="G28" s="2910"/>
      <c r="I28" s="2895"/>
      <c r="J28" s="2913">
        <v>888840000</v>
      </c>
      <c r="K28" s="2910"/>
      <c r="M28" s="2895"/>
      <c r="N28" s="2912">
        <v>663250000</v>
      </c>
      <c r="O28" s="2910"/>
      <c r="Q28" s="2895"/>
      <c r="R28" s="2912">
        <v>6990190000</v>
      </c>
      <c r="S28" s="2910"/>
    </row>
    <row r="29" spans="2:21" s="2897" customFormat="1" ht="13.5" customHeight="1" x14ac:dyDescent="0.2">
      <c r="B29" s="2889"/>
      <c r="C29" s="2889"/>
      <c r="D29" s="2889"/>
      <c r="E29" s="2891"/>
      <c r="F29" s="2884" t="s">
        <v>344</v>
      </c>
      <c r="G29" s="2910"/>
      <c r="I29" s="2895"/>
      <c r="J29" s="2887" t="s">
        <v>344</v>
      </c>
      <c r="K29" s="2910"/>
      <c r="M29" s="2895"/>
      <c r="N29" s="2884" t="s">
        <v>344</v>
      </c>
      <c r="O29" s="2910"/>
      <c r="Q29" s="2895"/>
      <c r="R29" s="2884" t="s">
        <v>344</v>
      </c>
      <c r="S29" s="2910"/>
    </row>
    <row r="30" spans="2:21" s="2897" customFormat="1" ht="27" customHeight="1" x14ac:dyDescent="0.2">
      <c r="B30" s="2914" t="s">
        <v>2724</v>
      </c>
      <c r="C30" s="2914"/>
      <c r="D30" s="2914"/>
      <c r="E30" s="2915"/>
      <c r="F30" s="2912">
        <v>32393430000</v>
      </c>
      <c r="G30" s="2916"/>
      <c r="H30" s="2917"/>
      <c r="I30" s="2918"/>
      <c r="J30" s="2913">
        <v>2018040000</v>
      </c>
      <c r="K30" s="2916"/>
      <c r="L30" s="2917"/>
      <c r="M30" s="2918"/>
      <c r="N30" s="2912">
        <v>4594380000</v>
      </c>
      <c r="O30" s="2916"/>
      <c r="P30" s="2917"/>
      <c r="Q30" s="2918"/>
      <c r="R30" s="2912">
        <v>29817090000</v>
      </c>
      <c r="S30" s="2916"/>
      <c r="T30" s="2917"/>
      <c r="U30" s="2917"/>
    </row>
    <row r="31" spans="2:21" ht="27" customHeight="1" x14ac:dyDescent="0.2">
      <c r="B31" s="2729" t="s">
        <v>2725</v>
      </c>
      <c r="C31" s="2729"/>
      <c r="D31" s="2729"/>
      <c r="E31" s="2729"/>
      <c r="F31" s="2729"/>
      <c r="G31" s="2729"/>
      <c r="H31" s="2729"/>
      <c r="I31" s="2729"/>
      <c r="J31" s="2729"/>
      <c r="K31" s="2729"/>
      <c r="L31" s="2729"/>
      <c r="M31" s="2729"/>
      <c r="N31" s="2729"/>
      <c r="O31" s="2729"/>
      <c r="P31" s="2729"/>
      <c r="Q31" s="2729"/>
      <c r="R31" s="2729"/>
      <c r="S31" s="2729"/>
      <c r="T31" s="2729"/>
      <c r="U31" s="2729"/>
    </row>
    <row r="32" spans="2:21" ht="15" customHeight="1" x14ac:dyDescent="0.2">
      <c r="F32" s="1827"/>
      <c r="G32" s="1827"/>
      <c r="J32" s="1827"/>
      <c r="K32" s="1827"/>
      <c r="N32" s="1827"/>
      <c r="O32" s="1827"/>
      <c r="R32" s="1827"/>
      <c r="S32" s="1827"/>
    </row>
    <row r="33" spans="4:19" ht="15" customHeight="1" x14ac:dyDescent="0.2">
      <c r="F33" s="1827"/>
      <c r="G33" s="1827"/>
      <c r="J33" s="1827"/>
      <c r="K33" s="1827"/>
      <c r="N33" s="1827"/>
      <c r="O33" s="1827"/>
      <c r="S33" s="1827"/>
    </row>
    <row r="34" spans="4:19" ht="15" customHeight="1" x14ac:dyDescent="0.2">
      <c r="D34" s="2920"/>
      <c r="F34" s="1827"/>
      <c r="G34" s="1827"/>
      <c r="J34" s="1827"/>
      <c r="K34" s="1827"/>
      <c r="N34" s="1827"/>
      <c r="O34" s="1827"/>
      <c r="R34" s="1827"/>
      <c r="S34" s="1827"/>
    </row>
    <row r="35" spans="4:19" ht="15" customHeight="1" x14ac:dyDescent="0.2">
      <c r="D35" s="2920"/>
      <c r="F35" s="1827"/>
      <c r="G35" s="1827"/>
      <c r="J35" s="1827"/>
      <c r="K35" s="1827"/>
      <c r="N35" s="1827"/>
      <c r="O35" s="1827"/>
      <c r="R35" s="1827"/>
      <c r="S35" s="1827"/>
    </row>
    <row r="36" spans="4:19" ht="15" customHeight="1" x14ac:dyDescent="0.2">
      <c r="F36" s="1827"/>
      <c r="G36" s="1827"/>
      <c r="J36" s="1827"/>
      <c r="K36" s="1827"/>
      <c r="N36" s="1827"/>
      <c r="O36" s="1827"/>
      <c r="R36" s="1827"/>
      <c r="S36" s="1827"/>
    </row>
    <row r="37" spans="4:19" ht="15" customHeight="1" x14ac:dyDescent="0.2">
      <c r="F37" s="1827"/>
      <c r="G37" s="1827"/>
      <c r="J37" s="1827"/>
      <c r="K37" s="1827"/>
      <c r="N37" s="1827"/>
      <c r="O37" s="1827"/>
      <c r="R37" s="1827"/>
      <c r="S37" s="1827"/>
    </row>
    <row r="38" spans="4:19" ht="15" customHeight="1" x14ac:dyDescent="0.2">
      <c r="F38" s="1827"/>
      <c r="G38" s="1827"/>
      <c r="J38" s="1827"/>
      <c r="K38" s="1827"/>
      <c r="N38" s="1827"/>
      <c r="O38" s="1827"/>
      <c r="R38" s="1827"/>
      <c r="S38" s="1827"/>
    </row>
    <row r="39" spans="4:19" ht="15" customHeight="1" x14ac:dyDescent="0.2">
      <c r="F39" s="1827"/>
      <c r="G39" s="1827"/>
      <c r="J39" s="1827"/>
      <c r="K39" s="1827"/>
      <c r="N39" s="1827"/>
      <c r="O39" s="1827"/>
      <c r="R39" s="1827"/>
      <c r="S39" s="1827"/>
    </row>
    <row r="40" spans="4:19" ht="15" customHeight="1" x14ac:dyDescent="0.2">
      <c r="F40" s="1827"/>
      <c r="G40" s="1827"/>
      <c r="J40" s="1827"/>
      <c r="K40" s="1827"/>
      <c r="N40" s="1827"/>
      <c r="O40" s="1827"/>
      <c r="R40" s="1827"/>
      <c r="S40" s="1827"/>
    </row>
    <row r="41" spans="4:19" ht="15" customHeight="1" x14ac:dyDescent="0.2">
      <c r="F41" s="1827"/>
      <c r="G41" s="1827"/>
      <c r="J41" s="1827"/>
      <c r="K41" s="1827"/>
      <c r="N41" s="1827"/>
      <c r="O41" s="1827"/>
      <c r="R41" s="1827"/>
      <c r="S41" s="1827"/>
    </row>
    <row r="42" spans="4:19" ht="15" customHeight="1" x14ac:dyDescent="0.2">
      <c r="F42" s="1827"/>
      <c r="G42" s="1827"/>
      <c r="J42" s="1827"/>
      <c r="K42" s="1827"/>
      <c r="N42" s="1827"/>
      <c r="O42" s="1827"/>
      <c r="R42" s="1827"/>
      <c r="S42" s="1827"/>
    </row>
    <row r="43" spans="4:19" ht="15" customHeight="1" x14ac:dyDescent="0.2">
      <c r="F43" s="1827"/>
      <c r="G43" s="1827"/>
      <c r="J43" s="1827"/>
      <c r="K43" s="1827"/>
      <c r="N43" s="1827"/>
      <c r="O43" s="1827"/>
      <c r="R43" s="1827"/>
      <c r="S43" s="1827"/>
    </row>
    <row r="44" spans="4:19" ht="15" customHeight="1" x14ac:dyDescent="0.2">
      <c r="F44" s="1827"/>
      <c r="G44" s="1827"/>
      <c r="J44" s="1827"/>
      <c r="K44" s="1827"/>
      <c r="N44" s="1827"/>
      <c r="O44" s="1827"/>
      <c r="R44" s="1827"/>
      <c r="S44" s="1827"/>
    </row>
    <row r="45" spans="4:19" ht="15" customHeight="1" x14ac:dyDescent="0.2">
      <c r="F45" s="1827"/>
      <c r="G45" s="1827"/>
      <c r="J45" s="1827"/>
      <c r="K45" s="1827"/>
      <c r="N45" s="1827"/>
      <c r="O45" s="1827"/>
      <c r="R45" s="1827"/>
      <c r="S45" s="1827"/>
    </row>
    <row r="46" spans="4:19" ht="15" customHeight="1" x14ac:dyDescent="0.2">
      <c r="F46" s="1827"/>
      <c r="G46" s="1827"/>
      <c r="J46" s="1827"/>
      <c r="K46" s="1827"/>
      <c r="N46" s="1827"/>
      <c r="O46" s="1827"/>
      <c r="R46" s="1827"/>
      <c r="S46" s="1827"/>
    </row>
    <row r="47" spans="4:19" ht="15" customHeight="1" x14ac:dyDescent="0.2">
      <c r="F47" s="1827"/>
      <c r="G47" s="1827"/>
      <c r="J47" s="1827"/>
      <c r="K47" s="1827"/>
      <c r="N47" s="1827"/>
      <c r="O47" s="1827"/>
      <c r="R47" s="1827"/>
      <c r="S47" s="1827"/>
    </row>
    <row r="48" spans="4:19" ht="15" customHeight="1" x14ac:dyDescent="0.2">
      <c r="F48" s="1827"/>
      <c r="G48" s="1827"/>
      <c r="J48" s="1827"/>
      <c r="K48" s="1827"/>
      <c r="N48" s="1827"/>
      <c r="O48" s="1827"/>
      <c r="R48" s="1827"/>
      <c r="S48" s="1827"/>
    </row>
    <row r="49" s="1827" customFormat="1" ht="15" customHeight="1" x14ac:dyDescent="0.2"/>
    <row r="50" s="1827" customFormat="1" ht="15" customHeight="1" x14ac:dyDescent="0.2"/>
    <row r="51" s="1827" customFormat="1" ht="15" customHeight="1" x14ac:dyDescent="0.2"/>
    <row r="52" s="1827" customFormat="1" ht="15" customHeight="1" x14ac:dyDescent="0.2"/>
    <row r="53" s="1827" customFormat="1" ht="15" customHeight="1" x14ac:dyDescent="0.2"/>
    <row r="54" s="1827" customFormat="1" ht="15" customHeight="1" x14ac:dyDescent="0.2"/>
    <row r="55" s="1827" customFormat="1" ht="15" customHeight="1" x14ac:dyDescent="0.2"/>
    <row r="56" s="1827" customFormat="1" ht="15" customHeight="1" x14ac:dyDescent="0.2"/>
    <row r="57" s="1827" customFormat="1" ht="15" customHeight="1" x14ac:dyDescent="0.2"/>
    <row r="58" s="1827" customFormat="1" ht="15" customHeight="1" x14ac:dyDescent="0.2"/>
    <row r="59" s="1827" customFormat="1" ht="15" customHeight="1" x14ac:dyDescent="0.2"/>
    <row r="60" s="1827" customFormat="1" ht="15" customHeight="1" x14ac:dyDescent="0.2"/>
    <row r="61" s="1827" customFormat="1" ht="15" customHeight="1" x14ac:dyDescent="0.2"/>
    <row r="62" s="1827" customFormat="1" ht="15" customHeight="1" x14ac:dyDescent="0.2"/>
    <row r="63" s="1827" customFormat="1" ht="15" customHeight="1" x14ac:dyDescent="0.2"/>
    <row r="64" s="1827" customFormat="1" ht="15" customHeight="1" x14ac:dyDescent="0.2"/>
    <row r="65" s="1827" customFormat="1" ht="15" customHeight="1" x14ac:dyDescent="0.2"/>
    <row r="66" s="1827" customFormat="1" ht="15" customHeight="1" x14ac:dyDescent="0.2"/>
    <row r="67" s="1827" customFormat="1" ht="15" customHeight="1" x14ac:dyDescent="0.2"/>
    <row r="68" s="1827" customFormat="1" ht="15" customHeight="1" x14ac:dyDescent="0.2"/>
    <row r="69" s="1827" customFormat="1" ht="15" customHeight="1" x14ac:dyDescent="0.2"/>
    <row r="70" s="1827" customFormat="1" ht="15" customHeight="1" x14ac:dyDescent="0.2"/>
    <row r="71" s="1827" customFormat="1" ht="15" customHeight="1" x14ac:dyDescent="0.2"/>
    <row r="72" s="1827" customFormat="1" ht="15" customHeight="1" x14ac:dyDescent="0.2"/>
    <row r="73" s="1827" customFormat="1" ht="15" customHeight="1" x14ac:dyDescent="0.2"/>
    <row r="74" s="1827" customFormat="1" ht="15" customHeight="1" x14ac:dyDescent="0.2"/>
    <row r="75" s="1827" customFormat="1" ht="15" customHeight="1" x14ac:dyDescent="0.2"/>
    <row r="76" s="1827" customFormat="1" ht="15" customHeight="1" x14ac:dyDescent="0.2"/>
    <row r="77" s="1827" customFormat="1" ht="15" customHeight="1" x14ac:dyDescent="0.2"/>
    <row r="78" s="1827" customFormat="1" ht="15" customHeight="1" x14ac:dyDescent="0.2"/>
    <row r="79" s="1827" customFormat="1" ht="15" customHeight="1" x14ac:dyDescent="0.2"/>
    <row r="80" s="1827" customFormat="1" ht="15" customHeight="1" x14ac:dyDescent="0.2"/>
    <row r="81" s="1827" customFormat="1" ht="15" customHeight="1" x14ac:dyDescent="0.2"/>
    <row r="82" s="1827" customFormat="1" ht="15" customHeight="1" x14ac:dyDescent="0.2"/>
    <row r="83" s="1827" customFormat="1" ht="15" customHeight="1" x14ac:dyDescent="0.2"/>
    <row r="84" s="1827" customFormat="1" ht="15" customHeight="1" x14ac:dyDescent="0.2"/>
    <row r="85" s="1827" customFormat="1" ht="15" customHeight="1" x14ac:dyDescent="0.2"/>
    <row r="86" s="1827" customFormat="1" ht="15" customHeight="1" x14ac:dyDescent="0.2"/>
    <row r="87" s="1827" customFormat="1" ht="15" customHeight="1" x14ac:dyDescent="0.2"/>
    <row r="88" s="1827" customFormat="1" ht="15" customHeight="1" x14ac:dyDescent="0.2"/>
    <row r="89" s="1827" customFormat="1" ht="15" customHeight="1" x14ac:dyDescent="0.2"/>
    <row r="90" s="1827" customFormat="1" ht="15" customHeight="1" x14ac:dyDescent="0.2"/>
  </sheetData>
  <mergeCells count="14">
    <mergeCell ref="B31:U31"/>
    <mergeCell ref="D34:D35"/>
    <mergeCell ref="B6:E6"/>
    <mergeCell ref="C8:D8"/>
    <mergeCell ref="C14:D14"/>
    <mergeCell ref="C18:D18"/>
    <mergeCell ref="B28:E28"/>
    <mergeCell ref="B30:E30"/>
    <mergeCell ref="B1:U1"/>
    <mergeCell ref="B3:E4"/>
    <mergeCell ref="F3:I3"/>
    <mergeCell ref="J3:M3"/>
    <mergeCell ref="N3:Q3"/>
    <mergeCell ref="R3:U3"/>
  </mergeCells>
  <phoneticPr fontId="5"/>
  <pageMargins left="0.7" right="0.7" top="0.75" bottom="0.75" header="0.3" footer="0.3"/>
  <pageSetup paperSize="9" scale="58"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E6B2F-8B2A-4E1D-A75A-B525D9055460}">
  <sheetPr>
    <pageSetUpPr fitToPage="1"/>
  </sheetPr>
  <dimension ref="B1:J33"/>
  <sheetViews>
    <sheetView showGridLines="0" zoomScaleNormal="100" workbookViewId="0"/>
  </sheetViews>
  <sheetFormatPr defaultColWidth="9" defaultRowHeight="12" x14ac:dyDescent="0.2"/>
  <cols>
    <col min="1" max="2" width="1.6328125" style="818" customWidth="1"/>
    <col min="3" max="4" width="4.08984375" style="818" customWidth="1"/>
    <col min="5" max="5" width="40.6328125" style="818" customWidth="1"/>
    <col min="6" max="6" width="1.6328125" style="818" customWidth="1"/>
    <col min="7" max="10" width="22.6328125" style="2946" customWidth="1"/>
    <col min="11" max="256" width="9" style="818"/>
    <col min="257" max="258" width="1.6328125" style="818" customWidth="1"/>
    <col min="259" max="260" width="4.08984375" style="818" customWidth="1"/>
    <col min="261" max="261" width="40.6328125" style="818" customWidth="1"/>
    <col min="262" max="262" width="1.6328125" style="818" customWidth="1"/>
    <col min="263" max="266" width="22.6328125" style="818" customWidth="1"/>
    <col min="267" max="512" width="9" style="818"/>
    <col min="513" max="514" width="1.6328125" style="818" customWidth="1"/>
    <col min="515" max="516" width="4.08984375" style="818" customWidth="1"/>
    <col min="517" max="517" width="40.6328125" style="818" customWidth="1"/>
    <col min="518" max="518" width="1.6328125" style="818" customWidth="1"/>
    <col min="519" max="522" width="22.6328125" style="818" customWidth="1"/>
    <col min="523" max="768" width="9" style="818"/>
    <col min="769" max="770" width="1.6328125" style="818" customWidth="1"/>
    <col min="771" max="772" width="4.08984375" style="818" customWidth="1"/>
    <col min="773" max="773" width="40.6328125" style="818" customWidth="1"/>
    <col min="774" max="774" width="1.6328125" style="818" customWidth="1"/>
    <col min="775" max="778" width="22.6328125" style="818" customWidth="1"/>
    <col min="779" max="1024" width="9" style="818"/>
    <col min="1025" max="1026" width="1.6328125" style="818" customWidth="1"/>
    <col min="1027" max="1028" width="4.08984375" style="818" customWidth="1"/>
    <col min="1029" max="1029" width="40.6328125" style="818" customWidth="1"/>
    <col min="1030" max="1030" width="1.6328125" style="818" customWidth="1"/>
    <col min="1031" max="1034" width="22.6328125" style="818" customWidth="1"/>
    <col min="1035" max="1280" width="9" style="818"/>
    <col min="1281" max="1282" width="1.6328125" style="818" customWidth="1"/>
    <col min="1283" max="1284" width="4.08984375" style="818" customWidth="1"/>
    <col min="1285" max="1285" width="40.6328125" style="818" customWidth="1"/>
    <col min="1286" max="1286" width="1.6328125" style="818" customWidth="1"/>
    <col min="1287" max="1290" width="22.6328125" style="818" customWidth="1"/>
    <col min="1291" max="1536" width="9" style="818"/>
    <col min="1537" max="1538" width="1.6328125" style="818" customWidth="1"/>
    <col min="1539" max="1540" width="4.08984375" style="818" customWidth="1"/>
    <col min="1541" max="1541" width="40.6328125" style="818" customWidth="1"/>
    <col min="1542" max="1542" width="1.6328125" style="818" customWidth="1"/>
    <col min="1543" max="1546" width="22.6328125" style="818" customWidth="1"/>
    <col min="1547" max="1792" width="9" style="818"/>
    <col min="1793" max="1794" width="1.6328125" style="818" customWidth="1"/>
    <col min="1795" max="1796" width="4.08984375" style="818" customWidth="1"/>
    <col min="1797" max="1797" width="40.6328125" style="818" customWidth="1"/>
    <col min="1798" max="1798" width="1.6328125" style="818" customWidth="1"/>
    <col min="1799" max="1802" width="22.6328125" style="818" customWidth="1"/>
    <col min="1803" max="2048" width="9" style="818"/>
    <col min="2049" max="2050" width="1.6328125" style="818" customWidth="1"/>
    <col min="2051" max="2052" width="4.08984375" style="818" customWidth="1"/>
    <col min="2053" max="2053" width="40.6328125" style="818" customWidth="1"/>
    <col min="2054" max="2054" width="1.6328125" style="818" customWidth="1"/>
    <col min="2055" max="2058" width="22.6328125" style="818" customWidth="1"/>
    <col min="2059" max="2304" width="9" style="818"/>
    <col min="2305" max="2306" width="1.6328125" style="818" customWidth="1"/>
    <col min="2307" max="2308" width="4.08984375" style="818" customWidth="1"/>
    <col min="2309" max="2309" width="40.6328125" style="818" customWidth="1"/>
    <col min="2310" max="2310" width="1.6328125" style="818" customWidth="1"/>
    <col min="2311" max="2314" width="22.6328125" style="818" customWidth="1"/>
    <col min="2315" max="2560" width="9" style="818"/>
    <col min="2561" max="2562" width="1.6328125" style="818" customWidth="1"/>
    <col min="2563" max="2564" width="4.08984375" style="818" customWidth="1"/>
    <col min="2565" max="2565" width="40.6328125" style="818" customWidth="1"/>
    <col min="2566" max="2566" width="1.6328125" style="818" customWidth="1"/>
    <col min="2567" max="2570" width="22.6328125" style="818" customWidth="1"/>
    <col min="2571" max="2816" width="9" style="818"/>
    <col min="2817" max="2818" width="1.6328125" style="818" customWidth="1"/>
    <col min="2819" max="2820" width="4.08984375" style="818" customWidth="1"/>
    <col min="2821" max="2821" width="40.6328125" style="818" customWidth="1"/>
    <col min="2822" max="2822" width="1.6328125" style="818" customWidth="1"/>
    <col min="2823" max="2826" width="22.6328125" style="818" customWidth="1"/>
    <col min="2827" max="3072" width="9" style="818"/>
    <col min="3073" max="3074" width="1.6328125" style="818" customWidth="1"/>
    <col min="3075" max="3076" width="4.08984375" style="818" customWidth="1"/>
    <col min="3077" max="3077" width="40.6328125" style="818" customWidth="1"/>
    <col min="3078" max="3078" width="1.6328125" style="818" customWidth="1"/>
    <col min="3079" max="3082" width="22.6328125" style="818" customWidth="1"/>
    <col min="3083" max="3328" width="9" style="818"/>
    <col min="3329" max="3330" width="1.6328125" style="818" customWidth="1"/>
    <col min="3331" max="3332" width="4.08984375" style="818" customWidth="1"/>
    <col min="3333" max="3333" width="40.6328125" style="818" customWidth="1"/>
    <col min="3334" max="3334" width="1.6328125" style="818" customWidth="1"/>
    <col min="3335" max="3338" width="22.6328125" style="818" customWidth="1"/>
    <col min="3339" max="3584" width="9" style="818"/>
    <col min="3585" max="3586" width="1.6328125" style="818" customWidth="1"/>
    <col min="3587" max="3588" width="4.08984375" style="818" customWidth="1"/>
    <col min="3589" max="3589" width="40.6328125" style="818" customWidth="1"/>
    <col min="3590" max="3590" width="1.6328125" style="818" customWidth="1"/>
    <col min="3591" max="3594" width="22.6328125" style="818" customWidth="1"/>
    <col min="3595" max="3840" width="9" style="818"/>
    <col min="3841" max="3842" width="1.6328125" style="818" customWidth="1"/>
    <col min="3843" max="3844" width="4.08984375" style="818" customWidth="1"/>
    <col min="3845" max="3845" width="40.6328125" style="818" customWidth="1"/>
    <col min="3846" max="3846" width="1.6328125" style="818" customWidth="1"/>
    <col min="3847" max="3850" width="22.6328125" style="818" customWidth="1"/>
    <col min="3851" max="4096" width="9" style="818"/>
    <col min="4097" max="4098" width="1.6328125" style="818" customWidth="1"/>
    <col min="4099" max="4100" width="4.08984375" style="818" customWidth="1"/>
    <col min="4101" max="4101" width="40.6328125" style="818" customWidth="1"/>
    <col min="4102" max="4102" width="1.6328125" style="818" customWidth="1"/>
    <col min="4103" max="4106" width="22.6328125" style="818" customWidth="1"/>
    <col min="4107" max="4352" width="9" style="818"/>
    <col min="4353" max="4354" width="1.6328125" style="818" customWidth="1"/>
    <col min="4355" max="4356" width="4.08984375" style="818" customWidth="1"/>
    <col min="4357" max="4357" width="40.6328125" style="818" customWidth="1"/>
    <col min="4358" max="4358" width="1.6328125" style="818" customWidth="1"/>
    <col min="4359" max="4362" width="22.6328125" style="818" customWidth="1"/>
    <col min="4363" max="4608" width="9" style="818"/>
    <col min="4609" max="4610" width="1.6328125" style="818" customWidth="1"/>
    <col min="4611" max="4612" width="4.08984375" style="818" customWidth="1"/>
    <col min="4613" max="4613" width="40.6328125" style="818" customWidth="1"/>
    <col min="4614" max="4614" width="1.6328125" style="818" customWidth="1"/>
    <col min="4615" max="4618" width="22.6328125" style="818" customWidth="1"/>
    <col min="4619" max="4864" width="9" style="818"/>
    <col min="4865" max="4866" width="1.6328125" style="818" customWidth="1"/>
    <col min="4867" max="4868" width="4.08984375" style="818" customWidth="1"/>
    <col min="4869" max="4869" width="40.6328125" style="818" customWidth="1"/>
    <col min="4870" max="4870" width="1.6328125" style="818" customWidth="1"/>
    <col min="4871" max="4874" width="22.6328125" style="818" customWidth="1"/>
    <col min="4875" max="5120" width="9" style="818"/>
    <col min="5121" max="5122" width="1.6328125" style="818" customWidth="1"/>
    <col min="5123" max="5124" width="4.08984375" style="818" customWidth="1"/>
    <col min="5125" max="5125" width="40.6328125" style="818" customWidth="1"/>
    <col min="5126" max="5126" width="1.6328125" style="818" customWidth="1"/>
    <col min="5127" max="5130" width="22.6328125" style="818" customWidth="1"/>
    <col min="5131" max="5376" width="9" style="818"/>
    <col min="5377" max="5378" width="1.6328125" style="818" customWidth="1"/>
    <col min="5379" max="5380" width="4.08984375" style="818" customWidth="1"/>
    <col min="5381" max="5381" width="40.6328125" style="818" customWidth="1"/>
    <col min="5382" max="5382" width="1.6328125" style="818" customWidth="1"/>
    <col min="5383" max="5386" width="22.6328125" style="818" customWidth="1"/>
    <col min="5387" max="5632" width="9" style="818"/>
    <col min="5633" max="5634" width="1.6328125" style="818" customWidth="1"/>
    <col min="5635" max="5636" width="4.08984375" style="818" customWidth="1"/>
    <col min="5637" max="5637" width="40.6328125" style="818" customWidth="1"/>
    <col min="5638" max="5638" width="1.6328125" style="818" customWidth="1"/>
    <col min="5639" max="5642" width="22.6328125" style="818" customWidth="1"/>
    <col min="5643" max="5888" width="9" style="818"/>
    <col min="5889" max="5890" width="1.6328125" style="818" customWidth="1"/>
    <col min="5891" max="5892" width="4.08984375" style="818" customWidth="1"/>
    <col min="5893" max="5893" width="40.6328125" style="818" customWidth="1"/>
    <col min="5894" max="5894" width="1.6328125" style="818" customWidth="1"/>
    <col min="5895" max="5898" width="22.6328125" style="818" customWidth="1"/>
    <col min="5899" max="6144" width="9" style="818"/>
    <col min="6145" max="6146" width="1.6328125" style="818" customWidth="1"/>
    <col min="6147" max="6148" width="4.08984375" style="818" customWidth="1"/>
    <col min="6149" max="6149" width="40.6328125" style="818" customWidth="1"/>
    <col min="6150" max="6150" width="1.6328125" style="818" customWidth="1"/>
    <col min="6151" max="6154" width="22.6328125" style="818" customWidth="1"/>
    <col min="6155" max="6400" width="9" style="818"/>
    <col min="6401" max="6402" width="1.6328125" style="818" customWidth="1"/>
    <col min="6403" max="6404" width="4.08984375" style="818" customWidth="1"/>
    <col min="6405" max="6405" width="40.6328125" style="818" customWidth="1"/>
    <col min="6406" max="6406" width="1.6328125" style="818" customWidth="1"/>
    <col min="6407" max="6410" width="22.6328125" style="818" customWidth="1"/>
    <col min="6411" max="6656" width="9" style="818"/>
    <col min="6657" max="6658" width="1.6328125" style="818" customWidth="1"/>
    <col min="6659" max="6660" width="4.08984375" style="818" customWidth="1"/>
    <col min="6661" max="6661" width="40.6328125" style="818" customWidth="1"/>
    <col min="6662" max="6662" width="1.6328125" style="818" customWidth="1"/>
    <col min="6663" max="6666" width="22.6328125" style="818" customWidth="1"/>
    <col min="6667" max="6912" width="9" style="818"/>
    <col min="6913" max="6914" width="1.6328125" style="818" customWidth="1"/>
    <col min="6915" max="6916" width="4.08984375" style="818" customWidth="1"/>
    <col min="6917" max="6917" width="40.6328125" style="818" customWidth="1"/>
    <col min="6918" max="6918" width="1.6328125" style="818" customWidth="1"/>
    <col min="6919" max="6922" width="22.6328125" style="818" customWidth="1"/>
    <col min="6923" max="7168" width="9" style="818"/>
    <col min="7169" max="7170" width="1.6328125" style="818" customWidth="1"/>
    <col min="7171" max="7172" width="4.08984375" style="818" customWidth="1"/>
    <col min="7173" max="7173" width="40.6328125" style="818" customWidth="1"/>
    <col min="7174" max="7174" width="1.6328125" style="818" customWidth="1"/>
    <col min="7175" max="7178" width="22.6328125" style="818" customWidth="1"/>
    <col min="7179" max="7424" width="9" style="818"/>
    <col min="7425" max="7426" width="1.6328125" style="818" customWidth="1"/>
    <col min="7427" max="7428" width="4.08984375" style="818" customWidth="1"/>
    <col min="7429" max="7429" width="40.6328125" style="818" customWidth="1"/>
    <col min="7430" max="7430" width="1.6328125" style="818" customWidth="1"/>
    <col min="7431" max="7434" width="22.6328125" style="818" customWidth="1"/>
    <col min="7435" max="7680" width="9" style="818"/>
    <col min="7681" max="7682" width="1.6328125" style="818" customWidth="1"/>
    <col min="7683" max="7684" width="4.08984375" style="818" customWidth="1"/>
    <col min="7685" max="7685" width="40.6328125" style="818" customWidth="1"/>
    <col min="7686" max="7686" width="1.6328125" style="818" customWidth="1"/>
    <col min="7687" max="7690" width="22.6328125" style="818" customWidth="1"/>
    <col min="7691" max="7936" width="9" style="818"/>
    <col min="7937" max="7938" width="1.6328125" style="818" customWidth="1"/>
    <col min="7939" max="7940" width="4.08984375" style="818" customWidth="1"/>
    <col min="7941" max="7941" width="40.6328125" style="818" customWidth="1"/>
    <col min="7942" max="7942" width="1.6328125" style="818" customWidth="1"/>
    <col min="7943" max="7946" width="22.6328125" style="818" customWidth="1"/>
    <col min="7947" max="8192" width="9" style="818"/>
    <col min="8193" max="8194" width="1.6328125" style="818" customWidth="1"/>
    <col min="8195" max="8196" width="4.08984375" style="818" customWidth="1"/>
    <col min="8197" max="8197" width="40.6328125" style="818" customWidth="1"/>
    <col min="8198" max="8198" width="1.6328125" style="818" customWidth="1"/>
    <col min="8199" max="8202" width="22.6328125" style="818" customWidth="1"/>
    <col min="8203" max="8448" width="9" style="818"/>
    <col min="8449" max="8450" width="1.6328125" style="818" customWidth="1"/>
    <col min="8451" max="8452" width="4.08984375" style="818" customWidth="1"/>
    <col min="8453" max="8453" width="40.6328125" style="818" customWidth="1"/>
    <col min="8454" max="8454" width="1.6328125" style="818" customWidth="1"/>
    <col min="8455" max="8458" width="22.6328125" style="818" customWidth="1"/>
    <col min="8459" max="8704" width="9" style="818"/>
    <col min="8705" max="8706" width="1.6328125" style="818" customWidth="1"/>
    <col min="8707" max="8708" width="4.08984375" style="818" customWidth="1"/>
    <col min="8709" max="8709" width="40.6328125" style="818" customWidth="1"/>
    <col min="8710" max="8710" width="1.6328125" style="818" customWidth="1"/>
    <col min="8711" max="8714" width="22.6328125" style="818" customWidth="1"/>
    <col min="8715" max="8960" width="9" style="818"/>
    <col min="8961" max="8962" width="1.6328125" style="818" customWidth="1"/>
    <col min="8963" max="8964" width="4.08984375" style="818" customWidth="1"/>
    <col min="8965" max="8965" width="40.6328125" style="818" customWidth="1"/>
    <col min="8966" max="8966" width="1.6328125" style="818" customWidth="1"/>
    <col min="8967" max="8970" width="22.6328125" style="818" customWidth="1"/>
    <col min="8971" max="9216" width="9" style="818"/>
    <col min="9217" max="9218" width="1.6328125" style="818" customWidth="1"/>
    <col min="9219" max="9220" width="4.08984375" style="818" customWidth="1"/>
    <col min="9221" max="9221" width="40.6328125" style="818" customWidth="1"/>
    <col min="9222" max="9222" width="1.6328125" style="818" customWidth="1"/>
    <col min="9223" max="9226" width="22.6328125" style="818" customWidth="1"/>
    <col min="9227" max="9472" width="9" style="818"/>
    <col min="9473" max="9474" width="1.6328125" style="818" customWidth="1"/>
    <col min="9475" max="9476" width="4.08984375" style="818" customWidth="1"/>
    <col min="9477" max="9477" width="40.6328125" style="818" customWidth="1"/>
    <col min="9478" max="9478" width="1.6328125" style="818" customWidth="1"/>
    <col min="9479" max="9482" width="22.6328125" style="818" customWidth="1"/>
    <col min="9483" max="9728" width="9" style="818"/>
    <col min="9729" max="9730" width="1.6328125" style="818" customWidth="1"/>
    <col min="9731" max="9732" width="4.08984375" style="818" customWidth="1"/>
    <col min="9733" max="9733" width="40.6328125" style="818" customWidth="1"/>
    <col min="9734" max="9734" width="1.6328125" style="818" customWidth="1"/>
    <col min="9735" max="9738" width="22.6328125" style="818" customWidth="1"/>
    <col min="9739" max="9984" width="9" style="818"/>
    <col min="9985" max="9986" width="1.6328125" style="818" customWidth="1"/>
    <col min="9987" max="9988" width="4.08984375" style="818" customWidth="1"/>
    <col min="9989" max="9989" width="40.6328125" style="818" customWidth="1"/>
    <col min="9990" max="9990" width="1.6328125" style="818" customWidth="1"/>
    <col min="9991" max="9994" width="22.6328125" style="818" customWidth="1"/>
    <col min="9995" max="10240" width="9" style="818"/>
    <col min="10241" max="10242" width="1.6328125" style="818" customWidth="1"/>
    <col min="10243" max="10244" width="4.08984375" style="818" customWidth="1"/>
    <col min="10245" max="10245" width="40.6328125" style="818" customWidth="1"/>
    <col min="10246" max="10246" width="1.6328125" style="818" customWidth="1"/>
    <col min="10247" max="10250" width="22.6328125" style="818" customWidth="1"/>
    <col min="10251" max="10496" width="9" style="818"/>
    <col min="10497" max="10498" width="1.6328125" style="818" customWidth="1"/>
    <col min="10499" max="10500" width="4.08984375" style="818" customWidth="1"/>
    <col min="10501" max="10501" width="40.6328125" style="818" customWidth="1"/>
    <col min="10502" max="10502" width="1.6328125" style="818" customWidth="1"/>
    <col min="10503" max="10506" width="22.6328125" style="818" customWidth="1"/>
    <col min="10507" max="10752" width="9" style="818"/>
    <col min="10753" max="10754" width="1.6328125" style="818" customWidth="1"/>
    <col min="10755" max="10756" width="4.08984375" style="818" customWidth="1"/>
    <col min="10757" max="10757" width="40.6328125" style="818" customWidth="1"/>
    <col min="10758" max="10758" width="1.6328125" style="818" customWidth="1"/>
    <col min="10759" max="10762" width="22.6328125" style="818" customWidth="1"/>
    <col min="10763" max="11008" width="9" style="818"/>
    <col min="11009" max="11010" width="1.6328125" style="818" customWidth="1"/>
    <col min="11011" max="11012" width="4.08984375" style="818" customWidth="1"/>
    <col min="11013" max="11013" width="40.6328125" style="818" customWidth="1"/>
    <col min="11014" max="11014" width="1.6328125" style="818" customWidth="1"/>
    <col min="11015" max="11018" width="22.6328125" style="818" customWidth="1"/>
    <col min="11019" max="11264" width="9" style="818"/>
    <col min="11265" max="11266" width="1.6328125" style="818" customWidth="1"/>
    <col min="11267" max="11268" width="4.08984375" style="818" customWidth="1"/>
    <col min="11269" max="11269" width="40.6328125" style="818" customWidth="1"/>
    <col min="11270" max="11270" width="1.6328125" style="818" customWidth="1"/>
    <col min="11271" max="11274" width="22.6328125" style="818" customWidth="1"/>
    <col min="11275" max="11520" width="9" style="818"/>
    <col min="11521" max="11522" width="1.6328125" style="818" customWidth="1"/>
    <col min="11523" max="11524" width="4.08984375" style="818" customWidth="1"/>
    <col min="11525" max="11525" width="40.6328125" style="818" customWidth="1"/>
    <col min="11526" max="11526" width="1.6328125" style="818" customWidth="1"/>
    <col min="11527" max="11530" width="22.6328125" style="818" customWidth="1"/>
    <col min="11531" max="11776" width="9" style="818"/>
    <col min="11777" max="11778" width="1.6328125" style="818" customWidth="1"/>
    <col min="11779" max="11780" width="4.08984375" style="818" customWidth="1"/>
    <col min="11781" max="11781" width="40.6328125" style="818" customWidth="1"/>
    <col min="11782" max="11782" width="1.6328125" style="818" customWidth="1"/>
    <col min="11783" max="11786" width="22.6328125" style="818" customWidth="1"/>
    <col min="11787" max="12032" width="9" style="818"/>
    <col min="12033" max="12034" width="1.6328125" style="818" customWidth="1"/>
    <col min="12035" max="12036" width="4.08984375" style="818" customWidth="1"/>
    <col min="12037" max="12037" width="40.6328125" style="818" customWidth="1"/>
    <col min="12038" max="12038" width="1.6328125" style="818" customWidth="1"/>
    <col min="12039" max="12042" width="22.6328125" style="818" customWidth="1"/>
    <col min="12043" max="12288" width="9" style="818"/>
    <col min="12289" max="12290" width="1.6328125" style="818" customWidth="1"/>
    <col min="12291" max="12292" width="4.08984375" style="818" customWidth="1"/>
    <col min="12293" max="12293" width="40.6328125" style="818" customWidth="1"/>
    <col min="12294" max="12294" width="1.6328125" style="818" customWidth="1"/>
    <col min="12295" max="12298" width="22.6328125" style="818" customWidth="1"/>
    <col min="12299" max="12544" width="9" style="818"/>
    <col min="12545" max="12546" width="1.6328125" style="818" customWidth="1"/>
    <col min="12547" max="12548" width="4.08984375" style="818" customWidth="1"/>
    <col min="12549" max="12549" width="40.6328125" style="818" customWidth="1"/>
    <col min="12550" max="12550" width="1.6328125" style="818" customWidth="1"/>
    <col min="12551" max="12554" width="22.6328125" style="818" customWidth="1"/>
    <col min="12555" max="12800" width="9" style="818"/>
    <col min="12801" max="12802" width="1.6328125" style="818" customWidth="1"/>
    <col min="12803" max="12804" width="4.08984375" style="818" customWidth="1"/>
    <col min="12805" max="12805" width="40.6328125" style="818" customWidth="1"/>
    <col min="12806" max="12806" width="1.6328125" style="818" customWidth="1"/>
    <col min="12807" max="12810" width="22.6328125" style="818" customWidth="1"/>
    <col min="12811" max="13056" width="9" style="818"/>
    <col min="13057" max="13058" width="1.6328125" style="818" customWidth="1"/>
    <col min="13059" max="13060" width="4.08984375" style="818" customWidth="1"/>
    <col min="13061" max="13061" width="40.6328125" style="818" customWidth="1"/>
    <col min="13062" max="13062" width="1.6328125" style="818" customWidth="1"/>
    <col min="13063" max="13066" width="22.6328125" style="818" customWidth="1"/>
    <col min="13067" max="13312" width="9" style="818"/>
    <col min="13313" max="13314" width="1.6328125" style="818" customWidth="1"/>
    <col min="13315" max="13316" width="4.08984375" style="818" customWidth="1"/>
    <col min="13317" max="13317" width="40.6328125" style="818" customWidth="1"/>
    <col min="13318" max="13318" width="1.6328125" style="818" customWidth="1"/>
    <col min="13319" max="13322" width="22.6328125" style="818" customWidth="1"/>
    <col min="13323" max="13568" width="9" style="818"/>
    <col min="13569" max="13570" width="1.6328125" style="818" customWidth="1"/>
    <col min="13571" max="13572" width="4.08984375" style="818" customWidth="1"/>
    <col min="13573" max="13573" width="40.6328125" style="818" customWidth="1"/>
    <col min="13574" max="13574" width="1.6328125" style="818" customWidth="1"/>
    <col min="13575" max="13578" width="22.6328125" style="818" customWidth="1"/>
    <col min="13579" max="13824" width="9" style="818"/>
    <col min="13825" max="13826" width="1.6328125" style="818" customWidth="1"/>
    <col min="13827" max="13828" width="4.08984375" style="818" customWidth="1"/>
    <col min="13829" max="13829" width="40.6328125" style="818" customWidth="1"/>
    <col min="13830" max="13830" width="1.6328125" style="818" customWidth="1"/>
    <col min="13831" max="13834" width="22.6328125" style="818" customWidth="1"/>
    <col min="13835" max="14080" width="9" style="818"/>
    <col min="14081" max="14082" width="1.6328125" style="818" customWidth="1"/>
    <col min="14083" max="14084" width="4.08984375" style="818" customWidth="1"/>
    <col min="14085" max="14085" width="40.6328125" style="818" customWidth="1"/>
    <col min="14086" max="14086" width="1.6328125" style="818" customWidth="1"/>
    <col min="14087" max="14090" width="22.6328125" style="818" customWidth="1"/>
    <col min="14091" max="14336" width="9" style="818"/>
    <col min="14337" max="14338" width="1.6328125" style="818" customWidth="1"/>
    <col min="14339" max="14340" width="4.08984375" style="818" customWidth="1"/>
    <col min="14341" max="14341" width="40.6328125" style="818" customWidth="1"/>
    <col min="14342" max="14342" width="1.6328125" style="818" customWidth="1"/>
    <col min="14343" max="14346" width="22.6328125" style="818" customWidth="1"/>
    <col min="14347" max="14592" width="9" style="818"/>
    <col min="14593" max="14594" width="1.6328125" style="818" customWidth="1"/>
    <col min="14595" max="14596" width="4.08984375" style="818" customWidth="1"/>
    <col min="14597" max="14597" width="40.6328125" style="818" customWidth="1"/>
    <col min="14598" max="14598" width="1.6328125" style="818" customWidth="1"/>
    <col min="14599" max="14602" width="22.6328125" style="818" customWidth="1"/>
    <col min="14603" max="14848" width="9" style="818"/>
    <col min="14849" max="14850" width="1.6328125" style="818" customWidth="1"/>
    <col min="14851" max="14852" width="4.08984375" style="818" customWidth="1"/>
    <col min="14853" max="14853" width="40.6328125" style="818" customWidth="1"/>
    <col min="14854" max="14854" width="1.6328125" style="818" customWidth="1"/>
    <col min="14855" max="14858" width="22.6328125" style="818" customWidth="1"/>
    <col min="14859" max="15104" width="9" style="818"/>
    <col min="15105" max="15106" width="1.6328125" style="818" customWidth="1"/>
    <col min="15107" max="15108" width="4.08984375" style="818" customWidth="1"/>
    <col min="15109" max="15109" width="40.6328125" style="818" customWidth="1"/>
    <col min="15110" max="15110" width="1.6328125" style="818" customWidth="1"/>
    <col min="15111" max="15114" width="22.6328125" style="818" customWidth="1"/>
    <col min="15115" max="15360" width="9" style="818"/>
    <col min="15361" max="15362" width="1.6328125" style="818" customWidth="1"/>
    <col min="15363" max="15364" width="4.08984375" style="818" customWidth="1"/>
    <col min="15365" max="15365" width="40.6328125" style="818" customWidth="1"/>
    <col min="15366" max="15366" width="1.6328125" style="818" customWidth="1"/>
    <col min="15367" max="15370" width="22.6328125" style="818" customWidth="1"/>
    <col min="15371" max="15616" width="9" style="818"/>
    <col min="15617" max="15618" width="1.6328125" style="818" customWidth="1"/>
    <col min="15619" max="15620" width="4.08984375" style="818" customWidth="1"/>
    <col min="15621" max="15621" width="40.6328125" style="818" customWidth="1"/>
    <col min="15622" max="15622" width="1.6328125" style="818" customWidth="1"/>
    <col min="15623" max="15626" width="22.6328125" style="818" customWidth="1"/>
    <col min="15627" max="15872" width="9" style="818"/>
    <col min="15873" max="15874" width="1.6328125" style="818" customWidth="1"/>
    <col min="15875" max="15876" width="4.08984375" style="818" customWidth="1"/>
    <col min="15877" max="15877" width="40.6328125" style="818" customWidth="1"/>
    <col min="15878" max="15878" width="1.6328125" style="818" customWidth="1"/>
    <col min="15879" max="15882" width="22.6328125" style="818" customWidth="1"/>
    <col min="15883" max="16128" width="9" style="818"/>
    <col min="16129" max="16130" width="1.6328125" style="818" customWidth="1"/>
    <col min="16131" max="16132" width="4.08984375" style="818" customWidth="1"/>
    <col min="16133" max="16133" width="40.6328125" style="818" customWidth="1"/>
    <col min="16134" max="16134" width="1.6328125" style="818" customWidth="1"/>
    <col min="16135" max="16138" width="22.6328125" style="818" customWidth="1"/>
    <col min="16139" max="16384" width="9" style="818"/>
  </cols>
  <sheetData>
    <row r="1" spans="2:10" ht="20.149999999999999" customHeight="1" x14ac:dyDescent="0.2">
      <c r="B1" s="2568" t="s">
        <v>2726</v>
      </c>
      <c r="C1" s="2921"/>
      <c r="D1" s="2921"/>
      <c r="E1" s="2921"/>
      <c r="F1" s="2921"/>
      <c r="G1" s="2921"/>
      <c r="H1" s="2921"/>
      <c r="I1" s="2921"/>
      <c r="J1" s="2921"/>
    </row>
    <row r="2" spans="2:10" s="864" customFormat="1" ht="15" customHeight="1" thickBot="1" x14ac:dyDescent="0.25">
      <c r="D2" s="825"/>
      <c r="J2" s="2922"/>
    </row>
    <row r="3" spans="2:10" s="864" customFormat="1" ht="27" customHeight="1" x14ac:dyDescent="0.2">
      <c r="B3" s="2923" t="s">
        <v>261</v>
      </c>
      <c r="C3" s="2924"/>
      <c r="D3" s="2924"/>
      <c r="E3" s="2924"/>
      <c r="F3" s="2925"/>
      <c r="G3" s="1166" t="s">
        <v>2727</v>
      </c>
      <c r="H3" s="2926" t="s">
        <v>589</v>
      </c>
      <c r="I3" s="2926" t="s">
        <v>266</v>
      </c>
      <c r="J3" s="2927" t="s">
        <v>2728</v>
      </c>
    </row>
    <row r="4" spans="2:10" s="864" customFormat="1" ht="13.5" customHeight="1" x14ac:dyDescent="0.2">
      <c r="B4" s="2928"/>
      <c r="C4" s="903"/>
      <c r="D4" s="903"/>
      <c r="E4" s="903"/>
      <c r="F4" s="904"/>
      <c r="G4" s="2929" t="s">
        <v>21</v>
      </c>
      <c r="H4" s="2929" t="s">
        <v>21</v>
      </c>
      <c r="I4" s="2929" t="s">
        <v>21</v>
      </c>
      <c r="J4" s="2930" t="s">
        <v>21</v>
      </c>
    </row>
    <row r="5" spans="2:10" s="864" customFormat="1" ht="13.5" customHeight="1" x14ac:dyDescent="0.2">
      <c r="B5" s="2928"/>
      <c r="C5" s="903"/>
      <c r="D5" s="903"/>
      <c r="E5" s="903"/>
      <c r="F5" s="904"/>
      <c r="G5" s="2931"/>
      <c r="H5" s="2931"/>
      <c r="I5" s="2931"/>
      <c r="J5" s="2932"/>
    </row>
    <row r="6" spans="2:10" s="864" customFormat="1" ht="27" customHeight="1" x14ac:dyDescent="0.2">
      <c r="B6" s="2933"/>
      <c r="C6" s="2934" t="s">
        <v>2729</v>
      </c>
      <c r="D6" s="2934"/>
      <c r="E6" s="2934"/>
      <c r="F6" s="2935"/>
      <c r="G6" s="2936"/>
      <c r="H6" s="2936"/>
      <c r="I6" s="2936"/>
      <c r="J6" s="2937"/>
    </row>
    <row r="7" spans="2:10" s="825" customFormat="1" ht="27" customHeight="1" x14ac:dyDescent="0.2">
      <c r="C7" s="2938" t="s">
        <v>2730</v>
      </c>
      <c r="D7" s="2938"/>
      <c r="E7" s="2938"/>
      <c r="F7" s="844"/>
      <c r="G7" s="879">
        <v>247300000</v>
      </c>
      <c r="H7" s="881">
        <v>50800000</v>
      </c>
      <c r="I7" s="879">
        <v>95900000</v>
      </c>
      <c r="J7" s="881">
        <v>202200000</v>
      </c>
    </row>
    <row r="8" spans="2:10" s="825" customFormat="1" ht="27" customHeight="1" x14ac:dyDescent="0.2">
      <c r="C8" s="2939" t="s">
        <v>2731</v>
      </c>
      <c r="D8" s="2939"/>
      <c r="E8" s="2939"/>
      <c r="F8" s="855"/>
      <c r="G8" s="879">
        <v>1755000</v>
      </c>
      <c r="H8" s="880" t="s">
        <v>51</v>
      </c>
      <c r="I8" s="879">
        <v>1755000</v>
      </c>
      <c r="J8" s="933" t="s">
        <v>51</v>
      </c>
    </row>
    <row r="9" spans="2:10" s="825" customFormat="1" ht="27" customHeight="1" x14ac:dyDescent="0.2">
      <c r="C9" s="2939" t="s">
        <v>2732</v>
      </c>
      <c r="D9" s="2939"/>
      <c r="E9" s="2939"/>
      <c r="F9" s="855"/>
      <c r="G9" s="879">
        <v>641583936</v>
      </c>
      <c r="H9" s="881">
        <v>476362879</v>
      </c>
      <c r="I9" s="879">
        <v>641583936</v>
      </c>
      <c r="J9" s="881">
        <v>476362879</v>
      </c>
    </row>
    <row r="10" spans="2:10" s="825" customFormat="1" ht="27" customHeight="1" x14ac:dyDescent="0.2">
      <c r="C10" s="2938" t="s">
        <v>2682</v>
      </c>
      <c r="D10" s="2938"/>
      <c r="E10" s="2938"/>
      <c r="F10" s="844"/>
      <c r="G10" s="879">
        <v>73000000</v>
      </c>
      <c r="H10" s="879">
        <v>25500000</v>
      </c>
      <c r="I10" s="879">
        <v>73000000</v>
      </c>
      <c r="J10" s="881">
        <v>25500000</v>
      </c>
    </row>
    <row r="11" spans="2:10" s="825" customFormat="1" ht="27" customHeight="1" x14ac:dyDescent="0.2">
      <c r="C11" s="843"/>
      <c r="D11" s="2940" t="s">
        <v>2733</v>
      </c>
      <c r="E11" s="931" t="s">
        <v>2734</v>
      </c>
      <c r="F11" s="844"/>
      <c r="G11" s="880" t="s">
        <v>51</v>
      </c>
      <c r="H11" s="880" t="s">
        <v>51</v>
      </c>
      <c r="I11" s="880" t="s">
        <v>51</v>
      </c>
      <c r="J11" s="933" t="s">
        <v>51</v>
      </c>
    </row>
    <row r="12" spans="2:10" s="825" customFormat="1" ht="27" customHeight="1" x14ac:dyDescent="0.2">
      <c r="D12" s="2922" t="s">
        <v>2735</v>
      </c>
      <c r="E12" s="843" t="s">
        <v>2736</v>
      </c>
      <c r="F12" s="2941"/>
      <c r="G12" s="880" t="s">
        <v>51</v>
      </c>
      <c r="H12" s="880" t="s">
        <v>51</v>
      </c>
      <c r="I12" s="880" t="s">
        <v>51</v>
      </c>
      <c r="J12" s="933" t="s">
        <v>51</v>
      </c>
    </row>
    <row r="13" spans="2:10" s="825" customFormat="1" ht="40.5" customHeight="1" x14ac:dyDescent="0.2">
      <c r="D13" s="2940" t="s">
        <v>2737</v>
      </c>
      <c r="E13" s="931" t="s">
        <v>2738</v>
      </c>
      <c r="F13" s="2941"/>
      <c r="G13" s="879">
        <v>38000000</v>
      </c>
      <c r="H13" s="880" t="s">
        <v>51</v>
      </c>
      <c r="I13" s="879">
        <v>38000000</v>
      </c>
      <c r="J13" s="933" t="s">
        <v>51</v>
      </c>
    </row>
    <row r="14" spans="2:10" s="825" customFormat="1" ht="27" customHeight="1" x14ac:dyDescent="0.2">
      <c r="D14" s="2922" t="s">
        <v>2739</v>
      </c>
      <c r="E14" s="843" t="s">
        <v>2740</v>
      </c>
      <c r="F14" s="2941"/>
      <c r="G14" s="879">
        <v>35000000</v>
      </c>
      <c r="H14" s="879">
        <v>25500000</v>
      </c>
      <c r="I14" s="879">
        <v>35000000</v>
      </c>
      <c r="J14" s="881">
        <v>25500000</v>
      </c>
    </row>
    <row r="15" spans="2:10" s="825" customFormat="1" ht="27" customHeight="1" x14ac:dyDescent="0.2">
      <c r="C15" s="2938" t="s">
        <v>2741</v>
      </c>
      <c r="D15" s="2938"/>
      <c r="E15" s="2938"/>
      <c r="F15" s="844"/>
      <c r="G15" s="880">
        <v>150000000</v>
      </c>
      <c r="H15" s="879">
        <v>180000000</v>
      </c>
      <c r="I15" s="879">
        <v>150000000</v>
      </c>
      <c r="J15" s="881">
        <v>180000000</v>
      </c>
    </row>
    <row r="16" spans="2:10" s="825" customFormat="1" ht="27" customHeight="1" x14ac:dyDescent="0.2">
      <c r="C16" s="2938" t="s">
        <v>2742</v>
      </c>
      <c r="D16" s="2938"/>
      <c r="E16" s="2938"/>
      <c r="F16" s="844"/>
      <c r="G16" s="880">
        <v>255000000</v>
      </c>
      <c r="H16" s="879">
        <v>150000000</v>
      </c>
      <c r="I16" s="879">
        <v>255000000</v>
      </c>
      <c r="J16" s="881">
        <v>150000000</v>
      </c>
    </row>
    <row r="17" spans="2:10" s="825" customFormat="1" ht="27" customHeight="1" x14ac:dyDescent="0.2">
      <c r="C17" s="2938" t="s">
        <v>2743</v>
      </c>
      <c r="D17" s="2938"/>
      <c r="E17" s="2938"/>
      <c r="F17" s="844"/>
      <c r="G17" s="879">
        <v>200000000</v>
      </c>
      <c r="H17" s="881">
        <v>200000000</v>
      </c>
      <c r="I17" s="879">
        <v>200000000</v>
      </c>
      <c r="J17" s="881">
        <v>200000000</v>
      </c>
    </row>
    <row r="18" spans="2:10" s="825" customFormat="1" ht="27" customHeight="1" x14ac:dyDescent="0.2">
      <c r="C18" s="2938" t="s">
        <v>2744</v>
      </c>
      <c r="D18" s="2938"/>
      <c r="E18" s="2938"/>
      <c r="F18" s="844"/>
      <c r="G18" s="879">
        <v>3600000</v>
      </c>
      <c r="H18" s="881">
        <v>14600000</v>
      </c>
      <c r="I18" s="879">
        <v>3600000</v>
      </c>
      <c r="J18" s="881">
        <v>14600000</v>
      </c>
    </row>
    <row r="19" spans="2:10" s="825" customFormat="1" ht="27" customHeight="1" x14ac:dyDescent="0.2">
      <c r="C19" s="2938" t="s">
        <v>2745</v>
      </c>
      <c r="D19" s="2938"/>
      <c r="E19" s="2938"/>
      <c r="F19" s="844"/>
      <c r="G19" s="879">
        <v>5800000</v>
      </c>
      <c r="H19" s="879">
        <v>5650000</v>
      </c>
      <c r="I19" s="879">
        <v>5950000</v>
      </c>
      <c r="J19" s="2942">
        <v>5500000</v>
      </c>
    </row>
    <row r="20" spans="2:10" s="838" customFormat="1" ht="27" customHeight="1" x14ac:dyDescent="0.2">
      <c r="C20" s="2934" t="s">
        <v>2746</v>
      </c>
      <c r="D20" s="2934"/>
      <c r="E20" s="2934"/>
      <c r="F20" s="912"/>
      <c r="G20" s="878">
        <v>1578038936</v>
      </c>
      <c r="H20" s="878">
        <v>1102912879</v>
      </c>
      <c r="I20" s="878">
        <v>1426788936</v>
      </c>
      <c r="J20" s="841">
        <v>1254162879</v>
      </c>
    </row>
    <row r="21" spans="2:10" s="825" customFormat="1" ht="27" customHeight="1" x14ac:dyDescent="0.2">
      <c r="C21" s="2934" t="s">
        <v>2747</v>
      </c>
      <c r="D21" s="2934"/>
      <c r="E21" s="2934"/>
      <c r="F21" s="839"/>
      <c r="G21" s="913" t="s">
        <v>51</v>
      </c>
      <c r="H21" s="913" t="s">
        <v>51</v>
      </c>
      <c r="I21" s="913" t="s">
        <v>51</v>
      </c>
      <c r="J21" s="2943" t="s">
        <v>51</v>
      </c>
    </row>
    <row r="22" spans="2:10" s="838" customFormat="1" ht="27" customHeight="1" x14ac:dyDescent="0.2">
      <c r="B22" s="2944" t="s">
        <v>2748</v>
      </c>
      <c r="C22" s="2944"/>
      <c r="D22" s="2944"/>
      <c r="E22" s="2944"/>
      <c r="F22" s="858"/>
      <c r="G22" s="889">
        <v>1578038936</v>
      </c>
      <c r="H22" s="889">
        <v>1102912879</v>
      </c>
      <c r="I22" s="889">
        <v>1426788936</v>
      </c>
      <c r="J22" s="890">
        <v>1254162879</v>
      </c>
    </row>
    <row r="23" spans="2:10" s="825" customFormat="1" ht="27" customHeight="1" x14ac:dyDescent="0.2">
      <c r="B23" s="2945"/>
      <c r="C23" s="902"/>
      <c r="D23" s="902"/>
      <c r="E23" s="902"/>
      <c r="F23" s="901"/>
      <c r="G23" s="919"/>
      <c r="H23" s="919"/>
      <c r="I23" s="919"/>
      <c r="J23" s="919"/>
    </row>
    <row r="24" spans="2:10" s="825" customFormat="1" ht="27" customHeight="1" x14ac:dyDescent="0.2">
      <c r="B24" s="902"/>
      <c r="C24" s="902"/>
      <c r="D24" s="902"/>
      <c r="E24" s="902"/>
      <c r="F24" s="901"/>
      <c r="G24" s="919"/>
      <c r="H24" s="919"/>
      <c r="I24" s="919"/>
      <c r="J24" s="919"/>
    </row>
    <row r="25" spans="2:10" s="825" customFormat="1" ht="20.149999999999999" customHeight="1" x14ac:dyDescent="0.2">
      <c r="G25" s="919"/>
      <c r="H25" s="919"/>
      <c r="I25" s="919"/>
      <c r="J25" s="919"/>
    </row>
    <row r="26" spans="2:10" s="825" customFormat="1" ht="20.149999999999999" customHeight="1" x14ac:dyDescent="0.2">
      <c r="G26" s="919"/>
      <c r="H26" s="919"/>
      <c r="I26" s="919"/>
      <c r="J26" s="919"/>
    </row>
    <row r="27" spans="2:10" s="825" customFormat="1" ht="20.149999999999999" customHeight="1" x14ac:dyDescent="0.2">
      <c r="G27" s="919"/>
      <c r="H27" s="919"/>
      <c r="I27" s="919"/>
      <c r="J27" s="919"/>
    </row>
    <row r="28" spans="2:10" s="825" customFormat="1" ht="20.149999999999999" customHeight="1" x14ac:dyDescent="0.2">
      <c r="G28" s="919"/>
      <c r="H28" s="919"/>
      <c r="I28" s="919"/>
      <c r="J28" s="919"/>
    </row>
    <row r="29" spans="2:10" s="825" customFormat="1" ht="20.149999999999999" customHeight="1" x14ac:dyDescent="0.2">
      <c r="G29" s="919"/>
      <c r="H29" s="919"/>
      <c r="I29" s="919"/>
      <c r="J29" s="919"/>
    </row>
    <row r="30" spans="2:10" s="825" customFormat="1" ht="20.149999999999999" customHeight="1" x14ac:dyDescent="0.2">
      <c r="G30" s="919"/>
      <c r="H30" s="919"/>
      <c r="I30" s="919"/>
      <c r="J30" s="919"/>
    </row>
    <row r="31" spans="2:10" s="825" customFormat="1" ht="20.149999999999999" customHeight="1" x14ac:dyDescent="0.2">
      <c r="G31" s="919"/>
      <c r="H31" s="919"/>
      <c r="I31" s="919"/>
      <c r="J31" s="919"/>
    </row>
    <row r="32" spans="2:10" s="825" customFormat="1" ht="20.149999999999999" customHeight="1" x14ac:dyDescent="0.2">
      <c r="G32" s="919"/>
      <c r="H32" s="919"/>
      <c r="I32" s="919"/>
      <c r="J32" s="919"/>
    </row>
    <row r="33" spans="7:10" s="825" customFormat="1" ht="20.149999999999999" customHeight="1" x14ac:dyDescent="0.2">
      <c r="G33" s="919"/>
      <c r="H33" s="919"/>
      <c r="I33" s="919"/>
      <c r="J33" s="919"/>
    </row>
  </sheetData>
  <mergeCells count="15">
    <mergeCell ref="C20:E20"/>
    <mergeCell ref="C21:E21"/>
    <mergeCell ref="B22:E22"/>
    <mergeCell ref="C10:E10"/>
    <mergeCell ref="C15:E15"/>
    <mergeCell ref="C16:E16"/>
    <mergeCell ref="C17:E17"/>
    <mergeCell ref="C18:E18"/>
    <mergeCell ref="C19:E19"/>
    <mergeCell ref="B1:J1"/>
    <mergeCell ref="B3:F3"/>
    <mergeCell ref="C6:E6"/>
    <mergeCell ref="C7:E7"/>
    <mergeCell ref="C8:E8"/>
    <mergeCell ref="C9:E9"/>
  </mergeCells>
  <phoneticPr fontId="5"/>
  <pageMargins left="0.7" right="0.7" top="0.75" bottom="0.75" header="0.3" footer="0.3"/>
  <pageSetup paperSize="9" scale="92"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E3B1D-DA47-4493-9BB2-7CE6BC6A288E}">
  <sheetPr>
    <pageSetUpPr fitToPage="1"/>
  </sheetPr>
  <dimension ref="B1:W147"/>
  <sheetViews>
    <sheetView showGridLines="0" workbookViewId="0"/>
  </sheetViews>
  <sheetFormatPr defaultColWidth="9" defaultRowHeight="13" x14ac:dyDescent="0.2"/>
  <cols>
    <col min="1" max="2" width="1.6328125" style="1827" customWidth="1"/>
    <col min="3" max="3" width="43.453125" style="1827" customWidth="1"/>
    <col min="4" max="4" width="1.6328125" style="1827" customWidth="1"/>
    <col min="5" max="5" width="4.453125" style="1828" customWidth="1"/>
    <col min="6" max="20" width="25.90625" style="2988" customWidth="1"/>
    <col min="21" max="21" width="5" style="1828" bestFit="1" customWidth="1"/>
    <col min="22" max="256" width="9" style="1827"/>
    <col min="257" max="258" width="1.6328125" style="1827" customWidth="1"/>
    <col min="259" max="259" width="43.453125" style="1827" customWidth="1"/>
    <col min="260" max="260" width="1.6328125" style="1827" customWidth="1"/>
    <col min="261" max="261" width="4.453125" style="1827" customWidth="1"/>
    <col min="262" max="276" width="25.90625" style="1827" customWidth="1"/>
    <col min="277" max="277" width="5" style="1827" bestFit="1" customWidth="1"/>
    <col min="278" max="512" width="9" style="1827"/>
    <col min="513" max="514" width="1.6328125" style="1827" customWidth="1"/>
    <col min="515" max="515" width="43.453125" style="1827" customWidth="1"/>
    <col min="516" max="516" width="1.6328125" style="1827" customWidth="1"/>
    <col min="517" max="517" width="4.453125" style="1827" customWidth="1"/>
    <col min="518" max="532" width="25.90625" style="1827" customWidth="1"/>
    <col min="533" max="533" width="5" style="1827" bestFit="1" customWidth="1"/>
    <col min="534" max="768" width="9" style="1827"/>
    <col min="769" max="770" width="1.6328125" style="1827" customWidth="1"/>
    <col min="771" max="771" width="43.453125" style="1827" customWidth="1"/>
    <col min="772" max="772" width="1.6328125" style="1827" customWidth="1"/>
    <col min="773" max="773" width="4.453125" style="1827" customWidth="1"/>
    <col min="774" max="788" width="25.90625" style="1827" customWidth="1"/>
    <col min="789" max="789" width="5" style="1827" bestFit="1" customWidth="1"/>
    <col min="790" max="1024" width="9" style="1827"/>
    <col min="1025" max="1026" width="1.6328125" style="1827" customWidth="1"/>
    <col min="1027" max="1027" width="43.453125" style="1827" customWidth="1"/>
    <col min="1028" max="1028" width="1.6328125" style="1827" customWidth="1"/>
    <col min="1029" max="1029" width="4.453125" style="1827" customWidth="1"/>
    <col min="1030" max="1044" width="25.90625" style="1827" customWidth="1"/>
    <col min="1045" max="1045" width="5" style="1827" bestFit="1" customWidth="1"/>
    <col min="1046" max="1280" width="9" style="1827"/>
    <col min="1281" max="1282" width="1.6328125" style="1827" customWidth="1"/>
    <col min="1283" max="1283" width="43.453125" style="1827" customWidth="1"/>
    <col min="1284" max="1284" width="1.6328125" style="1827" customWidth="1"/>
    <col min="1285" max="1285" width="4.453125" style="1827" customWidth="1"/>
    <col min="1286" max="1300" width="25.90625" style="1827" customWidth="1"/>
    <col min="1301" max="1301" width="5" style="1827" bestFit="1" customWidth="1"/>
    <col min="1302" max="1536" width="9" style="1827"/>
    <col min="1537" max="1538" width="1.6328125" style="1827" customWidth="1"/>
    <col min="1539" max="1539" width="43.453125" style="1827" customWidth="1"/>
    <col min="1540" max="1540" width="1.6328125" style="1827" customWidth="1"/>
    <col min="1541" max="1541" width="4.453125" style="1827" customWidth="1"/>
    <col min="1542" max="1556" width="25.90625" style="1827" customWidth="1"/>
    <col min="1557" max="1557" width="5" style="1827" bestFit="1" customWidth="1"/>
    <col min="1558" max="1792" width="9" style="1827"/>
    <col min="1793" max="1794" width="1.6328125" style="1827" customWidth="1"/>
    <col min="1795" max="1795" width="43.453125" style="1827" customWidth="1"/>
    <col min="1796" max="1796" width="1.6328125" style="1827" customWidth="1"/>
    <col min="1797" max="1797" width="4.453125" style="1827" customWidth="1"/>
    <col min="1798" max="1812" width="25.90625" style="1827" customWidth="1"/>
    <col min="1813" max="1813" width="5" style="1827" bestFit="1" customWidth="1"/>
    <col min="1814" max="2048" width="9" style="1827"/>
    <col min="2049" max="2050" width="1.6328125" style="1827" customWidth="1"/>
    <col min="2051" max="2051" width="43.453125" style="1827" customWidth="1"/>
    <col min="2052" max="2052" width="1.6328125" style="1827" customWidth="1"/>
    <col min="2053" max="2053" width="4.453125" style="1827" customWidth="1"/>
    <col min="2054" max="2068" width="25.90625" style="1827" customWidth="1"/>
    <col min="2069" max="2069" width="5" style="1827" bestFit="1" customWidth="1"/>
    <col min="2070" max="2304" width="9" style="1827"/>
    <col min="2305" max="2306" width="1.6328125" style="1827" customWidth="1"/>
    <col min="2307" max="2307" width="43.453125" style="1827" customWidth="1"/>
    <col min="2308" max="2308" width="1.6328125" style="1827" customWidth="1"/>
    <col min="2309" max="2309" width="4.453125" style="1827" customWidth="1"/>
    <col min="2310" max="2324" width="25.90625" style="1827" customWidth="1"/>
    <col min="2325" max="2325" width="5" style="1827" bestFit="1" customWidth="1"/>
    <col min="2326" max="2560" width="9" style="1827"/>
    <col min="2561" max="2562" width="1.6328125" style="1827" customWidth="1"/>
    <col min="2563" max="2563" width="43.453125" style="1827" customWidth="1"/>
    <col min="2564" max="2564" width="1.6328125" style="1827" customWidth="1"/>
    <col min="2565" max="2565" width="4.453125" style="1827" customWidth="1"/>
    <col min="2566" max="2580" width="25.90625" style="1827" customWidth="1"/>
    <col min="2581" max="2581" width="5" style="1827" bestFit="1" customWidth="1"/>
    <col min="2582" max="2816" width="9" style="1827"/>
    <col min="2817" max="2818" width="1.6328125" style="1827" customWidth="1"/>
    <col min="2819" max="2819" width="43.453125" style="1827" customWidth="1"/>
    <col min="2820" max="2820" width="1.6328125" style="1827" customWidth="1"/>
    <col min="2821" max="2821" width="4.453125" style="1827" customWidth="1"/>
    <col min="2822" max="2836" width="25.90625" style="1827" customWidth="1"/>
    <col min="2837" max="2837" width="5" style="1827" bestFit="1" customWidth="1"/>
    <col min="2838" max="3072" width="9" style="1827"/>
    <col min="3073" max="3074" width="1.6328125" style="1827" customWidth="1"/>
    <col min="3075" max="3075" width="43.453125" style="1827" customWidth="1"/>
    <col min="3076" max="3076" width="1.6328125" style="1827" customWidth="1"/>
    <col min="3077" max="3077" width="4.453125" style="1827" customWidth="1"/>
    <col min="3078" max="3092" width="25.90625" style="1827" customWidth="1"/>
    <col min="3093" max="3093" width="5" style="1827" bestFit="1" customWidth="1"/>
    <col min="3094" max="3328" width="9" style="1827"/>
    <col min="3329" max="3330" width="1.6328125" style="1827" customWidth="1"/>
    <col min="3331" max="3331" width="43.453125" style="1827" customWidth="1"/>
    <col min="3332" max="3332" width="1.6328125" style="1827" customWidth="1"/>
    <col min="3333" max="3333" width="4.453125" style="1827" customWidth="1"/>
    <col min="3334" max="3348" width="25.90625" style="1827" customWidth="1"/>
    <col min="3349" max="3349" width="5" style="1827" bestFit="1" customWidth="1"/>
    <col min="3350" max="3584" width="9" style="1827"/>
    <col min="3585" max="3586" width="1.6328125" style="1827" customWidth="1"/>
    <col min="3587" max="3587" width="43.453125" style="1827" customWidth="1"/>
    <col min="3588" max="3588" width="1.6328125" style="1827" customWidth="1"/>
    <col min="3589" max="3589" width="4.453125" style="1827" customWidth="1"/>
    <col min="3590" max="3604" width="25.90625" style="1827" customWidth="1"/>
    <col min="3605" max="3605" width="5" style="1827" bestFit="1" customWidth="1"/>
    <col min="3606" max="3840" width="9" style="1827"/>
    <col min="3841" max="3842" width="1.6328125" style="1827" customWidth="1"/>
    <col min="3843" max="3843" width="43.453125" style="1827" customWidth="1"/>
    <col min="3844" max="3844" width="1.6328125" style="1827" customWidth="1"/>
    <col min="3845" max="3845" width="4.453125" style="1827" customWidth="1"/>
    <col min="3846" max="3860" width="25.90625" style="1827" customWidth="1"/>
    <col min="3861" max="3861" width="5" style="1827" bestFit="1" customWidth="1"/>
    <col min="3862" max="4096" width="9" style="1827"/>
    <col min="4097" max="4098" width="1.6328125" style="1827" customWidth="1"/>
    <col min="4099" max="4099" width="43.453125" style="1827" customWidth="1"/>
    <col min="4100" max="4100" width="1.6328125" style="1827" customWidth="1"/>
    <col min="4101" max="4101" width="4.453125" style="1827" customWidth="1"/>
    <col min="4102" max="4116" width="25.90625" style="1827" customWidth="1"/>
    <col min="4117" max="4117" width="5" style="1827" bestFit="1" customWidth="1"/>
    <col min="4118" max="4352" width="9" style="1827"/>
    <col min="4353" max="4354" width="1.6328125" style="1827" customWidth="1"/>
    <col min="4355" max="4355" width="43.453125" style="1827" customWidth="1"/>
    <col min="4356" max="4356" width="1.6328125" style="1827" customWidth="1"/>
    <col min="4357" max="4357" width="4.453125" style="1827" customWidth="1"/>
    <col min="4358" max="4372" width="25.90625" style="1827" customWidth="1"/>
    <col min="4373" max="4373" width="5" style="1827" bestFit="1" customWidth="1"/>
    <col min="4374" max="4608" width="9" style="1827"/>
    <col min="4609" max="4610" width="1.6328125" style="1827" customWidth="1"/>
    <col min="4611" max="4611" width="43.453125" style="1827" customWidth="1"/>
    <col min="4612" max="4612" width="1.6328125" style="1827" customWidth="1"/>
    <col min="4613" max="4613" width="4.453125" style="1827" customWidth="1"/>
    <col min="4614" max="4628" width="25.90625" style="1827" customWidth="1"/>
    <col min="4629" max="4629" width="5" style="1827" bestFit="1" customWidth="1"/>
    <col min="4630" max="4864" width="9" style="1827"/>
    <col min="4865" max="4866" width="1.6328125" style="1827" customWidth="1"/>
    <col min="4867" max="4867" width="43.453125" style="1827" customWidth="1"/>
    <col min="4868" max="4868" width="1.6328125" style="1827" customWidth="1"/>
    <col min="4869" max="4869" width="4.453125" style="1827" customWidth="1"/>
    <col min="4870" max="4884" width="25.90625" style="1827" customWidth="1"/>
    <col min="4885" max="4885" width="5" style="1827" bestFit="1" customWidth="1"/>
    <col min="4886" max="5120" width="9" style="1827"/>
    <col min="5121" max="5122" width="1.6328125" style="1827" customWidth="1"/>
    <col min="5123" max="5123" width="43.453125" style="1827" customWidth="1"/>
    <col min="5124" max="5124" width="1.6328125" style="1827" customWidth="1"/>
    <col min="5125" max="5125" width="4.453125" style="1827" customWidth="1"/>
    <col min="5126" max="5140" width="25.90625" style="1827" customWidth="1"/>
    <col min="5141" max="5141" width="5" style="1827" bestFit="1" customWidth="1"/>
    <col min="5142" max="5376" width="9" style="1827"/>
    <col min="5377" max="5378" width="1.6328125" style="1827" customWidth="1"/>
    <col min="5379" max="5379" width="43.453125" style="1827" customWidth="1"/>
    <col min="5380" max="5380" width="1.6328125" style="1827" customWidth="1"/>
    <col min="5381" max="5381" width="4.453125" style="1827" customWidth="1"/>
    <col min="5382" max="5396" width="25.90625" style="1827" customWidth="1"/>
    <col min="5397" max="5397" width="5" style="1827" bestFit="1" customWidth="1"/>
    <col min="5398" max="5632" width="9" style="1827"/>
    <col min="5633" max="5634" width="1.6328125" style="1827" customWidth="1"/>
    <col min="5635" max="5635" width="43.453125" style="1827" customWidth="1"/>
    <col min="5636" max="5636" width="1.6328125" style="1827" customWidth="1"/>
    <col min="5637" max="5637" width="4.453125" style="1827" customWidth="1"/>
    <col min="5638" max="5652" width="25.90625" style="1827" customWidth="1"/>
    <col min="5653" max="5653" width="5" style="1827" bestFit="1" customWidth="1"/>
    <col min="5654" max="5888" width="9" style="1827"/>
    <col min="5889" max="5890" width="1.6328125" style="1827" customWidth="1"/>
    <col min="5891" max="5891" width="43.453125" style="1827" customWidth="1"/>
    <col min="5892" max="5892" width="1.6328125" style="1827" customWidth="1"/>
    <col min="5893" max="5893" width="4.453125" style="1827" customWidth="1"/>
    <col min="5894" max="5908" width="25.90625" style="1827" customWidth="1"/>
    <col min="5909" max="5909" width="5" style="1827" bestFit="1" customWidth="1"/>
    <col min="5910" max="6144" width="9" style="1827"/>
    <col min="6145" max="6146" width="1.6328125" style="1827" customWidth="1"/>
    <col min="6147" max="6147" width="43.453125" style="1827" customWidth="1"/>
    <col min="6148" max="6148" width="1.6328125" style="1827" customWidth="1"/>
    <col min="6149" max="6149" width="4.453125" style="1827" customWidth="1"/>
    <col min="6150" max="6164" width="25.90625" style="1827" customWidth="1"/>
    <col min="6165" max="6165" width="5" style="1827" bestFit="1" customWidth="1"/>
    <col min="6166" max="6400" width="9" style="1827"/>
    <col min="6401" max="6402" width="1.6328125" style="1827" customWidth="1"/>
    <col min="6403" max="6403" width="43.453125" style="1827" customWidth="1"/>
    <col min="6404" max="6404" width="1.6328125" style="1827" customWidth="1"/>
    <col min="6405" max="6405" width="4.453125" style="1827" customWidth="1"/>
    <col min="6406" max="6420" width="25.90625" style="1827" customWidth="1"/>
    <col min="6421" max="6421" width="5" style="1827" bestFit="1" customWidth="1"/>
    <col min="6422" max="6656" width="9" style="1827"/>
    <col min="6657" max="6658" width="1.6328125" style="1827" customWidth="1"/>
    <col min="6659" max="6659" width="43.453125" style="1827" customWidth="1"/>
    <col min="6660" max="6660" width="1.6328125" style="1827" customWidth="1"/>
    <col min="6661" max="6661" width="4.453125" style="1827" customWidth="1"/>
    <col min="6662" max="6676" width="25.90625" style="1827" customWidth="1"/>
    <col min="6677" max="6677" width="5" style="1827" bestFit="1" customWidth="1"/>
    <col min="6678" max="6912" width="9" style="1827"/>
    <col min="6913" max="6914" width="1.6328125" style="1827" customWidth="1"/>
    <col min="6915" max="6915" width="43.453125" style="1827" customWidth="1"/>
    <col min="6916" max="6916" width="1.6328125" style="1827" customWidth="1"/>
    <col min="6917" max="6917" width="4.453125" style="1827" customWidth="1"/>
    <col min="6918" max="6932" width="25.90625" style="1827" customWidth="1"/>
    <col min="6933" max="6933" width="5" style="1827" bestFit="1" customWidth="1"/>
    <col min="6934" max="7168" width="9" style="1827"/>
    <col min="7169" max="7170" width="1.6328125" style="1827" customWidth="1"/>
    <col min="7171" max="7171" width="43.453125" style="1827" customWidth="1"/>
    <col min="7172" max="7172" width="1.6328125" style="1827" customWidth="1"/>
    <col min="7173" max="7173" width="4.453125" style="1827" customWidth="1"/>
    <col min="7174" max="7188" width="25.90625" style="1827" customWidth="1"/>
    <col min="7189" max="7189" width="5" style="1827" bestFit="1" customWidth="1"/>
    <col min="7190" max="7424" width="9" style="1827"/>
    <col min="7425" max="7426" width="1.6328125" style="1827" customWidth="1"/>
    <col min="7427" max="7427" width="43.453125" style="1827" customWidth="1"/>
    <col min="7428" max="7428" width="1.6328125" style="1827" customWidth="1"/>
    <col min="7429" max="7429" width="4.453125" style="1827" customWidth="1"/>
    <col min="7430" max="7444" width="25.90625" style="1827" customWidth="1"/>
    <col min="7445" max="7445" width="5" style="1827" bestFit="1" customWidth="1"/>
    <col min="7446" max="7680" width="9" style="1827"/>
    <col min="7681" max="7682" width="1.6328125" style="1827" customWidth="1"/>
    <col min="7683" max="7683" width="43.453125" style="1827" customWidth="1"/>
    <col min="7684" max="7684" width="1.6328125" style="1827" customWidth="1"/>
    <col min="7685" max="7685" width="4.453125" style="1827" customWidth="1"/>
    <col min="7686" max="7700" width="25.90625" style="1827" customWidth="1"/>
    <col min="7701" max="7701" width="5" style="1827" bestFit="1" customWidth="1"/>
    <col min="7702" max="7936" width="9" style="1827"/>
    <col min="7937" max="7938" width="1.6328125" style="1827" customWidth="1"/>
    <col min="7939" max="7939" width="43.453125" style="1827" customWidth="1"/>
    <col min="7940" max="7940" width="1.6328125" style="1827" customWidth="1"/>
    <col min="7941" max="7941" width="4.453125" style="1827" customWidth="1"/>
    <col min="7942" max="7956" width="25.90625" style="1827" customWidth="1"/>
    <col min="7957" max="7957" width="5" style="1827" bestFit="1" customWidth="1"/>
    <col min="7958" max="8192" width="9" style="1827"/>
    <col min="8193" max="8194" width="1.6328125" style="1827" customWidth="1"/>
    <col min="8195" max="8195" width="43.453125" style="1827" customWidth="1"/>
    <col min="8196" max="8196" width="1.6328125" style="1827" customWidth="1"/>
    <col min="8197" max="8197" width="4.453125" style="1827" customWidth="1"/>
    <col min="8198" max="8212" width="25.90625" style="1827" customWidth="1"/>
    <col min="8213" max="8213" width="5" style="1827" bestFit="1" customWidth="1"/>
    <col min="8214" max="8448" width="9" style="1827"/>
    <col min="8449" max="8450" width="1.6328125" style="1827" customWidth="1"/>
    <col min="8451" max="8451" width="43.453125" style="1827" customWidth="1"/>
    <col min="8452" max="8452" width="1.6328125" style="1827" customWidth="1"/>
    <col min="8453" max="8453" width="4.453125" style="1827" customWidth="1"/>
    <col min="8454" max="8468" width="25.90625" style="1827" customWidth="1"/>
    <col min="8469" max="8469" width="5" style="1827" bestFit="1" customWidth="1"/>
    <col min="8470" max="8704" width="9" style="1827"/>
    <col min="8705" max="8706" width="1.6328125" style="1827" customWidth="1"/>
    <col min="8707" max="8707" width="43.453125" style="1827" customWidth="1"/>
    <col min="8708" max="8708" width="1.6328125" style="1827" customWidth="1"/>
    <col min="8709" max="8709" width="4.453125" style="1827" customWidth="1"/>
    <col min="8710" max="8724" width="25.90625" style="1827" customWidth="1"/>
    <col min="8725" max="8725" width="5" style="1827" bestFit="1" customWidth="1"/>
    <col min="8726" max="8960" width="9" style="1827"/>
    <col min="8961" max="8962" width="1.6328125" style="1827" customWidth="1"/>
    <col min="8963" max="8963" width="43.453125" style="1827" customWidth="1"/>
    <col min="8964" max="8964" width="1.6328125" style="1827" customWidth="1"/>
    <col min="8965" max="8965" width="4.453125" style="1827" customWidth="1"/>
    <col min="8966" max="8980" width="25.90625" style="1827" customWidth="1"/>
    <col min="8981" max="8981" width="5" style="1827" bestFit="1" customWidth="1"/>
    <col min="8982" max="9216" width="9" style="1827"/>
    <col min="9217" max="9218" width="1.6328125" style="1827" customWidth="1"/>
    <col min="9219" max="9219" width="43.453125" style="1827" customWidth="1"/>
    <col min="9220" max="9220" width="1.6328125" style="1827" customWidth="1"/>
    <col min="9221" max="9221" width="4.453125" style="1827" customWidth="1"/>
    <col min="9222" max="9236" width="25.90625" style="1827" customWidth="1"/>
    <col min="9237" max="9237" width="5" style="1827" bestFit="1" customWidth="1"/>
    <col min="9238" max="9472" width="9" style="1827"/>
    <col min="9473" max="9474" width="1.6328125" style="1827" customWidth="1"/>
    <col min="9475" max="9475" width="43.453125" style="1827" customWidth="1"/>
    <col min="9476" max="9476" width="1.6328125" style="1827" customWidth="1"/>
    <col min="9477" max="9477" width="4.453125" style="1827" customWidth="1"/>
    <col min="9478" max="9492" width="25.90625" style="1827" customWidth="1"/>
    <col min="9493" max="9493" width="5" style="1827" bestFit="1" customWidth="1"/>
    <col min="9494" max="9728" width="9" style="1827"/>
    <col min="9729" max="9730" width="1.6328125" style="1827" customWidth="1"/>
    <col min="9731" max="9731" width="43.453125" style="1827" customWidth="1"/>
    <col min="9732" max="9732" width="1.6328125" style="1827" customWidth="1"/>
    <col min="9733" max="9733" width="4.453125" style="1827" customWidth="1"/>
    <col min="9734" max="9748" width="25.90625" style="1827" customWidth="1"/>
    <col min="9749" max="9749" width="5" style="1827" bestFit="1" customWidth="1"/>
    <col min="9750" max="9984" width="9" style="1827"/>
    <col min="9985" max="9986" width="1.6328125" style="1827" customWidth="1"/>
    <col min="9987" max="9987" width="43.453125" style="1827" customWidth="1"/>
    <col min="9988" max="9988" width="1.6328125" style="1827" customWidth="1"/>
    <col min="9989" max="9989" width="4.453125" style="1827" customWidth="1"/>
    <col min="9990" max="10004" width="25.90625" style="1827" customWidth="1"/>
    <col min="10005" max="10005" width="5" style="1827" bestFit="1" customWidth="1"/>
    <col min="10006" max="10240" width="9" style="1827"/>
    <col min="10241" max="10242" width="1.6328125" style="1827" customWidth="1"/>
    <col min="10243" max="10243" width="43.453125" style="1827" customWidth="1"/>
    <col min="10244" max="10244" width="1.6328125" style="1827" customWidth="1"/>
    <col min="10245" max="10245" width="4.453125" style="1827" customWidth="1"/>
    <col min="10246" max="10260" width="25.90625" style="1827" customWidth="1"/>
    <col min="10261" max="10261" width="5" style="1827" bestFit="1" customWidth="1"/>
    <col min="10262" max="10496" width="9" style="1827"/>
    <col min="10497" max="10498" width="1.6328125" style="1827" customWidth="1"/>
    <col min="10499" max="10499" width="43.453125" style="1827" customWidth="1"/>
    <col min="10500" max="10500" width="1.6328125" style="1827" customWidth="1"/>
    <col min="10501" max="10501" width="4.453125" style="1827" customWidth="1"/>
    <col min="10502" max="10516" width="25.90625" style="1827" customWidth="1"/>
    <col min="10517" max="10517" width="5" style="1827" bestFit="1" customWidth="1"/>
    <col min="10518" max="10752" width="9" style="1827"/>
    <col min="10753" max="10754" width="1.6328125" style="1827" customWidth="1"/>
    <col min="10755" max="10755" width="43.453125" style="1827" customWidth="1"/>
    <col min="10756" max="10756" width="1.6328125" style="1827" customWidth="1"/>
    <col min="10757" max="10757" width="4.453125" style="1827" customWidth="1"/>
    <col min="10758" max="10772" width="25.90625" style="1827" customWidth="1"/>
    <col min="10773" max="10773" width="5" style="1827" bestFit="1" customWidth="1"/>
    <col min="10774" max="11008" width="9" style="1827"/>
    <col min="11009" max="11010" width="1.6328125" style="1827" customWidth="1"/>
    <col min="11011" max="11011" width="43.453125" style="1827" customWidth="1"/>
    <col min="11012" max="11012" width="1.6328125" style="1827" customWidth="1"/>
    <col min="11013" max="11013" width="4.453125" style="1827" customWidth="1"/>
    <col min="11014" max="11028" width="25.90625" style="1827" customWidth="1"/>
    <col min="11029" max="11029" width="5" style="1827" bestFit="1" customWidth="1"/>
    <col min="11030" max="11264" width="9" style="1827"/>
    <col min="11265" max="11266" width="1.6328125" style="1827" customWidth="1"/>
    <col min="11267" max="11267" width="43.453125" style="1827" customWidth="1"/>
    <col min="11268" max="11268" width="1.6328125" style="1827" customWidth="1"/>
    <col min="11269" max="11269" width="4.453125" style="1827" customWidth="1"/>
    <col min="11270" max="11284" width="25.90625" style="1827" customWidth="1"/>
    <col min="11285" max="11285" width="5" style="1827" bestFit="1" customWidth="1"/>
    <col min="11286" max="11520" width="9" style="1827"/>
    <col min="11521" max="11522" width="1.6328125" style="1827" customWidth="1"/>
    <col min="11523" max="11523" width="43.453125" style="1827" customWidth="1"/>
    <col min="11524" max="11524" width="1.6328125" style="1827" customWidth="1"/>
    <col min="11525" max="11525" width="4.453125" style="1827" customWidth="1"/>
    <col min="11526" max="11540" width="25.90625" style="1827" customWidth="1"/>
    <col min="11541" max="11541" width="5" style="1827" bestFit="1" customWidth="1"/>
    <col min="11542" max="11776" width="9" style="1827"/>
    <col min="11777" max="11778" width="1.6328125" style="1827" customWidth="1"/>
    <col min="11779" max="11779" width="43.453125" style="1827" customWidth="1"/>
    <col min="11780" max="11780" width="1.6328125" style="1827" customWidth="1"/>
    <col min="11781" max="11781" width="4.453125" style="1827" customWidth="1"/>
    <col min="11782" max="11796" width="25.90625" style="1827" customWidth="1"/>
    <col min="11797" max="11797" width="5" style="1827" bestFit="1" customWidth="1"/>
    <col min="11798" max="12032" width="9" style="1827"/>
    <col min="12033" max="12034" width="1.6328125" style="1827" customWidth="1"/>
    <col min="12035" max="12035" width="43.453125" style="1827" customWidth="1"/>
    <col min="12036" max="12036" width="1.6328125" style="1827" customWidth="1"/>
    <col min="12037" max="12037" width="4.453125" style="1827" customWidth="1"/>
    <col min="12038" max="12052" width="25.90625" style="1827" customWidth="1"/>
    <col min="12053" max="12053" width="5" style="1827" bestFit="1" customWidth="1"/>
    <col min="12054" max="12288" width="9" style="1827"/>
    <col min="12289" max="12290" width="1.6328125" style="1827" customWidth="1"/>
    <col min="12291" max="12291" width="43.453125" style="1827" customWidth="1"/>
    <col min="12292" max="12292" width="1.6328125" style="1827" customWidth="1"/>
    <col min="12293" max="12293" width="4.453125" style="1827" customWidth="1"/>
    <col min="12294" max="12308" width="25.90625" style="1827" customWidth="1"/>
    <col min="12309" max="12309" width="5" style="1827" bestFit="1" customWidth="1"/>
    <col min="12310" max="12544" width="9" style="1827"/>
    <col min="12545" max="12546" width="1.6328125" style="1827" customWidth="1"/>
    <col min="12547" max="12547" width="43.453125" style="1827" customWidth="1"/>
    <col min="12548" max="12548" width="1.6328125" style="1827" customWidth="1"/>
    <col min="12549" max="12549" width="4.453125" style="1827" customWidth="1"/>
    <col min="12550" max="12564" width="25.90625" style="1827" customWidth="1"/>
    <col min="12565" max="12565" width="5" style="1827" bestFit="1" customWidth="1"/>
    <col min="12566" max="12800" width="9" style="1827"/>
    <col min="12801" max="12802" width="1.6328125" style="1827" customWidth="1"/>
    <col min="12803" max="12803" width="43.453125" style="1827" customWidth="1"/>
    <col min="12804" max="12804" width="1.6328125" style="1827" customWidth="1"/>
    <col min="12805" max="12805" width="4.453125" style="1827" customWidth="1"/>
    <col min="12806" max="12820" width="25.90625" style="1827" customWidth="1"/>
    <col min="12821" max="12821" width="5" style="1827" bestFit="1" customWidth="1"/>
    <col min="12822" max="13056" width="9" style="1827"/>
    <col min="13057" max="13058" width="1.6328125" style="1827" customWidth="1"/>
    <col min="13059" max="13059" width="43.453125" style="1827" customWidth="1"/>
    <col min="13060" max="13060" width="1.6328125" style="1827" customWidth="1"/>
    <col min="13061" max="13061" width="4.453125" style="1827" customWidth="1"/>
    <col min="13062" max="13076" width="25.90625" style="1827" customWidth="1"/>
    <col min="13077" max="13077" width="5" style="1827" bestFit="1" customWidth="1"/>
    <col min="13078" max="13312" width="9" style="1827"/>
    <col min="13313" max="13314" width="1.6328125" style="1827" customWidth="1"/>
    <col min="13315" max="13315" width="43.453125" style="1827" customWidth="1"/>
    <col min="13316" max="13316" width="1.6328125" style="1827" customWidth="1"/>
    <col min="13317" max="13317" width="4.453125" style="1827" customWidth="1"/>
    <col min="13318" max="13332" width="25.90625" style="1827" customWidth="1"/>
    <col min="13333" max="13333" width="5" style="1827" bestFit="1" customWidth="1"/>
    <col min="13334" max="13568" width="9" style="1827"/>
    <col min="13569" max="13570" width="1.6328125" style="1827" customWidth="1"/>
    <col min="13571" max="13571" width="43.453125" style="1827" customWidth="1"/>
    <col min="13572" max="13572" width="1.6328125" style="1827" customWidth="1"/>
    <col min="13573" max="13573" width="4.453125" style="1827" customWidth="1"/>
    <col min="13574" max="13588" width="25.90625" style="1827" customWidth="1"/>
    <col min="13589" max="13589" width="5" style="1827" bestFit="1" customWidth="1"/>
    <col min="13590" max="13824" width="9" style="1827"/>
    <col min="13825" max="13826" width="1.6328125" style="1827" customWidth="1"/>
    <col min="13827" max="13827" width="43.453125" style="1827" customWidth="1"/>
    <col min="13828" max="13828" width="1.6328125" style="1827" customWidth="1"/>
    <col min="13829" max="13829" width="4.453125" style="1827" customWidth="1"/>
    <col min="13830" max="13844" width="25.90625" style="1827" customWidth="1"/>
    <col min="13845" max="13845" width="5" style="1827" bestFit="1" customWidth="1"/>
    <col min="13846" max="14080" width="9" style="1827"/>
    <col min="14081" max="14082" width="1.6328125" style="1827" customWidth="1"/>
    <col min="14083" max="14083" width="43.453125" style="1827" customWidth="1"/>
    <col min="14084" max="14084" width="1.6328125" style="1827" customWidth="1"/>
    <col min="14085" max="14085" width="4.453125" style="1827" customWidth="1"/>
    <col min="14086" max="14100" width="25.90625" style="1827" customWidth="1"/>
    <col min="14101" max="14101" width="5" style="1827" bestFit="1" customWidth="1"/>
    <col min="14102" max="14336" width="9" style="1827"/>
    <col min="14337" max="14338" width="1.6328125" style="1827" customWidth="1"/>
    <col min="14339" max="14339" width="43.453125" style="1827" customWidth="1"/>
    <col min="14340" max="14340" width="1.6328125" style="1827" customWidth="1"/>
    <col min="14341" max="14341" width="4.453125" style="1827" customWidth="1"/>
    <col min="14342" max="14356" width="25.90625" style="1827" customWidth="1"/>
    <col min="14357" max="14357" width="5" style="1827" bestFit="1" customWidth="1"/>
    <col min="14358" max="14592" width="9" style="1827"/>
    <col min="14593" max="14594" width="1.6328125" style="1827" customWidth="1"/>
    <col min="14595" max="14595" width="43.453125" style="1827" customWidth="1"/>
    <col min="14596" max="14596" width="1.6328125" style="1827" customWidth="1"/>
    <col min="14597" max="14597" width="4.453125" style="1827" customWidth="1"/>
    <col min="14598" max="14612" width="25.90625" style="1827" customWidth="1"/>
    <col min="14613" max="14613" width="5" style="1827" bestFit="1" customWidth="1"/>
    <col min="14614" max="14848" width="9" style="1827"/>
    <col min="14849" max="14850" width="1.6328125" style="1827" customWidth="1"/>
    <col min="14851" max="14851" width="43.453125" style="1827" customWidth="1"/>
    <col min="14852" max="14852" width="1.6328125" style="1827" customWidth="1"/>
    <col min="14853" max="14853" width="4.453125" style="1827" customWidth="1"/>
    <col min="14854" max="14868" width="25.90625" style="1827" customWidth="1"/>
    <col min="14869" max="14869" width="5" style="1827" bestFit="1" customWidth="1"/>
    <col min="14870" max="15104" width="9" style="1827"/>
    <col min="15105" max="15106" width="1.6328125" style="1827" customWidth="1"/>
    <col min="15107" max="15107" width="43.453125" style="1827" customWidth="1"/>
    <col min="15108" max="15108" width="1.6328125" style="1827" customWidth="1"/>
    <col min="15109" max="15109" width="4.453125" style="1827" customWidth="1"/>
    <col min="15110" max="15124" width="25.90625" style="1827" customWidth="1"/>
    <col min="15125" max="15125" width="5" style="1827" bestFit="1" customWidth="1"/>
    <col min="15126" max="15360" width="9" style="1827"/>
    <col min="15361" max="15362" width="1.6328125" style="1827" customWidth="1"/>
    <col min="15363" max="15363" width="43.453125" style="1827" customWidth="1"/>
    <col min="15364" max="15364" width="1.6328125" style="1827" customWidth="1"/>
    <col min="15365" max="15365" width="4.453125" style="1827" customWidth="1"/>
    <col min="15366" max="15380" width="25.90625" style="1827" customWidth="1"/>
    <col min="15381" max="15381" width="5" style="1827" bestFit="1" customWidth="1"/>
    <col min="15382" max="15616" width="9" style="1827"/>
    <col min="15617" max="15618" width="1.6328125" style="1827" customWidth="1"/>
    <col min="15619" max="15619" width="43.453125" style="1827" customWidth="1"/>
    <col min="15620" max="15620" width="1.6328125" style="1827" customWidth="1"/>
    <col min="15621" max="15621" width="4.453125" style="1827" customWidth="1"/>
    <col min="15622" max="15636" width="25.90625" style="1827" customWidth="1"/>
    <col min="15637" max="15637" width="5" style="1827" bestFit="1" customWidth="1"/>
    <col min="15638" max="15872" width="9" style="1827"/>
    <col min="15873" max="15874" width="1.6328125" style="1827" customWidth="1"/>
    <col min="15875" max="15875" width="43.453125" style="1827" customWidth="1"/>
    <col min="15876" max="15876" width="1.6328125" style="1827" customWidth="1"/>
    <col min="15877" max="15877" width="4.453125" style="1827" customWidth="1"/>
    <col min="15878" max="15892" width="25.90625" style="1827" customWidth="1"/>
    <col min="15893" max="15893" width="5" style="1827" bestFit="1" customWidth="1"/>
    <col min="15894" max="16128" width="9" style="1827"/>
    <col min="16129" max="16130" width="1.6328125" style="1827" customWidth="1"/>
    <col min="16131" max="16131" width="43.453125" style="1827" customWidth="1"/>
    <col min="16132" max="16132" width="1.6328125" style="1827" customWidth="1"/>
    <col min="16133" max="16133" width="4.453125" style="1827" customWidth="1"/>
    <col min="16134" max="16148" width="25.90625" style="1827" customWidth="1"/>
    <col min="16149" max="16149" width="5" style="1827" bestFit="1" customWidth="1"/>
    <col min="16150" max="16384" width="9" style="1827"/>
  </cols>
  <sheetData>
    <row r="1" spans="2:23" ht="27" customHeight="1" x14ac:dyDescent="0.2">
      <c r="B1" s="2800" t="s">
        <v>2749</v>
      </c>
      <c r="C1" s="2800"/>
      <c r="D1" s="2800"/>
      <c r="E1" s="2800"/>
      <c r="F1" s="2800"/>
      <c r="G1" s="2800"/>
      <c r="H1" s="2800"/>
      <c r="I1" s="2800"/>
      <c r="J1" s="2800"/>
      <c r="K1" s="2800"/>
      <c r="L1" s="2800"/>
      <c r="M1" s="2800"/>
      <c r="N1" s="2800"/>
      <c r="O1" s="2800"/>
      <c r="P1" s="2800"/>
      <c r="Q1" s="2800"/>
      <c r="R1" s="2800"/>
      <c r="S1" s="2800"/>
      <c r="T1" s="2800"/>
      <c r="U1" s="2800"/>
    </row>
    <row r="2" spans="2:23" ht="13.5" customHeight="1" thickBot="1" x14ac:dyDescent="0.25">
      <c r="B2" s="2850"/>
      <c r="C2" s="2850"/>
      <c r="D2" s="2850"/>
      <c r="E2" s="2947"/>
      <c r="F2" s="2948"/>
      <c r="G2" s="2948"/>
      <c r="H2" s="2948"/>
      <c r="I2" s="2948"/>
      <c r="J2" s="2948"/>
      <c r="K2" s="2948"/>
      <c r="L2" s="2948"/>
      <c r="M2" s="2948"/>
      <c r="N2" s="2948"/>
      <c r="O2" s="2948"/>
      <c r="P2" s="2948"/>
      <c r="Q2" s="2948"/>
      <c r="R2" s="2948"/>
      <c r="S2" s="2948"/>
      <c r="T2" s="2948"/>
      <c r="U2" s="2947"/>
    </row>
    <row r="3" spans="2:23" ht="27" customHeight="1" x14ac:dyDescent="0.2">
      <c r="B3" s="2861" t="s">
        <v>638</v>
      </c>
      <c r="C3" s="2949"/>
      <c r="D3" s="2950"/>
      <c r="E3" s="2951" t="s">
        <v>162</v>
      </c>
      <c r="F3" s="2952" t="s">
        <v>2750</v>
      </c>
      <c r="G3" s="2953"/>
      <c r="H3" s="2954"/>
      <c r="I3" s="2952">
        <v>30</v>
      </c>
      <c r="J3" s="2953"/>
      <c r="K3" s="2954"/>
      <c r="L3" s="2952" t="s">
        <v>2751</v>
      </c>
      <c r="M3" s="2953"/>
      <c r="N3" s="2954"/>
      <c r="O3" s="2952">
        <v>2</v>
      </c>
      <c r="P3" s="2953"/>
      <c r="Q3" s="2954"/>
      <c r="R3" s="2952">
        <v>3</v>
      </c>
      <c r="S3" s="2953"/>
      <c r="T3" s="2954"/>
      <c r="U3" s="2955" t="s">
        <v>162</v>
      </c>
    </row>
    <row r="4" spans="2:23" ht="27" customHeight="1" x14ac:dyDescent="0.2">
      <c r="B4" s="2956"/>
      <c r="C4" s="2956"/>
      <c r="D4" s="2957"/>
      <c r="E4" s="2958" t="s">
        <v>166</v>
      </c>
      <c r="F4" s="456" t="s">
        <v>314</v>
      </c>
      <c r="G4" s="456" t="s">
        <v>315</v>
      </c>
      <c r="H4" s="457" t="s">
        <v>316</v>
      </c>
      <c r="I4" s="456" t="s">
        <v>314</v>
      </c>
      <c r="J4" s="456" t="s">
        <v>315</v>
      </c>
      <c r="K4" s="457" t="s">
        <v>316</v>
      </c>
      <c r="L4" s="456" t="s">
        <v>314</v>
      </c>
      <c r="M4" s="456" t="s">
        <v>315</v>
      </c>
      <c r="N4" s="457" t="s">
        <v>316</v>
      </c>
      <c r="O4" s="456" t="s">
        <v>314</v>
      </c>
      <c r="P4" s="456" t="s">
        <v>315</v>
      </c>
      <c r="Q4" s="457" t="s">
        <v>316</v>
      </c>
      <c r="R4" s="456" t="s">
        <v>314</v>
      </c>
      <c r="S4" s="456" t="s">
        <v>315</v>
      </c>
      <c r="T4" s="457" t="s">
        <v>316</v>
      </c>
      <c r="U4" s="2959" t="s">
        <v>166</v>
      </c>
    </row>
    <row r="5" spans="2:23" s="2960" customFormat="1" ht="27" customHeight="1" x14ac:dyDescent="0.2">
      <c r="C5" s="2961" t="s">
        <v>2752</v>
      </c>
      <c r="D5" s="2962"/>
      <c r="E5" s="2962"/>
      <c r="F5" s="2884"/>
      <c r="G5" s="2884"/>
      <c r="H5" s="2963"/>
      <c r="I5" s="2884"/>
      <c r="J5" s="2884"/>
      <c r="K5" s="2963"/>
      <c r="L5" s="2884"/>
      <c r="M5" s="2884"/>
      <c r="N5" s="2963"/>
      <c r="O5" s="2884"/>
      <c r="P5" s="2884"/>
      <c r="Q5" s="2963"/>
      <c r="R5" s="2884"/>
      <c r="S5" s="2884"/>
      <c r="T5" s="2963"/>
      <c r="U5" s="2964"/>
    </row>
    <row r="6" spans="2:23" s="2960" customFormat="1" ht="13.5" customHeight="1" x14ac:dyDescent="0.2">
      <c r="C6" s="2965"/>
      <c r="D6" s="2962"/>
      <c r="E6" s="2962"/>
      <c r="F6" s="2884" t="s">
        <v>344</v>
      </c>
      <c r="G6" s="2884" t="s">
        <v>344</v>
      </c>
      <c r="H6" s="2963" t="s">
        <v>344</v>
      </c>
      <c r="I6" s="2884" t="s">
        <v>344</v>
      </c>
      <c r="J6" s="2884" t="s">
        <v>344</v>
      </c>
      <c r="K6" s="2963" t="s">
        <v>344</v>
      </c>
      <c r="L6" s="2884" t="s">
        <v>344</v>
      </c>
      <c r="M6" s="2884" t="s">
        <v>344</v>
      </c>
      <c r="N6" s="2963" t="s">
        <v>344</v>
      </c>
      <c r="O6" s="2884" t="s">
        <v>344</v>
      </c>
      <c r="P6" s="2884" t="s">
        <v>344</v>
      </c>
      <c r="Q6" s="2963" t="s">
        <v>344</v>
      </c>
      <c r="R6" s="2884" t="s">
        <v>344</v>
      </c>
      <c r="S6" s="2884" t="s">
        <v>344</v>
      </c>
      <c r="T6" s="2963" t="s">
        <v>344</v>
      </c>
      <c r="U6" s="2964"/>
    </row>
    <row r="7" spans="2:23" ht="27" customHeight="1" x14ac:dyDescent="0.2">
      <c r="C7" s="1842" t="s">
        <v>2753</v>
      </c>
      <c r="D7" s="1834"/>
      <c r="E7" s="2966">
        <v>1</v>
      </c>
      <c r="F7" s="2898" t="s">
        <v>51</v>
      </c>
      <c r="G7" s="2900">
        <v>30000000</v>
      </c>
      <c r="H7" s="2967" t="s">
        <v>51</v>
      </c>
      <c r="I7" s="2898" t="s">
        <v>51</v>
      </c>
      <c r="J7" s="2898" t="s">
        <v>51</v>
      </c>
      <c r="K7" s="2967" t="s">
        <v>51</v>
      </c>
      <c r="L7" s="2898" t="s">
        <v>51</v>
      </c>
      <c r="M7" s="2898" t="s">
        <v>51</v>
      </c>
      <c r="N7" s="2967" t="s">
        <v>51</v>
      </c>
      <c r="O7" s="2898" t="s">
        <v>51</v>
      </c>
      <c r="P7" s="2898" t="s">
        <v>51</v>
      </c>
      <c r="Q7" s="2967" t="s">
        <v>51</v>
      </c>
      <c r="R7" s="2898" t="s">
        <v>51</v>
      </c>
      <c r="S7" s="2898" t="s">
        <v>51</v>
      </c>
      <c r="T7" s="2967" t="s">
        <v>51</v>
      </c>
      <c r="U7" s="1828">
        <v>1</v>
      </c>
    </row>
    <row r="8" spans="2:23" ht="27" customHeight="1" x14ac:dyDescent="0.2">
      <c r="C8" s="1842" t="s">
        <v>2754</v>
      </c>
      <c r="D8" s="1834"/>
      <c r="E8" s="2966">
        <v>2</v>
      </c>
      <c r="F8" s="2898" t="s">
        <v>51</v>
      </c>
      <c r="G8" s="2900">
        <v>20000000</v>
      </c>
      <c r="H8" s="2912">
        <v>20000000</v>
      </c>
      <c r="I8" s="2898" t="s">
        <v>51</v>
      </c>
      <c r="J8" s="2900">
        <v>20000000</v>
      </c>
      <c r="K8" s="2967" t="s">
        <v>51</v>
      </c>
      <c r="L8" s="2898" t="s">
        <v>51</v>
      </c>
      <c r="M8" s="2898" t="s">
        <v>51</v>
      </c>
      <c r="N8" s="2967" t="s">
        <v>51</v>
      </c>
      <c r="O8" s="2898" t="s">
        <v>51</v>
      </c>
      <c r="P8" s="2898" t="s">
        <v>51</v>
      </c>
      <c r="Q8" s="2967" t="s">
        <v>51</v>
      </c>
      <c r="R8" s="2898" t="s">
        <v>51</v>
      </c>
      <c r="S8" s="2898" t="s">
        <v>51</v>
      </c>
      <c r="T8" s="2967" t="s">
        <v>51</v>
      </c>
      <c r="U8" s="1828">
        <v>2</v>
      </c>
    </row>
    <row r="9" spans="2:23" ht="27" customHeight="1" x14ac:dyDescent="0.2">
      <c r="C9" s="1842" t="s">
        <v>710</v>
      </c>
      <c r="D9" s="1834"/>
      <c r="E9" s="2966">
        <v>3</v>
      </c>
      <c r="F9" s="2898" t="s">
        <v>51</v>
      </c>
      <c r="G9" s="2900">
        <v>587650000</v>
      </c>
      <c r="H9" s="2912">
        <v>406020000</v>
      </c>
      <c r="I9" s="2898" t="s">
        <v>51</v>
      </c>
      <c r="J9" s="2900">
        <v>221120000</v>
      </c>
      <c r="K9" s="2912">
        <v>184900000</v>
      </c>
      <c r="L9" s="2898" t="s">
        <v>51</v>
      </c>
      <c r="M9" s="2898" t="s">
        <v>51</v>
      </c>
      <c r="N9" s="2912">
        <v>184900000</v>
      </c>
      <c r="O9" s="2898" t="s">
        <v>51</v>
      </c>
      <c r="P9" s="2900">
        <v>39900000</v>
      </c>
      <c r="Q9" s="2912">
        <v>145000000</v>
      </c>
      <c r="R9" s="2898" t="s">
        <v>51</v>
      </c>
      <c r="S9" s="2900">
        <v>80000000</v>
      </c>
      <c r="T9" s="2912">
        <v>65000000</v>
      </c>
      <c r="U9" s="1828">
        <v>3</v>
      </c>
    </row>
    <row r="10" spans="2:23" ht="27" customHeight="1" x14ac:dyDescent="0.2">
      <c r="C10" s="1842" t="s">
        <v>2332</v>
      </c>
      <c r="D10" s="1834"/>
      <c r="E10" s="2966">
        <v>4</v>
      </c>
      <c r="F10" s="2898" t="s">
        <v>51</v>
      </c>
      <c r="G10" s="2900">
        <v>100000000</v>
      </c>
      <c r="H10" s="2912">
        <v>260000000</v>
      </c>
      <c r="I10" s="2898" t="s">
        <v>51</v>
      </c>
      <c r="J10" s="2900">
        <v>50000000</v>
      </c>
      <c r="K10" s="2912">
        <v>210000000</v>
      </c>
      <c r="L10" s="2898" t="s">
        <v>51</v>
      </c>
      <c r="M10" s="2898" t="s">
        <v>51</v>
      </c>
      <c r="N10" s="2912">
        <v>210000000</v>
      </c>
      <c r="O10" s="2898" t="s">
        <v>51</v>
      </c>
      <c r="P10" s="2898" t="s">
        <v>51</v>
      </c>
      <c r="Q10" s="2912">
        <v>210000000</v>
      </c>
      <c r="R10" s="2898" t="s">
        <v>51</v>
      </c>
      <c r="S10" s="2900">
        <v>90000000</v>
      </c>
      <c r="T10" s="2912">
        <v>120000000</v>
      </c>
      <c r="U10" s="1828">
        <v>4</v>
      </c>
    </row>
    <row r="11" spans="2:23" ht="27" customHeight="1" x14ac:dyDescent="0.2">
      <c r="C11" s="1842" t="s">
        <v>2755</v>
      </c>
      <c r="D11" s="1834"/>
      <c r="E11" s="2966">
        <v>5</v>
      </c>
      <c r="F11" s="2898" t="s">
        <v>51</v>
      </c>
      <c r="G11" s="2898" t="s">
        <v>51</v>
      </c>
      <c r="H11" s="2912">
        <v>80000000</v>
      </c>
      <c r="I11" s="2898" t="s">
        <v>51</v>
      </c>
      <c r="J11" s="2898" t="s">
        <v>51</v>
      </c>
      <c r="K11" s="2912">
        <v>80000000</v>
      </c>
      <c r="L11" s="2898" t="s">
        <v>51</v>
      </c>
      <c r="M11" s="2898" t="s">
        <v>51</v>
      </c>
      <c r="N11" s="2912">
        <v>80000000</v>
      </c>
      <c r="O11" s="2898" t="s">
        <v>51</v>
      </c>
      <c r="P11" s="2900">
        <v>80000000</v>
      </c>
      <c r="Q11" s="2967" t="s">
        <v>51</v>
      </c>
      <c r="R11" s="2898" t="s">
        <v>51</v>
      </c>
      <c r="S11" s="2898" t="s">
        <v>51</v>
      </c>
      <c r="T11" s="2967">
        <v>0</v>
      </c>
      <c r="U11" s="1828">
        <v>5</v>
      </c>
    </row>
    <row r="12" spans="2:23" ht="27" customHeight="1" x14ac:dyDescent="0.2">
      <c r="C12" s="1842" t="s">
        <v>651</v>
      </c>
      <c r="D12" s="2968"/>
      <c r="E12" s="2966">
        <v>6</v>
      </c>
      <c r="F12" s="2900">
        <v>1315000000</v>
      </c>
      <c r="G12" s="2900">
        <v>2103000000</v>
      </c>
      <c r="H12" s="2912">
        <v>17938000000</v>
      </c>
      <c r="I12" s="2900">
        <v>1127500000</v>
      </c>
      <c r="J12" s="2900">
        <v>2133000000</v>
      </c>
      <c r="K12" s="2912">
        <v>16932500000</v>
      </c>
      <c r="L12" s="2900">
        <v>520000000</v>
      </c>
      <c r="M12" s="2900">
        <v>1401000000</v>
      </c>
      <c r="N12" s="2912">
        <v>16051500000</v>
      </c>
      <c r="O12" s="2900">
        <v>120000000</v>
      </c>
      <c r="P12" s="2900">
        <v>1270000000</v>
      </c>
      <c r="Q12" s="2912">
        <v>14901500000</v>
      </c>
      <c r="R12" s="2900">
        <v>120000000</v>
      </c>
      <c r="S12" s="2900">
        <v>1350000000</v>
      </c>
      <c r="T12" s="2912">
        <v>13671500000</v>
      </c>
      <c r="U12" s="1828">
        <v>6</v>
      </c>
    </row>
    <row r="13" spans="2:23" ht="27" customHeight="1" x14ac:dyDescent="0.2">
      <c r="C13" s="1842" t="s">
        <v>2756</v>
      </c>
      <c r="D13" s="1834"/>
      <c r="E13" s="2966">
        <v>7</v>
      </c>
      <c r="F13" s="2898" t="s">
        <v>51</v>
      </c>
      <c r="G13" s="2898" t="s">
        <v>51</v>
      </c>
      <c r="H13" s="2967" t="s">
        <v>51</v>
      </c>
      <c r="I13" s="2898" t="s">
        <v>51</v>
      </c>
      <c r="J13" s="2898" t="s">
        <v>51</v>
      </c>
      <c r="K13" s="2967" t="s">
        <v>51</v>
      </c>
      <c r="L13" s="2898" t="s">
        <v>51</v>
      </c>
      <c r="M13" s="2898" t="s">
        <v>51</v>
      </c>
      <c r="N13" s="2967" t="s">
        <v>51</v>
      </c>
      <c r="O13" s="2898" t="s">
        <v>51</v>
      </c>
      <c r="P13" s="2898" t="s">
        <v>51</v>
      </c>
      <c r="Q13" s="2967" t="s">
        <v>51</v>
      </c>
      <c r="R13" s="2900">
        <v>220000000</v>
      </c>
      <c r="S13" s="2898" t="s">
        <v>51</v>
      </c>
      <c r="T13" s="2912">
        <v>220000000</v>
      </c>
      <c r="U13" s="1828">
        <v>7</v>
      </c>
    </row>
    <row r="14" spans="2:23" ht="27" customHeight="1" x14ac:dyDescent="0.2">
      <c r="C14" s="1842" t="s">
        <v>2757</v>
      </c>
      <c r="D14" s="1834"/>
      <c r="E14" s="2966">
        <v>8</v>
      </c>
      <c r="F14" s="2900">
        <v>500000000</v>
      </c>
      <c r="G14" s="2900">
        <v>350000000</v>
      </c>
      <c r="H14" s="2912">
        <v>1780000000</v>
      </c>
      <c r="I14" s="2900">
        <v>600000000</v>
      </c>
      <c r="J14" s="2900">
        <v>680000000</v>
      </c>
      <c r="K14" s="2912">
        <v>1700000000</v>
      </c>
      <c r="L14" s="2900">
        <v>570000000</v>
      </c>
      <c r="M14" s="2900">
        <v>400000000</v>
      </c>
      <c r="N14" s="2912">
        <v>1870000000</v>
      </c>
      <c r="O14" s="2900">
        <v>580000000</v>
      </c>
      <c r="P14" s="2900">
        <v>600000000</v>
      </c>
      <c r="Q14" s="2912">
        <v>1850000000</v>
      </c>
      <c r="R14" s="2900">
        <v>280000000</v>
      </c>
      <c r="S14" s="2900">
        <v>650000000</v>
      </c>
      <c r="T14" s="2912">
        <v>1480000000</v>
      </c>
      <c r="U14" s="1828">
        <v>8</v>
      </c>
    </row>
    <row r="15" spans="2:23" ht="27" customHeight="1" x14ac:dyDescent="0.2">
      <c r="C15" s="1842" t="s">
        <v>663</v>
      </c>
      <c r="D15" s="1834"/>
      <c r="E15" s="2966">
        <v>9</v>
      </c>
      <c r="F15" s="2898" t="s">
        <v>51</v>
      </c>
      <c r="G15" s="2900">
        <v>39700000</v>
      </c>
      <c r="H15" s="2912">
        <v>158140000</v>
      </c>
      <c r="I15" s="2898" t="s">
        <v>51</v>
      </c>
      <c r="J15" s="2900">
        <v>25270000</v>
      </c>
      <c r="K15" s="2912">
        <v>132870000</v>
      </c>
      <c r="L15" s="2898" t="s">
        <v>51</v>
      </c>
      <c r="M15" s="2900">
        <v>15500000</v>
      </c>
      <c r="N15" s="2912">
        <v>117370000</v>
      </c>
      <c r="O15" s="2898" t="s">
        <v>51</v>
      </c>
      <c r="P15" s="2900">
        <v>18000000</v>
      </c>
      <c r="Q15" s="2912">
        <v>99370000</v>
      </c>
      <c r="R15" s="2898" t="s">
        <v>51</v>
      </c>
      <c r="S15" s="2900">
        <v>49370000</v>
      </c>
      <c r="T15" s="2912">
        <v>50000000</v>
      </c>
      <c r="U15" s="1828">
        <v>9</v>
      </c>
      <c r="V15" s="2969"/>
      <c r="W15" s="2969"/>
    </row>
    <row r="16" spans="2:23" ht="27" customHeight="1" x14ac:dyDescent="0.2">
      <c r="C16" s="1842" t="s">
        <v>700</v>
      </c>
      <c r="D16" s="1834"/>
      <c r="E16" s="2966">
        <v>10</v>
      </c>
      <c r="F16" s="2900">
        <v>5000000</v>
      </c>
      <c r="G16" s="2898" t="s">
        <v>51</v>
      </c>
      <c r="H16" s="2912">
        <v>36800000</v>
      </c>
      <c r="I16" s="2900">
        <v>2000000</v>
      </c>
      <c r="J16" s="2898" t="s">
        <v>51</v>
      </c>
      <c r="K16" s="2912">
        <v>38800000</v>
      </c>
      <c r="L16" s="2900">
        <v>15000000</v>
      </c>
      <c r="M16" s="2898" t="s">
        <v>51</v>
      </c>
      <c r="N16" s="2912">
        <v>53800000</v>
      </c>
      <c r="O16" s="2900">
        <v>32000000</v>
      </c>
      <c r="P16" s="2898" t="s">
        <v>51</v>
      </c>
      <c r="Q16" s="2912">
        <v>85800000</v>
      </c>
      <c r="R16" s="2900">
        <v>10000000</v>
      </c>
      <c r="S16" s="2898" t="s">
        <v>51</v>
      </c>
      <c r="T16" s="2912">
        <v>95800000</v>
      </c>
      <c r="U16" s="1828">
        <v>10</v>
      </c>
      <c r="V16" s="2969"/>
      <c r="W16" s="2969"/>
    </row>
    <row r="17" spans="3:23" ht="27" customHeight="1" x14ac:dyDescent="0.2">
      <c r="C17" s="1842" t="s">
        <v>705</v>
      </c>
      <c r="D17" s="1834"/>
      <c r="E17" s="2966">
        <v>11</v>
      </c>
      <c r="F17" s="2900">
        <v>4400000</v>
      </c>
      <c r="G17" s="2900">
        <v>10000000</v>
      </c>
      <c r="H17" s="2912">
        <v>149600000</v>
      </c>
      <c r="I17" s="2900">
        <v>26500000</v>
      </c>
      <c r="J17" s="2900">
        <v>31700000</v>
      </c>
      <c r="K17" s="2912">
        <v>144400000</v>
      </c>
      <c r="L17" s="2900">
        <v>2900000</v>
      </c>
      <c r="M17" s="2900">
        <v>4600000</v>
      </c>
      <c r="N17" s="2912">
        <v>142700000</v>
      </c>
      <c r="O17" s="2900">
        <v>17300000</v>
      </c>
      <c r="P17" s="2900">
        <v>20800000</v>
      </c>
      <c r="Q17" s="2912">
        <v>139200000</v>
      </c>
      <c r="R17" s="2900">
        <v>24200000</v>
      </c>
      <c r="S17" s="2900">
        <v>8900000</v>
      </c>
      <c r="T17" s="2912">
        <v>154500000</v>
      </c>
      <c r="U17" s="1828">
        <v>11</v>
      </c>
      <c r="V17" s="2969"/>
      <c r="W17" s="2969"/>
    </row>
    <row r="18" spans="3:23" ht="27" customHeight="1" x14ac:dyDescent="0.2">
      <c r="C18" s="1842" t="s">
        <v>2758</v>
      </c>
      <c r="D18" s="1834"/>
      <c r="E18" s="2966">
        <v>12</v>
      </c>
      <c r="F18" s="2900">
        <v>450000000</v>
      </c>
      <c r="G18" s="2900">
        <v>450000000</v>
      </c>
      <c r="H18" s="2912">
        <v>850000000</v>
      </c>
      <c r="I18" s="2900">
        <v>400000000</v>
      </c>
      <c r="J18" s="2900">
        <v>400000000</v>
      </c>
      <c r="K18" s="2912">
        <v>850000000</v>
      </c>
      <c r="L18" s="2898" t="s">
        <v>51</v>
      </c>
      <c r="M18" s="2900">
        <v>450000000</v>
      </c>
      <c r="N18" s="2912">
        <v>400000000</v>
      </c>
      <c r="O18" s="2898" t="s">
        <v>51</v>
      </c>
      <c r="P18" s="2900">
        <v>400000000</v>
      </c>
      <c r="Q18" s="2967" t="s">
        <v>51</v>
      </c>
      <c r="R18" s="2898" t="s">
        <v>51</v>
      </c>
      <c r="S18" s="2898" t="s">
        <v>51</v>
      </c>
      <c r="T18" s="2967" t="s">
        <v>51</v>
      </c>
      <c r="U18" s="1828">
        <v>12</v>
      </c>
    </row>
    <row r="19" spans="3:23" ht="27" customHeight="1" x14ac:dyDescent="0.2">
      <c r="C19" s="1842" t="s">
        <v>2759</v>
      </c>
      <c r="D19" s="1834"/>
      <c r="E19" s="2966">
        <v>13</v>
      </c>
      <c r="F19" s="2898" t="s">
        <v>51</v>
      </c>
      <c r="G19" s="2900">
        <v>60000000</v>
      </c>
      <c r="H19" s="2912">
        <v>60000000</v>
      </c>
      <c r="I19" s="2898" t="s">
        <v>51</v>
      </c>
      <c r="J19" s="2900">
        <v>50000000</v>
      </c>
      <c r="K19" s="2912">
        <v>10000000</v>
      </c>
      <c r="L19" s="2898" t="s">
        <v>51</v>
      </c>
      <c r="M19" s="2900">
        <v>10000000</v>
      </c>
      <c r="N19" s="2967" t="s">
        <v>51</v>
      </c>
      <c r="O19" s="2898" t="s">
        <v>51</v>
      </c>
      <c r="P19" s="2898" t="s">
        <v>51</v>
      </c>
      <c r="Q19" s="2967" t="s">
        <v>51</v>
      </c>
      <c r="R19" s="2898" t="s">
        <v>51</v>
      </c>
      <c r="S19" s="2898" t="s">
        <v>51</v>
      </c>
      <c r="T19" s="2967" t="s">
        <v>51</v>
      </c>
      <c r="U19" s="1828">
        <v>13</v>
      </c>
    </row>
    <row r="20" spans="3:23" ht="27" customHeight="1" x14ac:dyDescent="0.2">
      <c r="C20" s="1842" t="s">
        <v>2760</v>
      </c>
      <c r="D20" s="1834"/>
      <c r="E20" s="2966">
        <v>14</v>
      </c>
      <c r="F20" s="2898" t="s">
        <v>51</v>
      </c>
      <c r="G20" s="2900">
        <v>20400000</v>
      </c>
      <c r="H20" s="2912">
        <v>30700000</v>
      </c>
      <c r="I20" s="2898" t="s">
        <v>51</v>
      </c>
      <c r="J20" s="2900">
        <v>18500000</v>
      </c>
      <c r="K20" s="2912">
        <v>12200000</v>
      </c>
      <c r="L20" s="2898" t="s">
        <v>51</v>
      </c>
      <c r="M20" s="2900">
        <v>12200000</v>
      </c>
      <c r="N20" s="2967" t="s">
        <v>51</v>
      </c>
      <c r="O20" s="2898" t="s">
        <v>51</v>
      </c>
      <c r="P20" s="2898" t="s">
        <v>51</v>
      </c>
      <c r="Q20" s="2967" t="s">
        <v>51</v>
      </c>
      <c r="R20" s="2898" t="s">
        <v>51</v>
      </c>
      <c r="S20" s="2898" t="s">
        <v>51</v>
      </c>
      <c r="T20" s="2967" t="s">
        <v>51</v>
      </c>
      <c r="U20" s="1828">
        <v>14</v>
      </c>
    </row>
    <row r="21" spans="3:23" ht="27" customHeight="1" x14ac:dyDescent="0.2">
      <c r="C21" s="1842" t="s">
        <v>2761</v>
      </c>
      <c r="D21" s="1834"/>
      <c r="E21" s="2966">
        <v>15</v>
      </c>
      <c r="F21" s="2898" t="s">
        <v>51</v>
      </c>
      <c r="G21" s="2900">
        <v>120000000</v>
      </c>
      <c r="H21" s="2912">
        <v>110000000</v>
      </c>
      <c r="I21" s="2898" t="s">
        <v>51</v>
      </c>
      <c r="J21" s="2900">
        <v>80000000</v>
      </c>
      <c r="K21" s="2912">
        <v>30000000</v>
      </c>
      <c r="L21" s="2898" t="s">
        <v>51</v>
      </c>
      <c r="M21" s="2900">
        <v>30000000</v>
      </c>
      <c r="N21" s="2967" t="s">
        <v>51</v>
      </c>
      <c r="O21" s="2898" t="s">
        <v>51</v>
      </c>
      <c r="P21" s="2898" t="s">
        <v>51</v>
      </c>
      <c r="Q21" s="2967" t="s">
        <v>51</v>
      </c>
      <c r="R21" s="2898" t="s">
        <v>51</v>
      </c>
      <c r="S21" s="2898" t="s">
        <v>51</v>
      </c>
      <c r="T21" s="2967" t="s">
        <v>51</v>
      </c>
      <c r="U21" s="1828">
        <v>15</v>
      </c>
    </row>
    <row r="22" spans="3:23" ht="27" customHeight="1" x14ac:dyDescent="0.2">
      <c r="C22" s="1842" t="s">
        <v>2762</v>
      </c>
      <c r="D22" s="1834"/>
      <c r="E22" s="2966">
        <v>16</v>
      </c>
      <c r="F22" s="2898" t="s">
        <v>51</v>
      </c>
      <c r="G22" s="2900">
        <v>82000000</v>
      </c>
      <c r="H22" s="2912">
        <v>83400000</v>
      </c>
      <c r="I22" s="2898" t="s">
        <v>51</v>
      </c>
      <c r="J22" s="2900">
        <v>47000000</v>
      </c>
      <c r="K22" s="2912">
        <v>36400000</v>
      </c>
      <c r="L22" s="2898" t="s">
        <v>51</v>
      </c>
      <c r="M22" s="2900">
        <v>36400000</v>
      </c>
      <c r="N22" s="2967" t="s">
        <v>51</v>
      </c>
      <c r="O22" s="2898" t="s">
        <v>51</v>
      </c>
      <c r="P22" s="2898" t="s">
        <v>51</v>
      </c>
      <c r="Q22" s="2967" t="s">
        <v>51</v>
      </c>
      <c r="R22" s="2898" t="s">
        <v>51</v>
      </c>
      <c r="S22" s="2898" t="s">
        <v>51</v>
      </c>
      <c r="T22" s="2967" t="s">
        <v>51</v>
      </c>
      <c r="U22" s="1828">
        <v>16</v>
      </c>
    </row>
    <row r="23" spans="3:23" ht="27" customHeight="1" x14ac:dyDescent="0.2">
      <c r="C23" s="1842" t="s">
        <v>2763</v>
      </c>
      <c r="D23" s="1834"/>
      <c r="E23" s="2966">
        <v>17</v>
      </c>
      <c r="F23" s="2898" t="s">
        <v>51</v>
      </c>
      <c r="G23" s="2900">
        <v>10500000</v>
      </c>
      <c r="H23" s="2912">
        <v>11100000</v>
      </c>
      <c r="I23" s="2900">
        <v>3500000</v>
      </c>
      <c r="J23" s="2900">
        <v>11100000</v>
      </c>
      <c r="K23" s="2912">
        <v>3500000</v>
      </c>
      <c r="L23" s="2898" t="s">
        <v>51</v>
      </c>
      <c r="M23" s="2900">
        <v>3500000</v>
      </c>
      <c r="N23" s="2967" t="s">
        <v>51</v>
      </c>
      <c r="O23" s="2898" t="s">
        <v>51</v>
      </c>
      <c r="P23" s="2898" t="s">
        <v>51</v>
      </c>
      <c r="Q23" s="2967" t="s">
        <v>51</v>
      </c>
      <c r="R23" s="2898" t="s">
        <v>51</v>
      </c>
      <c r="S23" s="2898" t="s">
        <v>51</v>
      </c>
      <c r="T23" s="2967" t="s">
        <v>51</v>
      </c>
      <c r="U23" s="1828">
        <v>17</v>
      </c>
    </row>
    <row r="24" spans="3:23" ht="27" customHeight="1" x14ac:dyDescent="0.2">
      <c r="C24" s="2970" t="s">
        <v>644</v>
      </c>
      <c r="D24" s="1834"/>
      <c r="E24" s="2966">
        <v>18</v>
      </c>
      <c r="F24" s="2900">
        <v>115000000</v>
      </c>
      <c r="G24" s="2900">
        <v>70000000</v>
      </c>
      <c r="H24" s="2912">
        <v>785000000</v>
      </c>
      <c r="I24" s="2900">
        <v>105000000</v>
      </c>
      <c r="J24" s="2900">
        <v>90000000</v>
      </c>
      <c r="K24" s="2912">
        <v>800000000</v>
      </c>
      <c r="L24" s="2900">
        <v>45000000</v>
      </c>
      <c r="M24" s="2900">
        <v>130000000</v>
      </c>
      <c r="N24" s="2912">
        <v>715000000</v>
      </c>
      <c r="O24" s="2900">
        <v>200000000</v>
      </c>
      <c r="P24" s="2900">
        <v>100000000</v>
      </c>
      <c r="Q24" s="2912">
        <v>815000000</v>
      </c>
      <c r="R24" s="2898" t="s">
        <v>51</v>
      </c>
      <c r="S24" s="2900">
        <v>80000000</v>
      </c>
      <c r="T24" s="2912">
        <v>735000000</v>
      </c>
      <c r="U24" s="1828">
        <v>18</v>
      </c>
    </row>
    <row r="25" spans="3:23" ht="27" customHeight="1" x14ac:dyDescent="0.2">
      <c r="C25" s="1842" t="s">
        <v>2341</v>
      </c>
      <c r="D25" s="1834"/>
      <c r="E25" s="2966">
        <v>19</v>
      </c>
      <c r="F25" s="2900">
        <v>250000000</v>
      </c>
      <c r="G25" s="2900">
        <v>80000000</v>
      </c>
      <c r="H25" s="2912">
        <v>1490000000</v>
      </c>
      <c r="I25" s="2900">
        <v>250000000</v>
      </c>
      <c r="J25" s="2900">
        <v>160000000</v>
      </c>
      <c r="K25" s="2912">
        <v>1580000000</v>
      </c>
      <c r="L25" s="2900">
        <v>250000000</v>
      </c>
      <c r="M25" s="2900">
        <v>200000000</v>
      </c>
      <c r="N25" s="2912">
        <v>1630000000</v>
      </c>
      <c r="O25" s="2900">
        <v>150000000</v>
      </c>
      <c r="P25" s="2900">
        <v>270000000</v>
      </c>
      <c r="Q25" s="2912">
        <v>1510000000</v>
      </c>
      <c r="R25" s="2900">
        <v>45000000</v>
      </c>
      <c r="S25" s="2900">
        <v>360000000</v>
      </c>
      <c r="T25" s="2912">
        <v>1195000000</v>
      </c>
      <c r="U25" s="1828">
        <v>19</v>
      </c>
    </row>
    <row r="26" spans="3:23" ht="27" customHeight="1" x14ac:dyDescent="0.2">
      <c r="C26" s="1842" t="s">
        <v>2764</v>
      </c>
      <c r="D26" s="1834"/>
      <c r="E26" s="2966">
        <v>20</v>
      </c>
      <c r="F26" s="2898" t="s">
        <v>51</v>
      </c>
      <c r="G26" s="2898" t="s">
        <v>51</v>
      </c>
      <c r="H26" s="2912">
        <v>562500000</v>
      </c>
      <c r="I26" s="2898" t="s">
        <v>51</v>
      </c>
      <c r="J26" s="2900">
        <v>422500000</v>
      </c>
      <c r="K26" s="2912">
        <v>140000000</v>
      </c>
      <c r="L26" s="2898" t="s">
        <v>51</v>
      </c>
      <c r="M26" s="2900">
        <v>140000000</v>
      </c>
      <c r="N26" s="2967" t="s">
        <v>51</v>
      </c>
      <c r="O26" s="2898" t="s">
        <v>51</v>
      </c>
      <c r="P26" s="2898" t="s">
        <v>51</v>
      </c>
      <c r="Q26" s="2967" t="s">
        <v>51</v>
      </c>
      <c r="R26" s="2898" t="s">
        <v>51</v>
      </c>
      <c r="S26" s="2898" t="s">
        <v>51</v>
      </c>
      <c r="T26" s="2967" t="s">
        <v>51</v>
      </c>
      <c r="U26" s="1828">
        <v>20</v>
      </c>
    </row>
    <row r="27" spans="3:23" ht="27" customHeight="1" x14ac:dyDescent="0.2">
      <c r="C27" s="1842" t="s">
        <v>713</v>
      </c>
      <c r="D27" s="1834"/>
      <c r="E27" s="2966">
        <v>21</v>
      </c>
      <c r="F27" s="2900">
        <v>765000000</v>
      </c>
      <c r="G27" s="2900">
        <v>310000000</v>
      </c>
      <c r="H27" s="2912">
        <v>6544300000</v>
      </c>
      <c r="I27" s="2900">
        <v>260000000</v>
      </c>
      <c r="J27" s="2900">
        <v>320000000</v>
      </c>
      <c r="K27" s="2912">
        <v>6484300000</v>
      </c>
      <c r="L27" s="2900">
        <v>100000000</v>
      </c>
      <c r="M27" s="2900">
        <v>973910000</v>
      </c>
      <c r="N27" s="2912">
        <v>5610390000</v>
      </c>
      <c r="O27" s="2900">
        <v>60000000</v>
      </c>
      <c r="P27" s="2900">
        <v>892530000</v>
      </c>
      <c r="Q27" s="2912">
        <v>4777860000</v>
      </c>
      <c r="R27" s="2900">
        <v>160000000</v>
      </c>
      <c r="S27" s="2900">
        <v>992860000</v>
      </c>
      <c r="T27" s="2912">
        <v>3945000000</v>
      </c>
      <c r="U27" s="1828">
        <v>21</v>
      </c>
    </row>
    <row r="28" spans="3:23" ht="27" customHeight="1" x14ac:dyDescent="0.2">
      <c r="C28" s="1842" t="s">
        <v>666</v>
      </c>
      <c r="D28" s="1834"/>
      <c r="E28" s="2966">
        <v>22</v>
      </c>
      <c r="F28" s="2900">
        <v>32000000</v>
      </c>
      <c r="G28" s="2898" t="s">
        <v>51</v>
      </c>
      <c r="H28" s="2912">
        <v>177000000</v>
      </c>
      <c r="I28" s="2900">
        <v>20100000</v>
      </c>
      <c r="J28" s="2898" t="s">
        <v>51</v>
      </c>
      <c r="K28" s="2912">
        <v>197100000</v>
      </c>
      <c r="L28" s="2898" t="s">
        <v>51</v>
      </c>
      <c r="M28" s="2898" t="s">
        <v>51</v>
      </c>
      <c r="N28" s="2912">
        <v>197100000</v>
      </c>
      <c r="O28" s="2898" t="s">
        <v>51</v>
      </c>
      <c r="P28" s="2898" t="s">
        <v>51</v>
      </c>
      <c r="Q28" s="2912">
        <v>197100000</v>
      </c>
      <c r="R28" s="2898" t="s">
        <v>51</v>
      </c>
      <c r="S28" s="2898" t="s">
        <v>51</v>
      </c>
      <c r="T28" s="2912">
        <v>197100000</v>
      </c>
      <c r="U28" s="1828">
        <v>22</v>
      </c>
    </row>
    <row r="29" spans="3:23" ht="27" customHeight="1" x14ac:dyDescent="0.2">
      <c r="C29" s="1842" t="s">
        <v>2765</v>
      </c>
      <c r="D29" s="1834"/>
      <c r="E29" s="2966">
        <v>23</v>
      </c>
      <c r="F29" s="2898" t="s">
        <v>51</v>
      </c>
      <c r="G29" s="2900">
        <v>150000000</v>
      </c>
      <c r="H29" s="2912">
        <v>150000000</v>
      </c>
      <c r="I29" s="2898" t="s">
        <v>51</v>
      </c>
      <c r="J29" s="2900">
        <v>150000000</v>
      </c>
      <c r="K29" s="2967" t="s">
        <v>51</v>
      </c>
      <c r="L29" s="2898" t="s">
        <v>51</v>
      </c>
      <c r="M29" s="2898" t="s">
        <v>51</v>
      </c>
      <c r="N29" s="2967" t="s">
        <v>51</v>
      </c>
      <c r="O29" s="2898" t="s">
        <v>51</v>
      </c>
      <c r="P29" s="2898" t="s">
        <v>51</v>
      </c>
      <c r="Q29" s="2967" t="s">
        <v>51</v>
      </c>
      <c r="R29" s="2898" t="s">
        <v>51</v>
      </c>
      <c r="S29" s="2898" t="s">
        <v>51</v>
      </c>
      <c r="T29" s="2967" t="s">
        <v>51</v>
      </c>
      <c r="U29" s="1828">
        <v>23</v>
      </c>
    </row>
    <row r="30" spans="3:23" ht="27" customHeight="1" x14ac:dyDescent="0.2">
      <c r="C30" s="1842" t="s">
        <v>685</v>
      </c>
      <c r="D30" s="1834"/>
      <c r="E30" s="2966">
        <v>24</v>
      </c>
      <c r="F30" s="2900">
        <v>500000000</v>
      </c>
      <c r="G30" s="2900">
        <v>150000000</v>
      </c>
      <c r="H30" s="2912">
        <v>650000000</v>
      </c>
      <c r="I30" s="2900">
        <v>300000000</v>
      </c>
      <c r="J30" s="2900">
        <v>150000000</v>
      </c>
      <c r="K30" s="2912">
        <v>800000000</v>
      </c>
      <c r="L30" s="2900">
        <v>250000000</v>
      </c>
      <c r="M30" s="2900">
        <v>250000000</v>
      </c>
      <c r="N30" s="2912">
        <v>800000000</v>
      </c>
      <c r="O30" s="2900">
        <v>250000000</v>
      </c>
      <c r="P30" s="2900">
        <v>250000000</v>
      </c>
      <c r="Q30" s="2912">
        <v>800000000</v>
      </c>
      <c r="R30" s="2900">
        <v>250000000</v>
      </c>
      <c r="S30" s="2900">
        <v>250000000</v>
      </c>
      <c r="T30" s="2912">
        <v>800000000</v>
      </c>
      <c r="U30" s="1828">
        <v>24</v>
      </c>
    </row>
    <row r="31" spans="3:23" ht="27" customHeight="1" x14ac:dyDescent="0.2">
      <c r="C31" s="1842" t="s">
        <v>691</v>
      </c>
      <c r="D31" s="1834"/>
      <c r="E31" s="2966">
        <v>25</v>
      </c>
      <c r="F31" s="2898" t="s">
        <v>51</v>
      </c>
      <c r="G31" s="2898" t="s">
        <v>51</v>
      </c>
      <c r="H31" s="2912">
        <v>5000000</v>
      </c>
      <c r="I31" s="2900">
        <v>13000000</v>
      </c>
      <c r="J31" s="2898" t="s">
        <v>51</v>
      </c>
      <c r="K31" s="2912">
        <v>18000000</v>
      </c>
      <c r="L31" s="2900">
        <v>50000000</v>
      </c>
      <c r="M31" s="2898" t="s">
        <v>51</v>
      </c>
      <c r="N31" s="2912">
        <v>68000000</v>
      </c>
      <c r="O31" s="2898" t="s">
        <v>51</v>
      </c>
      <c r="P31" s="2898" t="s">
        <v>51</v>
      </c>
      <c r="Q31" s="2912">
        <v>68000000</v>
      </c>
      <c r="R31" s="2900">
        <v>20000000</v>
      </c>
      <c r="S31" s="2898" t="s">
        <v>51</v>
      </c>
      <c r="T31" s="2912">
        <v>88000000</v>
      </c>
      <c r="U31" s="1828">
        <v>25</v>
      </c>
    </row>
    <row r="32" spans="3:23" ht="27" customHeight="1" x14ac:dyDescent="0.2">
      <c r="C32" s="1842" t="s">
        <v>2766</v>
      </c>
      <c r="D32" s="1834"/>
      <c r="E32" s="2966">
        <v>26</v>
      </c>
      <c r="F32" s="2900">
        <v>20000000</v>
      </c>
      <c r="G32" s="2898" t="s">
        <v>51</v>
      </c>
      <c r="H32" s="2912">
        <v>20000000</v>
      </c>
      <c r="I32" s="2898" t="s">
        <v>51</v>
      </c>
      <c r="J32" s="2898" t="s">
        <v>51</v>
      </c>
      <c r="K32" s="2912">
        <v>20000000</v>
      </c>
      <c r="L32" s="2898" t="s">
        <v>51</v>
      </c>
      <c r="M32" s="2898" t="s">
        <v>51</v>
      </c>
      <c r="N32" s="2912">
        <v>20000000</v>
      </c>
      <c r="O32" s="2898" t="s">
        <v>51</v>
      </c>
      <c r="P32" s="2898" t="s">
        <v>51</v>
      </c>
      <c r="Q32" s="2912">
        <v>20000000</v>
      </c>
      <c r="R32" s="2898" t="s">
        <v>51</v>
      </c>
      <c r="S32" s="2900">
        <v>20000000</v>
      </c>
      <c r="T32" s="2967" t="s">
        <v>51</v>
      </c>
      <c r="U32" s="1828">
        <v>26</v>
      </c>
    </row>
    <row r="33" spans="3:21" ht="27" customHeight="1" x14ac:dyDescent="0.2">
      <c r="C33" s="1842" t="s">
        <v>2767</v>
      </c>
      <c r="D33" s="1834"/>
      <c r="E33" s="2966">
        <v>27</v>
      </c>
      <c r="F33" s="2898" t="s">
        <v>51</v>
      </c>
      <c r="G33" s="2898" t="s">
        <v>51</v>
      </c>
      <c r="H33" s="2967" t="s">
        <v>51</v>
      </c>
      <c r="I33" s="2898" t="s">
        <v>51</v>
      </c>
      <c r="J33" s="2898" t="s">
        <v>51</v>
      </c>
      <c r="K33" s="2967" t="s">
        <v>51</v>
      </c>
      <c r="L33" s="2898" t="s">
        <v>51</v>
      </c>
      <c r="M33" s="2898" t="s">
        <v>51</v>
      </c>
      <c r="N33" s="2967" t="s">
        <v>51</v>
      </c>
      <c r="O33" s="2900">
        <v>10000000</v>
      </c>
      <c r="P33" s="2898" t="s">
        <v>51</v>
      </c>
      <c r="Q33" s="2912">
        <v>10000000</v>
      </c>
      <c r="R33" s="2898" t="s">
        <v>51</v>
      </c>
      <c r="S33" s="2898" t="s">
        <v>51</v>
      </c>
      <c r="T33" s="2912">
        <v>10000000</v>
      </c>
      <c r="U33" s="1828">
        <v>27</v>
      </c>
    </row>
    <row r="34" spans="3:21" s="2897" customFormat="1" ht="27" customHeight="1" x14ac:dyDescent="0.2">
      <c r="C34" s="2971" t="s">
        <v>353</v>
      </c>
      <c r="D34" s="2895"/>
      <c r="E34" s="2972">
        <v>28</v>
      </c>
      <c r="F34" s="2912">
        <v>3956400000</v>
      </c>
      <c r="G34" s="2912">
        <v>4743250000</v>
      </c>
      <c r="H34" s="2912">
        <v>32357560000</v>
      </c>
      <c r="I34" s="2912">
        <v>3107600000</v>
      </c>
      <c r="J34" s="2912">
        <v>5060190000</v>
      </c>
      <c r="K34" s="2912">
        <v>30404970000</v>
      </c>
      <c r="L34" s="2912">
        <v>1802900000</v>
      </c>
      <c r="M34" s="2912">
        <v>4057110000</v>
      </c>
      <c r="N34" s="2912">
        <v>28150760000</v>
      </c>
      <c r="O34" s="2912">
        <v>1419300000</v>
      </c>
      <c r="P34" s="2912">
        <v>3941230000</v>
      </c>
      <c r="Q34" s="2912">
        <v>25628830000</v>
      </c>
      <c r="R34" s="2912">
        <v>1129200000</v>
      </c>
      <c r="S34" s="2912">
        <v>3931130000</v>
      </c>
      <c r="T34" s="2912">
        <v>22826900000</v>
      </c>
      <c r="U34" s="2971">
        <v>28</v>
      </c>
    </row>
    <row r="35" spans="3:21" s="2897" customFormat="1" ht="27" customHeight="1" x14ac:dyDescent="0.2">
      <c r="C35" s="2961" t="s">
        <v>2768</v>
      </c>
      <c r="D35" s="2895"/>
      <c r="E35" s="2973"/>
      <c r="F35" s="2974"/>
      <c r="G35" s="2974"/>
      <c r="H35" s="2912"/>
      <c r="I35" s="2974"/>
      <c r="J35" s="2974"/>
      <c r="K35" s="2912"/>
      <c r="L35" s="2974"/>
      <c r="M35" s="2974"/>
      <c r="N35" s="2912"/>
      <c r="O35" s="2974"/>
      <c r="P35" s="2974"/>
      <c r="Q35" s="2912"/>
      <c r="R35" s="2974"/>
      <c r="S35" s="2974"/>
      <c r="T35" s="2912"/>
      <c r="U35" s="2975"/>
    </row>
    <row r="36" spans="3:21" ht="13.5" customHeight="1" x14ac:dyDescent="0.2">
      <c r="C36" s="2976"/>
      <c r="D36" s="1834"/>
      <c r="E36" s="2966"/>
      <c r="F36" s="2884"/>
      <c r="G36" s="2884"/>
      <c r="H36" s="2963" t="s">
        <v>2769</v>
      </c>
      <c r="I36" s="2884"/>
      <c r="J36" s="2884"/>
      <c r="K36" s="2963" t="s">
        <v>2769</v>
      </c>
      <c r="L36" s="2884"/>
      <c r="M36" s="2884"/>
      <c r="N36" s="2963" t="s">
        <v>2769</v>
      </c>
      <c r="O36" s="2884"/>
      <c r="P36" s="2884"/>
      <c r="Q36" s="2963" t="s">
        <v>2717</v>
      </c>
      <c r="R36" s="2884"/>
      <c r="S36" s="2884"/>
      <c r="T36" s="2963" t="s">
        <v>2717</v>
      </c>
    </row>
    <row r="37" spans="3:21" ht="27" customHeight="1" x14ac:dyDescent="0.2">
      <c r="C37" s="2976" t="s">
        <v>2770</v>
      </c>
      <c r="D37" s="1834"/>
      <c r="E37" s="2966">
        <v>29</v>
      </c>
      <c r="F37" s="2898" t="s">
        <v>51</v>
      </c>
      <c r="G37" s="2898" t="s">
        <v>51</v>
      </c>
      <c r="H37" s="2912">
        <v>700000000</v>
      </c>
      <c r="I37" s="2898" t="s">
        <v>51</v>
      </c>
      <c r="J37" s="2898" t="s">
        <v>51</v>
      </c>
      <c r="K37" s="2912">
        <v>700000000</v>
      </c>
      <c r="L37" s="2898" t="s">
        <v>51</v>
      </c>
      <c r="M37" s="2898" t="s">
        <v>51</v>
      </c>
      <c r="N37" s="2912">
        <v>700000000</v>
      </c>
      <c r="O37" s="2898" t="s">
        <v>51</v>
      </c>
      <c r="P37" s="2898" t="s">
        <v>51</v>
      </c>
      <c r="Q37" s="2912">
        <v>700000000</v>
      </c>
      <c r="R37" s="2898" t="s">
        <v>51</v>
      </c>
      <c r="S37" s="2898" t="s">
        <v>51</v>
      </c>
      <c r="T37" s="2912">
        <v>700000000</v>
      </c>
      <c r="U37" s="1828">
        <v>29</v>
      </c>
    </row>
    <row r="38" spans="3:21" ht="13.5" customHeight="1" x14ac:dyDescent="0.2">
      <c r="C38" s="2976"/>
      <c r="D38" s="1834"/>
      <c r="E38" s="2966"/>
      <c r="F38" s="2884"/>
      <c r="G38" s="2884"/>
      <c r="H38" s="2963" t="s">
        <v>1025</v>
      </c>
      <c r="I38" s="2884"/>
      <c r="J38" s="2884"/>
      <c r="K38" s="2963" t="s">
        <v>1025</v>
      </c>
      <c r="L38" s="2884"/>
      <c r="M38" s="2884"/>
      <c r="N38" s="2963" t="s">
        <v>1025</v>
      </c>
      <c r="O38" s="2884"/>
      <c r="P38" s="2884"/>
      <c r="Q38" s="2963" t="s">
        <v>2771</v>
      </c>
      <c r="R38" s="2884"/>
      <c r="S38" s="2884"/>
      <c r="T38" s="2963" t="s">
        <v>2771</v>
      </c>
    </row>
    <row r="39" spans="3:21" ht="27" customHeight="1" x14ac:dyDescent="0.2">
      <c r="C39" s="2976"/>
      <c r="D39" s="1834"/>
      <c r="E39" s="2966">
        <v>30</v>
      </c>
      <c r="F39" s="2898" t="s">
        <v>51</v>
      </c>
      <c r="G39" s="2898" t="s">
        <v>51</v>
      </c>
      <c r="H39" s="2912">
        <v>280000000000</v>
      </c>
      <c r="I39" s="2898" t="s">
        <v>51</v>
      </c>
      <c r="J39" s="2898" t="s">
        <v>51</v>
      </c>
      <c r="K39" s="2912">
        <v>280000000000</v>
      </c>
      <c r="L39" s="2898" t="s">
        <v>51</v>
      </c>
      <c r="M39" s="2898" t="s">
        <v>51</v>
      </c>
      <c r="N39" s="2912">
        <v>280000000000</v>
      </c>
      <c r="O39" s="2898" t="s">
        <v>51</v>
      </c>
      <c r="P39" s="2898" t="s">
        <v>51</v>
      </c>
      <c r="Q39" s="2912">
        <v>280000000000</v>
      </c>
      <c r="R39" s="2898" t="s">
        <v>51</v>
      </c>
      <c r="S39" s="2898" t="s">
        <v>51</v>
      </c>
      <c r="T39" s="2912">
        <v>280000000000</v>
      </c>
      <c r="U39" s="1828">
        <v>30</v>
      </c>
    </row>
    <row r="40" spans="3:21" s="2960" customFormat="1" ht="13.5" customHeight="1" x14ac:dyDescent="0.2">
      <c r="C40" s="2976"/>
      <c r="D40" s="2962"/>
      <c r="E40" s="2964"/>
      <c r="F40" s="2884"/>
      <c r="G40" s="2884" t="s">
        <v>224</v>
      </c>
      <c r="H40" s="2963"/>
      <c r="I40" s="2884"/>
      <c r="J40" s="2884"/>
      <c r="K40" s="2963"/>
      <c r="L40" s="2884"/>
      <c r="M40" s="2884"/>
      <c r="N40" s="2963"/>
      <c r="O40" s="2884"/>
      <c r="P40" s="2884"/>
      <c r="Q40" s="2963"/>
      <c r="R40" s="2884"/>
      <c r="S40" s="2884"/>
      <c r="T40" s="2963"/>
      <c r="U40" s="2964"/>
    </row>
    <row r="41" spans="3:21" ht="27" customHeight="1" x14ac:dyDescent="0.2">
      <c r="C41" s="2976" t="s">
        <v>2772</v>
      </c>
      <c r="D41" s="1834"/>
      <c r="E41" s="1864">
        <v>31</v>
      </c>
      <c r="F41" s="2898" t="s">
        <v>51</v>
      </c>
      <c r="G41" s="2900">
        <v>1000000000</v>
      </c>
      <c r="H41" s="2967" t="s">
        <v>51</v>
      </c>
      <c r="I41" s="2898" t="s">
        <v>51</v>
      </c>
      <c r="J41" s="2898" t="s">
        <v>51</v>
      </c>
      <c r="K41" s="2967" t="s">
        <v>51</v>
      </c>
      <c r="L41" s="2898" t="s">
        <v>51</v>
      </c>
      <c r="M41" s="2898" t="s">
        <v>51</v>
      </c>
      <c r="N41" s="2967" t="s">
        <v>51</v>
      </c>
      <c r="O41" s="2898" t="s">
        <v>51</v>
      </c>
      <c r="P41" s="2898" t="s">
        <v>51</v>
      </c>
      <c r="Q41" s="2967" t="s">
        <v>51</v>
      </c>
      <c r="R41" s="2898" t="s">
        <v>51</v>
      </c>
      <c r="S41" s="2898" t="s">
        <v>51</v>
      </c>
      <c r="T41" s="2967" t="s">
        <v>51</v>
      </c>
      <c r="U41" s="1864">
        <v>31</v>
      </c>
    </row>
    <row r="42" spans="3:21" s="2960" customFormat="1" ht="13.5" customHeight="1" x14ac:dyDescent="0.2">
      <c r="C42" s="2976"/>
      <c r="D42" s="2962"/>
      <c r="E42" s="2964"/>
      <c r="F42" s="2884"/>
      <c r="G42" s="2884"/>
      <c r="H42" s="2963" t="s">
        <v>2773</v>
      </c>
      <c r="I42" s="2884"/>
      <c r="J42" s="2884"/>
      <c r="K42" s="2963" t="s">
        <v>2773</v>
      </c>
      <c r="L42" s="2884"/>
      <c r="M42" s="2884" t="s">
        <v>2773</v>
      </c>
      <c r="N42" s="2963"/>
      <c r="O42" s="2884"/>
      <c r="P42" s="2884"/>
      <c r="Q42" s="2963"/>
      <c r="R42" s="2884"/>
      <c r="S42" s="2884"/>
      <c r="T42" s="2963"/>
      <c r="U42" s="2964"/>
    </row>
    <row r="43" spans="3:21" ht="27" customHeight="1" x14ac:dyDescent="0.2">
      <c r="C43" s="2976"/>
      <c r="D43" s="1834"/>
      <c r="E43" s="1864">
        <v>32</v>
      </c>
      <c r="F43" s="2898" t="s">
        <v>51</v>
      </c>
      <c r="G43" s="2898" t="s">
        <v>51</v>
      </c>
      <c r="H43" s="2912">
        <v>150000000</v>
      </c>
      <c r="I43" s="2898" t="s">
        <v>51</v>
      </c>
      <c r="J43" s="2898" t="s">
        <v>51</v>
      </c>
      <c r="K43" s="2912">
        <v>150000000</v>
      </c>
      <c r="L43" s="2898" t="s">
        <v>51</v>
      </c>
      <c r="M43" s="2900">
        <v>150000000</v>
      </c>
      <c r="N43" s="2967" t="s">
        <v>51</v>
      </c>
      <c r="O43" s="2898" t="s">
        <v>51</v>
      </c>
      <c r="P43" s="2898" t="s">
        <v>51</v>
      </c>
      <c r="Q43" s="2967" t="s">
        <v>51</v>
      </c>
      <c r="R43" s="2898" t="s">
        <v>51</v>
      </c>
      <c r="S43" s="2898" t="s">
        <v>51</v>
      </c>
      <c r="T43" s="2967" t="s">
        <v>51</v>
      </c>
      <c r="U43" s="1864">
        <v>32</v>
      </c>
    </row>
    <row r="44" spans="3:21" s="2960" customFormat="1" ht="13.5" customHeight="1" x14ac:dyDescent="0.2">
      <c r="C44" s="2976"/>
      <c r="E44" s="2964"/>
      <c r="F44" s="2884"/>
      <c r="G44" s="2884"/>
      <c r="H44" s="2963" t="s">
        <v>1025</v>
      </c>
      <c r="I44" s="2884"/>
      <c r="J44" s="2884" t="s">
        <v>2774</v>
      </c>
      <c r="K44" s="2963"/>
      <c r="L44" s="2884"/>
      <c r="M44" s="2884"/>
      <c r="N44" s="2963"/>
      <c r="O44" s="2884"/>
      <c r="P44" s="2884"/>
      <c r="Q44" s="2963"/>
      <c r="R44" s="2884"/>
      <c r="S44" s="2884"/>
      <c r="T44" s="2963"/>
      <c r="U44" s="2964"/>
    </row>
    <row r="45" spans="3:21" ht="27" customHeight="1" x14ac:dyDescent="0.2">
      <c r="C45" s="2976"/>
      <c r="E45" s="1864">
        <v>33</v>
      </c>
      <c r="F45" s="2898" t="s">
        <v>51</v>
      </c>
      <c r="G45" s="2898" t="s">
        <v>51</v>
      </c>
      <c r="H45" s="2912">
        <v>75000000000</v>
      </c>
      <c r="I45" s="2898" t="s">
        <v>51</v>
      </c>
      <c r="J45" s="2900">
        <v>75000000000</v>
      </c>
      <c r="K45" s="2967" t="s">
        <v>51</v>
      </c>
      <c r="L45" s="2898" t="s">
        <v>51</v>
      </c>
      <c r="M45" s="2898" t="s">
        <v>51</v>
      </c>
      <c r="N45" s="2967" t="s">
        <v>51</v>
      </c>
      <c r="O45" s="2898" t="s">
        <v>51</v>
      </c>
      <c r="P45" s="2898" t="s">
        <v>51</v>
      </c>
      <c r="Q45" s="2967" t="s">
        <v>51</v>
      </c>
      <c r="R45" s="2898" t="s">
        <v>51</v>
      </c>
      <c r="S45" s="2898" t="s">
        <v>51</v>
      </c>
      <c r="T45" s="2967" t="s">
        <v>51</v>
      </c>
      <c r="U45" s="1864">
        <v>33</v>
      </c>
    </row>
    <row r="46" spans="3:21" s="2960" customFormat="1" ht="13.5" customHeight="1" x14ac:dyDescent="0.2">
      <c r="C46" s="2977"/>
      <c r="E46" s="2964"/>
      <c r="F46" s="2884" t="s">
        <v>224</v>
      </c>
      <c r="G46" s="2884"/>
      <c r="H46" s="2963" t="s">
        <v>224</v>
      </c>
      <c r="I46" s="2884" t="s">
        <v>224</v>
      </c>
      <c r="J46" s="2884"/>
      <c r="K46" s="2963" t="s">
        <v>224</v>
      </c>
      <c r="L46" s="2884"/>
      <c r="M46" s="2884" t="s">
        <v>224</v>
      </c>
      <c r="N46" s="2963" t="s">
        <v>224</v>
      </c>
      <c r="O46" s="2884" t="s">
        <v>224</v>
      </c>
      <c r="P46" s="2884"/>
      <c r="Q46" s="2963" t="s">
        <v>224</v>
      </c>
      <c r="R46" s="2884" t="s">
        <v>224</v>
      </c>
      <c r="S46" s="2884"/>
      <c r="T46" s="2963" t="s">
        <v>224</v>
      </c>
      <c r="U46" s="2964"/>
    </row>
    <row r="47" spans="3:21" ht="27" customHeight="1" x14ac:dyDescent="0.2">
      <c r="C47" s="1842" t="s">
        <v>2713</v>
      </c>
      <c r="E47" s="1864">
        <v>34</v>
      </c>
      <c r="F47" s="2900">
        <v>500000000</v>
      </c>
      <c r="G47" s="2898" t="s">
        <v>51</v>
      </c>
      <c r="H47" s="2912">
        <v>1500000000</v>
      </c>
      <c r="I47" s="2900">
        <v>500000000</v>
      </c>
      <c r="J47" s="2898" t="s">
        <v>51</v>
      </c>
      <c r="K47" s="2912">
        <v>2000000000</v>
      </c>
      <c r="L47" s="2898" t="s">
        <v>51</v>
      </c>
      <c r="M47" s="2900">
        <v>500000000</v>
      </c>
      <c r="N47" s="2912">
        <v>1500000000</v>
      </c>
      <c r="O47" s="2900">
        <v>500000000</v>
      </c>
      <c r="P47" s="2898" t="s">
        <v>51</v>
      </c>
      <c r="Q47" s="2912">
        <v>2000000000</v>
      </c>
      <c r="R47" s="2900">
        <v>580000000</v>
      </c>
      <c r="S47" s="2898" t="s">
        <v>51</v>
      </c>
      <c r="T47" s="2912">
        <v>2580000000</v>
      </c>
      <c r="U47" s="1864">
        <v>34</v>
      </c>
    </row>
    <row r="48" spans="3:21" s="2960" customFormat="1" ht="13.5" customHeight="1" x14ac:dyDescent="0.2">
      <c r="C48" s="1842"/>
      <c r="D48" s="1828"/>
      <c r="E48" s="1835"/>
      <c r="F48" s="2884"/>
      <c r="G48" s="2884"/>
      <c r="H48" s="2963" t="s">
        <v>224</v>
      </c>
      <c r="I48" s="2884"/>
      <c r="J48" s="2884" t="s">
        <v>224</v>
      </c>
      <c r="K48" s="2963"/>
      <c r="L48" s="2884"/>
      <c r="M48" s="2884"/>
      <c r="N48" s="2963"/>
      <c r="O48" s="2884"/>
      <c r="P48" s="2884"/>
      <c r="Q48" s="2963"/>
      <c r="R48" s="2884"/>
      <c r="S48" s="2884"/>
      <c r="T48" s="2963"/>
      <c r="U48" s="1864"/>
    </row>
    <row r="49" spans="2:22" ht="27" customHeight="1" x14ac:dyDescent="0.2">
      <c r="C49" s="1842" t="s">
        <v>2775</v>
      </c>
      <c r="E49" s="1835">
        <v>35</v>
      </c>
      <c r="F49" s="2898" t="s">
        <v>51</v>
      </c>
      <c r="G49" s="2898" t="s">
        <v>51</v>
      </c>
      <c r="H49" s="2912">
        <v>1250000000</v>
      </c>
      <c r="I49" s="2898" t="s">
        <v>51</v>
      </c>
      <c r="J49" s="2900">
        <v>1250000000</v>
      </c>
      <c r="K49" s="2967" t="s">
        <v>51</v>
      </c>
      <c r="L49" s="2898" t="s">
        <v>51</v>
      </c>
      <c r="M49" s="2898" t="s">
        <v>51</v>
      </c>
      <c r="N49" s="2967" t="s">
        <v>51</v>
      </c>
      <c r="O49" s="2898" t="s">
        <v>51</v>
      </c>
      <c r="P49" s="2898" t="s">
        <v>51</v>
      </c>
      <c r="Q49" s="2967" t="s">
        <v>51</v>
      </c>
      <c r="R49" s="2898" t="s">
        <v>51</v>
      </c>
      <c r="S49" s="2898" t="s">
        <v>51</v>
      </c>
      <c r="T49" s="2967" t="s">
        <v>51</v>
      </c>
      <c r="U49" s="1864">
        <v>35</v>
      </c>
    </row>
    <row r="50" spans="2:22" s="2960" customFormat="1" ht="13.5" customHeight="1" x14ac:dyDescent="0.2">
      <c r="C50" s="2976"/>
      <c r="D50" s="2962"/>
      <c r="E50" s="2964"/>
      <c r="F50" s="2884" t="s">
        <v>224</v>
      </c>
      <c r="G50" s="2884" t="s">
        <v>224</v>
      </c>
      <c r="H50" s="2963" t="s">
        <v>224</v>
      </c>
      <c r="I50" s="2884" t="s">
        <v>224</v>
      </c>
      <c r="J50" s="2884" t="s">
        <v>224</v>
      </c>
      <c r="K50" s="2963" t="s">
        <v>224</v>
      </c>
      <c r="L50" s="2884" t="s">
        <v>224</v>
      </c>
      <c r="M50" s="2884" t="s">
        <v>224</v>
      </c>
      <c r="N50" s="2963" t="s">
        <v>224</v>
      </c>
      <c r="O50" s="2978" t="s">
        <v>2174</v>
      </c>
      <c r="P50" s="2978" t="s">
        <v>2174</v>
      </c>
      <c r="Q50" s="2978" t="s">
        <v>2174</v>
      </c>
      <c r="R50" s="2978" t="s">
        <v>2174</v>
      </c>
      <c r="S50" s="2978" t="s">
        <v>2174</v>
      </c>
      <c r="T50" s="2978" t="s">
        <v>2174</v>
      </c>
      <c r="U50" s="2964"/>
    </row>
    <row r="51" spans="2:22" ht="27" customHeight="1" x14ac:dyDescent="0.2">
      <c r="C51" s="2976" t="s">
        <v>2464</v>
      </c>
      <c r="D51" s="1834"/>
      <c r="E51" s="1864">
        <v>36</v>
      </c>
      <c r="F51" s="2900">
        <v>14500000000</v>
      </c>
      <c r="G51" s="2900">
        <v>2000000000</v>
      </c>
      <c r="H51" s="2912">
        <v>37800000000</v>
      </c>
      <c r="I51" s="2900">
        <v>6500000000</v>
      </c>
      <c r="J51" s="2900">
        <v>5000000000</v>
      </c>
      <c r="K51" s="2912">
        <v>39300000000</v>
      </c>
      <c r="L51" s="2900">
        <v>7750000000</v>
      </c>
      <c r="M51" s="2900">
        <v>3500000000</v>
      </c>
      <c r="N51" s="2912">
        <v>43550000000</v>
      </c>
      <c r="O51" s="2882">
        <v>7500000000</v>
      </c>
      <c r="P51" s="2882">
        <v>7000000000</v>
      </c>
      <c r="Q51" s="2912">
        <f>N51+O51-P51</f>
        <v>44050000000</v>
      </c>
      <c r="R51" s="2882">
        <v>5750000000</v>
      </c>
      <c r="S51" s="2882">
        <v>4500000000</v>
      </c>
      <c r="T51" s="2912">
        <v>45300000000</v>
      </c>
      <c r="U51" s="1864">
        <v>36</v>
      </c>
    </row>
    <row r="52" spans="2:22" s="2960" customFormat="1" ht="13.5" customHeight="1" x14ac:dyDescent="0.2">
      <c r="C52" s="2976"/>
      <c r="D52" s="2962"/>
      <c r="E52" s="2964"/>
      <c r="F52" s="2884"/>
      <c r="G52" s="2884" t="s">
        <v>2776</v>
      </c>
      <c r="H52" s="2963"/>
      <c r="I52" s="2884"/>
      <c r="J52" s="2884"/>
      <c r="K52" s="2963"/>
      <c r="L52" s="2884"/>
      <c r="M52" s="2884"/>
      <c r="N52" s="2963"/>
      <c r="O52" s="2978"/>
      <c r="P52" s="2978"/>
      <c r="Q52" s="2912"/>
      <c r="R52" s="2978"/>
      <c r="S52" s="2978"/>
      <c r="T52" s="2912"/>
      <c r="U52" s="2964"/>
    </row>
    <row r="53" spans="2:22" ht="27" customHeight="1" x14ac:dyDescent="0.2">
      <c r="C53" s="2976"/>
      <c r="D53" s="1834"/>
      <c r="E53" s="1864">
        <v>37</v>
      </c>
      <c r="F53" s="2898" t="s">
        <v>51</v>
      </c>
      <c r="G53" s="2900">
        <v>500000000</v>
      </c>
      <c r="H53" s="2967" t="s">
        <v>51</v>
      </c>
      <c r="I53" s="2898" t="s">
        <v>51</v>
      </c>
      <c r="J53" s="2898" t="s">
        <v>51</v>
      </c>
      <c r="K53" s="2967" t="s">
        <v>51</v>
      </c>
      <c r="L53" s="2898" t="s">
        <v>51</v>
      </c>
      <c r="M53" s="2898" t="s">
        <v>51</v>
      </c>
      <c r="N53" s="2967" t="s">
        <v>51</v>
      </c>
      <c r="O53" s="2979" t="s">
        <v>51</v>
      </c>
      <c r="P53" s="2979" t="s">
        <v>51</v>
      </c>
      <c r="Q53" s="2967" t="s">
        <v>51</v>
      </c>
      <c r="R53" s="2979" t="s">
        <v>51</v>
      </c>
      <c r="S53" s="2979" t="s">
        <v>51</v>
      </c>
      <c r="T53" s="2967" t="s">
        <v>51</v>
      </c>
      <c r="U53" s="1864">
        <v>37</v>
      </c>
    </row>
    <row r="54" spans="2:22" ht="13.5" customHeight="1" x14ac:dyDescent="0.2">
      <c r="C54" s="2976"/>
      <c r="E54" s="1864"/>
      <c r="F54" s="2884"/>
      <c r="G54" s="2884"/>
      <c r="H54" s="2963" t="s">
        <v>2773</v>
      </c>
      <c r="I54" s="2884"/>
      <c r="J54" s="2884"/>
      <c r="K54" s="2963" t="s">
        <v>2773</v>
      </c>
      <c r="L54" s="2884"/>
      <c r="M54" s="2884"/>
      <c r="N54" s="2963" t="s">
        <v>2773</v>
      </c>
      <c r="O54" s="2978" t="s">
        <v>2115</v>
      </c>
      <c r="P54" s="2978" t="s">
        <v>2115</v>
      </c>
      <c r="Q54" s="2978" t="s">
        <v>2115</v>
      </c>
      <c r="R54" s="2978"/>
      <c r="S54" s="2978"/>
      <c r="T54" s="2978" t="s">
        <v>2115</v>
      </c>
      <c r="U54" s="1864"/>
    </row>
    <row r="55" spans="2:22" ht="27" customHeight="1" x14ac:dyDescent="0.2">
      <c r="C55" s="2976"/>
      <c r="E55" s="1864">
        <v>38</v>
      </c>
      <c r="F55" s="2898" t="s">
        <v>51</v>
      </c>
      <c r="G55" s="2898" t="s">
        <v>51</v>
      </c>
      <c r="H55" s="2912">
        <v>425000000</v>
      </c>
      <c r="I55" s="2898" t="s">
        <v>51</v>
      </c>
      <c r="J55" s="2898" t="s">
        <v>51</v>
      </c>
      <c r="K55" s="2912">
        <v>425000000</v>
      </c>
      <c r="L55" s="2898" t="s">
        <v>51</v>
      </c>
      <c r="M55" s="2898" t="s">
        <v>51</v>
      </c>
      <c r="N55" s="2912">
        <v>425000000</v>
      </c>
      <c r="O55" s="2882">
        <v>250000000</v>
      </c>
      <c r="P55" s="2882">
        <v>425000000</v>
      </c>
      <c r="Q55" s="2912">
        <f>IF(N55=0,O55-P55,N55+O55-P55)</f>
        <v>250000000</v>
      </c>
      <c r="R55" s="2979" t="s">
        <v>51</v>
      </c>
      <c r="S55" s="2979" t="s">
        <v>51</v>
      </c>
      <c r="T55" s="2912">
        <v>250000000</v>
      </c>
      <c r="U55" s="1864">
        <v>38</v>
      </c>
    </row>
    <row r="56" spans="2:22" s="2960" customFormat="1" ht="13.5" customHeight="1" x14ac:dyDescent="0.2">
      <c r="C56" s="2980"/>
      <c r="D56" s="1828"/>
      <c r="E56" s="1835"/>
      <c r="F56" s="2884" t="s">
        <v>224</v>
      </c>
      <c r="G56" s="2884" t="s">
        <v>224</v>
      </c>
      <c r="H56" s="2963" t="s">
        <v>224</v>
      </c>
      <c r="I56" s="2884" t="s">
        <v>224</v>
      </c>
      <c r="J56" s="2884" t="s">
        <v>224</v>
      </c>
      <c r="K56" s="2963" t="s">
        <v>224</v>
      </c>
      <c r="L56" s="2884" t="s">
        <v>224</v>
      </c>
      <c r="M56" s="2884" t="s">
        <v>224</v>
      </c>
      <c r="N56" s="2963" t="s">
        <v>224</v>
      </c>
      <c r="O56" s="2884" t="s">
        <v>224</v>
      </c>
      <c r="P56" s="2884"/>
      <c r="Q56" s="2963" t="s">
        <v>224</v>
      </c>
      <c r="R56" s="2884" t="s">
        <v>224</v>
      </c>
      <c r="S56" s="2884" t="s">
        <v>224</v>
      </c>
      <c r="T56" s="2963" t="s">
        <v>224</v>
      </c>
      <c r="U56" s="1864"/>
    </row>
    <row r="57" spans="2:22" ht="27" customHeight="1" x14ac:dyDescent="0.2">
      <c r="C57" s="2980" t="s">
        <v>2341</v>
      </c>
      <c r="E57" s="1835">
        <v>39</v>
      </c>
      <c r="F57" s="2900">
        <v>1800000000</v>
      </c>
      <c r="G57" s="2900">
        <v>1000000000</v>
      </c>
      <c r="H57" s="2912">
        <v>7505000000</v>
      </c>
      <c r="I57" s="2900">
        <v>1750000000</v>
      </c>
      <c r="J57" s="2900">
        <v>1000000000</v>
      </c>
      <c r="K57" s="2912">
        <v>8255000000</v>
      </c>
      <c r="L57" s="2900">
        <v>1800000000</v>
      </c>
      <c r="M57" s="2900">
        <v>955000000</v>
      </c>
      <c r="N57" s="2912">
        <v>9100000000</v>
      </c>
      <c r="O57" s="2900">
        <v>2700000000</v>
      </c>
      <c r="P57" s="2898" t="s">
        <v>51</v>
      </c>
      <c r="Q57" s="2912">
        <v>11800000000</v>
      </c>
      <c r="R57" s="2900">
        <v>1900000000</v>
      </c>
      <c r="S57" s="2900">
        <v>550000000</v>
      </c>
      <c r="T57" s="2912">
        <v>13150000000</v>
      </c>
      <c r="U57" s="1864">
        <v>39</v>
      </c>
    </row>
    <row r="58" spans="2:22" ht="13.5" customHeight="1" x14ac:dyDescent="0.2">
      <c r="C58" s="2977"/>
      <c r="E58" s="1864"/>
      <c r="F58" s="2884"/>
      <c r="G58" s="2884"/>
      <c r="H58" s="2963" t="s">
        <v>224</v>
      </c>
      <c r="I58" s="2884"/>
      <c r="J58" s="2884"/>
      <c r="K58" s="2963" t="s">
        <v>224</v>
      </c>
      <c r="L58" s="2884"/>
      <c r="M58" s="2884"/>
      <c r="N58" s="2963" t="s">
        <v>224</v>
      </c>
      <c r="O58" s="2884"/>
      <c r="P58" s="2884" t="s">
        <v>224</v>
      </c>
      <c r="Q58" s="2963"/>
      <c r="R58" s="2884"/>
      <c r="S58" s="2884"/>
      <c r="T58" s="2963"/>
      <c r="U58" s="1864"/>
    </row>
    <row r="59" spans="2:22" ht="27" customHeight="1" x14ac:dyDescent="0.2">
      <c r="C59" s="2977" t="s">
        <v>713</v>
      </c>
      <c r="E59" s="1864">
        <v>40</v>
      </c>
      <c r="F59" s="2898" t="s">
        <v>51</v>
      </c>
      <c r="G59" s="2898" t="s">
        <v>51</v>
      </c>
      <c r="H59" s="2912">
        <v>1000000000</v>
      </c>
      <c r="I59" s="2898" t="s">
        <v>51</v>
      </c>
      <c r="J59" s="2898" t="s">
        <v>51</v>
      </c>
      <c r="K59" s="2912">
        <v>1000000000</v>
      </c>
      <c r="L59" s="2898" t="s">
        <v>51</v>
      </c>
      <c r="M59" s="2898" t="s">
        <v>51</v>
      </c>
      <c r="N59" s="2912">
        <v>1000000000</v>
      </c>
      <c r="O59" s="2898" t="s">
        <v>51</v>
      </c>
      <c r="P59" s="2900">
        <v>1000000000</v>
      </c>
      <c r="Q59" s="2967" t="s">
        <v>51</v>
      </c>
      <c r="R59" s="2898" t="s">
        <v>51</v>
      </c>
      <c r="S59" s="2898" t="s">
        <v>51</v>
      </c>
      <c r="T59" s="2967" t="s">
        <v>51</v>
      </c>
      <c r="U59" s="1864">
        <v>40</v>
      </c>
    </row>
    <row r="60" spans="2:22" s="2981" customFormat="1" ht="13.5" customHeight="1" x14ac:dyDescent="0.2">
      <c r="E60" s="2982"/>
      <c r="F60" s="2963" t="s">
        <v>21</v>
      </c>
      <c r="G60" s="2963" t="s">
        <v>21</v>
      </c>
      <c r="H60" s="2963" t="s">
        <v>21</v>
      </c>
      <c r="I60" s="2963" t="s">
        <v>21</v>
      </c>
      <c r="J60" s="2963" t="s">
        <v>21</v>
      </c>
      <c r="K60" s="2963" t="s">
        <v>21</v>
      </c>
      <c r="L60" s="2963" t="s">
        <v>21</v>
      </c>
      <c r="M60" s="2963" t="s">
        <v>21</v>
      </c>
      <c r="N60" s="2963" t="s">
        <v>21</v>
      </c>
      <c r="O60" s="2963" t="s">
        <v>21</v>
      </c>
      <c r="P60" s="2963" t="s">
        <v>21</v>
      </c>
      <c r="Q60" s="2963" t="s">
        <v>21</v>
      </c>
      <c r="R60" s="2963" t="s">
        <v>21</v>
      </c>
      <c r="S60" s="2963" t="s">
        <v>21</v>
      </c>
      <c r="T60" s="2963" t="s">
        <v>21</v>
      </c>
      <c r="U60" s="2982"/>
    </row>
    <row r="61" spans="2:22" s="2897" customFormat="1" ht="27" customHeight="1" x14ac:dyDescent="0.2">
      <c r="C61" s="2961" t="s">
        <v>2777</v>
      </c>
      <c r="E61" s="2972">
        <v>41</v>
      </c>
      <c r="F61" s="2912">
        <v>1848000000</v>
      </c>
      <c r="G61" s="2912">
        <v>878800000</v>
      </c>
      <c r="H61" s="2912">
        <v>5925575000</v>
      </c>
      <c r="I61" s="2912">
        <v>1079510000</v>
      </c>
      <c r="J61" s="2912">
        <v>893900000</v>
      </c>
      <c r="K61" s="2912">
        <v>6111185000</v>
      </c>
      <c r="L61" s="2912">
        <v>1058275000</v>
      </c>
      <c r="M61" s="2912">
        <v>668360000</v>
      </c>
      <c r="N61" s="2912">
        <v>6501100000</v>
      </c>
      <c r="O61" s="2912">
        <v>1212000000</v>
      </c>
      <c r="P61" s="2912">
        <v>948500000</v>
      </c>
      <c r="Q61" s="2912">
        <v>6764600000</v>
      </c>
      <c r="R61" s="2912">
        <v>888840000</v>
      </c>
      <c r="S61" s="2912">
        <v>663250000</v>
      </c>
      <c r="T61" s="2912">
        <v>6990190000</v>
      </c>
      <c r="U61" s="2972">
        <v>41</v>
      </c>
    </row>
    <row r="62" spans="2:22" s="2897" customFormat="1" ht="13.5" customHeight="1" x14ac:dyDescent="0.2">
      <c r="E62" s="2972"/>
      <c r="F62" s="2963" t="s">
        <v>21</v>
      </c>
      <c r="G62" s="2963" t="s">
        <v>21</v>
      </c>
      <c r="H62" s="2963" t="s">
        <v>21</v>
      </c>
      <c r="I62" s="2963" t="s">
        <v>21</v>
      </c>
      <c r="J62" s="2963" t="s">
        <v>21</v>
      </c>
      <c r="K62" s="2963" t="s">
        <v>21</v>
      </c>
      <c r="L62" s="2963" t="s">
        <v>21</v>
      </c>
      <c r="M62" s="2963" t="s">
        <v>21</v>
      </c>
      <c r="N62" s="2963" t="s">
        <v>21</v>
      </c>
      <c r="O62" s="2963" t="s">
        <v>21</v>
      </c>
      <c r="P62" s="2963" t="s">
        <v>21</v>
      </c>
      <c r="Q62" s="2963" t="s">
        <v>21</v>
      </c>
      <c r="R62" s="2963" t="s">
        <v>21</v>
      </c>
      <c r="S62" s="2963" t="s">
        <v>21</v>
      </c>
      <c r="T62" s="2963" t="s">
        <v>21</v>
      </c>
      <c r="U62" s="2972"/>
    </row>
    <row r="63" spans="2:22" s="2897" customFormat="1" ht="27" customHeight="1" x14ac:dyDescent="0.2">
      <c r="B63" s="2983" t="s">
        <v>63</v>
      </c>
      <c r="C63" s="2983"/>
      <c r="D63" s="2984"/>
      <c r="E63" s="2985">
        <v>42</v>
      </c>
      <c r="F63" s="2986">
        <v>5804400000</v>
      </c>
      <c r="G63" s="2986">
        <v>5622050000</v>
      </c>
      <c r="H63" s="2986">
        <v>38283135000</v>
      </c>
      <c r="I63" s="2986">
        <v>4187110000</v>
      </c>
      <c r="J63" s="2986">
        <v>5954090000</v>
      </c>
      <c r="K63" s="2986">
        <v>36516155000</v>
      </c>
      <c r="L63" s="2986">
        <v>2861175000</v>
      </c>
      <c r="M63" s="2986">
        <v>4725470000</v>
      </c>
      <c r="N63" s="2986">
        <v>34651860000</v>
      </c>
      <c r="O63" s="2986">
        <v>2631300000</v>
      </c>
      <c r="P63" s="2986">
        <v>4889730000</v>
      </c>
      <c r="Q63" s="2986">
        <v>32393430000</v>
      </c>
      <c r="R63" s="2986">
        <v>2018040000</v>
      </c>
      <c r="S63" s="2986">
        <v>4594380000</v>
      </c>
      <c r="T63" s="2986">
        <v>29817090000</v>
      </c>
      <c r="U63" s="2985">
        <v>42</v>
      </c>
      <c r="V63" s="2987"/>
    </row>
    <row r="64" spans="2:22" ht="40.5" customHeight="1" x14ac:dyDescent="0.2">
      <c r="B64" s="2377" t="s">
        <v>2778</v>
      </c>
      <c r="C64" s="2377"/>
      <c r="D64" s="2377"/>
      <c r="E64" s="2377"/>
      <c r="F64" s="2377"/>
      <c r="G64" s="2377"/>
      <c r="H64" s="2377"/>
      <c r="I64" s="2377"/>
      <c r="J64" s="2377"/>
      <c r="K64" s="2377"/>
      <c r="L64" s="2377"/>
      <c r="M64" s="2377"/>
      <c r="N64" s="2377"/>
      <c r="O64" s="2377"/>
      <c r="P64" s="2377"/>
      <c r="Q64" s="2377"/>
      <c r="R64" s="2377"/>
      <c r="S64" s="2377"/>
      <c r="T64" s="2377"/>
      <c r="U64" s="2377"/>
    </row>
    <row r="65" ht="27" customHeight="1" x14ac:dyDescent="0.2"/>
    <row r="66" ht="27" customHeight="1" x14ac:dyDescent="0.2"/>
    <row r="67" ht="27" customHeight="1" x14ac:dyDescent="0.2"/>
    <row r="68" ht="27" customHeight="1" x14ac:dyDescent="0.2"/>
    <row r="69" ht="27" customHeight="1" x14ac:dyDescent="0.2"/>
    <row r="70" ht="27" customHeight="1" x14ac:dyDescent="0.2"/>
    <row r="71" ht="27" customHeight="1" x14ac:dyDescent="0.2"/>
    <row r="72" ht="27" customHeight="1" x14ac:dyDescent="0.2"/>
    <row r="73" ht="27" customHeight="1" x14ac:dyDescent="0.2"/>
    <row r="74" ht="27" customHeight="1" x14ac:dyDescent="0.2"/>
    <row r="75" ht="27" customHeight="1" x14ac:dyDescent="0.2"/>
    <row r="76" ht="27" customHeight="1" x14ac:dyDescent="0.2"/>
    <row r="77" ht="27" customHeight="1" x14ac:dyDescent="0.2"/>
    <row r="78" ht="27" customHeight="1" x14ac:dyDescent="0.2"/>
    <row r="79" ht="27" customHeight="1" x14ac:dyDescent="0.2"/>
    <row r="80" ht="27" customHeight="1" x14ac:dyDescent="0.2"/>
    <row r="81" ht="27" customHeight="1" x14ac:dyDescent="0.2"/>
    <row r="82" ht="27" customHeight="1" x14ac:dyDescent="0.2"/>
    <row r="83" ht="27" customHeight="1" x14ac:dyDescent="0.2"/>
    <row r="84" ht="27" customHeight="1" x14ac:dyDescent="0.2"/>
    <row r="85" ht="27" customHeight="1" x14ac:dyDescent="0.2"/>
    <row r="86" ht="27" customHeight="1" x14ac:dyDescent="0.2"/>
    <row r="87" ht="27" customHeight="1" x14ac:dyDescent="0.2"/>
    <row r="88" ht="27" customHeight="1" x14ac:dyDescent="0.2"/>
    <row r="89" ht="27" customHeight="1" x14ac:dyDescent="0.2"/>
    <row r="90" ht="27" customHeight="1" x14ac:dyDescent="0.2"/>
    <row r="91" ht="27" customHeight="1" x14ac:dyDescent="0.2"/>
    <row r="92" ht="27" customHeight="1" x14ac:dyDescent="0.2"/>
    <row r="93" ht="27" customHeight="1" x14ac:dyDescent="0.2"/>
    <row r="94" ht="27" customHeight="1" x14ac:dyDescent="0.2"/>
    <row r="95" ht="27" customHeight="1" x14ac:dyDescent="0.2"/>
    <row r="96" ht="27" customHeight="1" x14ac:dyDescent="0.2"/>
    <row r="97" ht="27" customHeight="1" x14ac:dyDescent="0.2"/>
    <row r="98" ht="27" customHeight="1" x14ac:dyDescent="0.2"/>
    <row r="99" ht="27" customHeight="1" x14ac:dyDescent="0.2"/>
    <row r="100" ht="27" customHeight="1" x14ac:dyDescent="0.2"/>
    <row r="101" ht="27" customHeight="1" x14ac:dyDescent="0.2"/>
    <row r="102" ht="27" customHeight="1" x14ac:dyDescent="0.2"/>
    <row r="103" ht="27" customHeight="1" x14ac:dyDescent="0.2"/>
    <row r="104" ht="27" customHeight="1" x14ac:dyDescent="0.2"/>
    <row r="105" ht="27" customHeight="1" x14ac:dyDescent="0.2"/>
    <row r="106" ht="27" customHeight="1" x14ac:dyDescent="0.2"/>
    <row r="107" ht="27" customHeight="1" x14ac:dyDescent="0.2"/>
    <row r="108" ht="27" customHeight="1" x14ac:dyDescent="0.2"/>
    <row r="109" ht="27" customHeight="1" x14ac:dyDescent="0.2"/>
    <row r="110" ht="27" customHeight="1" x14ac:dyDescent="0.2"/>
    <row r="111" ht="27" customHeight="1" x14ac:dyDescent="0.2"/>
    <row r="112" ht="27" customHeight="1" x14ac:dyDescent="0.2"/>
    <row r="113" ht="27" customHeight="1" x14ac:dyDescent="0.2"/>
    <row r="114" ht="27" customHeight="1" x14ac:dyDescent="0.2"/>
    <row r="115" ht="27" customHeight="1" x14ac:dyDescent="0.2"/>
    <row r="116" ht="27" customHeight="1" x14ac:dyDescent="0.2"/>
    <row r="117" ht="27" customHeight="1" x14ac:dyDescent="0.2"/>
    <row r="118" ht="27" customHeight="1" x14ac:dyDescent="0.2"/>
    <row r="119" ht="27" customHeight="1" x14ac:dyDescent="0.2"/>
    <row r="120" ht="27" customHeight="1" x14ac:dyDescent="0.2"/>
    <row r="121" ht="27" customHeight="1" x14ac:dyDescent="0.2"/>
    <row r="122" ht="27" customHeight="1" x14ac:dyDescent="0.2"/>
    <row r="123" ht="27" customHeight="1" x14ac:dyDescent="0.2"/>
    <row r="124" ht="27" customHeight="1" x14ac:dyDescent="0.2"/>
    <row r="125" ht="27" customHeight="1" x14ac:dyDescent="0.2"/>
    <row r="126" ht="27" customHeight="1" x14ac:dyDescent="0.2"/>
    <row r="127" ht="27" customHeight="1" x14ac:dyDescent="0.2"/>
    <row r="128" ht="27" customHeight="1" x14ac:dyDescent="0.2"/>
    <row r="129" ht="27" customHeight="1" x14ac:dyDescent="0.2"/>
    <row r="130" ht="27" customHeight="1" x14ac:dyDescent="0.2"/>
    <row r="131" ht="27" customHeight="1" x14ac:dyDescent="0.2"/>
    <row r="132" ht="27" customHeight="1" x14ac:dyDescent="0.2"/>
    <row r="133" ht="27" customHeight="1" x14ac:dyDescent="0.2"/>
    <row r="134" ht="27" customHeight="1" x14ac:dyDescent="0.2"/>
    <row r="135" ht="27" customHeight="1" x14ac:dyDescent="0.2"/>
    <row r="136" ht="27" customHeight="1" x14ac:dyDescent="0.2"/>
    <row r="137" ht="27" customHeight="1" x14ac:dyDescent="0.2"/>
    <row r="138" ht="27" customHeight="1" x14ac:dyDescent="0.2"/>
    <row r="139" ht="27" customHeight="1" x14ac:dyDescent="0.2"/>
    <row r="140" ht="27" customHeight="1" x14ac:dyDescent="0.2"/>
    <row r="141" ht="27" customHeight="1" x14ac:dyDescent="0.2"/>
    <row r="142" ht="27" customHeight="1" x14ac:dyDescent="0.2"/>
    <row r="143" ht="27" customHeight="1" x14ac:dyDescent="0.2"/>
    <row r="144" ht="27" customHeight="1" x14ac:dyDescent="0.2"/>
    <row r="145" ht="27" customHeight="1" x14ac:dyDescent="0.2"/>
    <row r="146" ht="27" customHeight="1" x14ac:dyDescent="0.2"/>
    <row r="147" ht="27" customHeight="1" x14ac:dyDescent="0.2"/>
  </sheetData>
  <mergeCells count="11">
    <mergeCell ref="V15:W15"/>
    <mergeCell ref="V16:W17"/>
    <mergeCell ref="B63:D63"/>
    <mergeCell ref="B64:U64"/>
    <mergeCell ref="B1:U1"/>
    <mergeCell ref="B3:D4"/>
    <mergeCell ref="F3:H3"/>
    <mergeCell ref="I3:K3"/>
    <mergeCell ref="L3:N3"/>
    <mergeCell ref="O3:Q3"/>
    <mergeCell ref="R3:T3"/>
  </mergeCells>
  <phoneticPr fontId="5"/>
  <pageMargins left="0.7" right="0.7" top="0.75" bottom="0.75" header="0.3" footer="0.3"/>
  <pageSetup paperSize="8" scale="42"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E449-D5DD-403C-A782-3269E4700B76}">
  <sheetPr>
    <pageSetUpPr fitToPage="1"/>
  </sheetPr>
  <dimension ref="B1:U19"/>
  <sheetViews>
    <sheetView showGridLines="0" workbookViewId="0"/>
  </sheetViews>
  <sheetFormatPr defaultColWidth="9" defaultRowHeight="30" customHeight="1" x14ac:dyDescent="0.2"/>
  <cols>
    <col min="1" max="2" width="1.6328125" style="1827" customWidth="1"/>
    <col min="3" max="3" width="40.6328125" style="1827" customWidth="1"/>
    <col min="4" max="4" width="1.6328125" style="1827" customWidth="1"/>
    <col min="5" max="5" width="4.36328125" style="1828" customWidth="1"/>
    <col min="6" max="20" width="22.6328125" style="2988" customWidth="1"/>
    <col min="21" max="21" width="4.453125" style="1828" bestFit="1" customWidth="1"/>
    <col min="22" max="256" width="9" style="1827"/>
    <col min="257" max="258" width="1.6328125" style="1827" customWidth="1"/>
    <col min="259" max="259" width="40.6328125" style="1827" customWidth="1"/>
    <col min="260" max="260" width="1.6328125" style="1827" customWidth="1"/>
    <col min="261" max="261" width="4.36328125" style="1827" customWidth="1"/>
    <col min="262" max="276" width="22.6328125" style="1827" customWidth="1"/>
    <col min="277" max="277" width="4.453125" style="1827" bestFit="1" customWidth="1"/>
    <col min="278" max="512" width="9" style="1827"/>
    <col min="513" max="514" width="1.6328125" style="1827" customWidth="1"/>
    <col min="515" max="515" width="40.6328125" style="1827" customWidth="1"/>
    <col min="516" max="516" width="1.6328125" style="1827" customWidth="1"/>
    <col min="517" max="517" width="4.36328125" style="1827" customWidth="1"/>
    <col min="518" max="532" width="22.6328125" style="1827" customWidth="1"/>
    <col min="533" max="533" width="4.453125" style="1827" bestFit="1" customWidth="1"/>
    <col min="534" max="768" width="9" style="1827"/>
    <col min="769" max="770" width="1.6328125" style="1827" customWidth="1"/>
    <col min="771" max="771" width="40.6328125" style="1827" customWidth="1"/>
    <col min="772" max="772" width="1.6328125" style="1827" customWidth="1"/>
    <col min="773" max="773" width="4.36328125" style="1827" customWidth="1"/>
    <col min="774" max="788" width="22.6328125" style="1827" customWidth="1"/>
    <col min="789" max="789" width="4.453125" style="1827" bestFit="1" customWidth="1"/>
    <col min="790" max="1024" width="9" style="1827"/>
    <col min="1025" max="1026" width="1.6328125" style="1827" customWidth="1"/>
    <col min="1027" max="1027" width="40.6328125" style="1827" customWidth="1"/>
    <col min="1028" max="1028" width="1.6328125" style="1827" customWidth="1"/>
    <col min="1029" max="1029" width="4.36328125" style="1827" customWidth="1"/>
    <col min="1030" max="1044" width="22.6328125" style="1827" customWidth="1"/>
    <col min="1045" max="1045" width="4.453125" style="1827" bestFit="1" customWidth="1"/>
    <col min="1046" max="1280" width="9" style="1827"/>
    <col min="1281" max="1282" width="1.6328125" style="1827" customWidth="1"/>
    <col min="1283" max="1283" width="40.6328125" style="1827" customWidth="1"/>
    <col min="1284" max="1284" width="1.6328125" style="1827" customWidth="1"/>
    <col min="1285" max="1285" width="4.36328125" style="1827" customWidth="1"/>
    <col min="1286" max="1300" width="22.6328125" style="1827" customWidth="1"/>
    <col min="1301" max="1301" width="4.453125" style="1827" bestFit="1" customWidth="1"/>
    <col min="1302" max="1536" width="9" style="1827"/>
    <col min="1537" max="1538" width="1.6328125" style="1827" customWidth="1"/>
    <col min="1539" max="1539" width="40.6328125" style="1827" customWidth="1"/>
    <col min="1540" max="1540" width="1.6328125" style="1827" customWidth="1"/>
    <col min="1541" max="1541" width="4.36328125" style="1827" customWidth="1"/>
    <col min="1542" max="1556" width="22.6328125" style="1827" customWidth="1"/>
    <col min="1557" max="1557" width="4.453125" style="1827" bestFit="1" customWidth="1"/>
    <col min="1558" max="1792" width="9" style="1827"/>
    <col min="1793" max="1794" width="1.6328125" style="1827" customWidth="1"/>
    <col min="1795" max="1795" width="40.6328125" style="1827" customWidth="1"/>
    <col min="1796" max="1796" width="1.6328125" style="1827" customWidth="1"/>
    <col min="1797" max="1797" width="4.36328125" style="1827" customWidth="1"/>
    <col min="1798" max="1812" width="22.6328125" style="1827" customWidth="1"/>
    <col min="1813" max="1813" width="4.453125" style="1827" bestFit="1" customWidth="1"/>
    <col min="1814" max="2048" width="9" style="1827"/>
    <col min="2049" max="2050" width="1.6328125" style="1827" customWidth="1"/>
    <col min="2051" max="2051" width="40.6328125" style="1827" customWidth="1"/>
    <col min="2052" max="2052" width="1.6328125" style="1827" customWidth="1"/>
    <col min="2053" max="2053" width="4.36328125" style="1827" customWidth="1"/>
    <col min="2054" max="2068" width="22.6328125" style="1827" customWidth="1"/>
    <col min="2069" max="2069" width="4.453125" style="1827" bestFit="1" customWidth="1"/>
    <col min="2070" max="2304" width="9" style="1827"/>
    <col min="2305" max="2306" width="1.6328125" style="1827" customWidth="1"/>
    <col min="2307" max="2307" width="40.6328125" style="1827" customWidth="1"/>
    <col min="2308" max="2308" width="1.6328125" style="1827" customWidth="1"/>
    <col min="2309" max="2309" width="4.36328125" style="1827" customWidth="1"/>
    <col min="2310" max="2324" width="22.6328125" style="1827" customWidth="1"/>
    <col min="2325" max="2325" width="4.453125" style="1827" bestFit="1" customWidth="1"/>
    <col min="2326" max="2560" width="9" style="1827"/>
    <col min="2561" max="2562" width="1.6328125" style="1827" customWidth="1"/>
    <col min="2563" max="2563" width="40.6328125" style="1827" customWidth="1"/>
    <col min="2564" max="2564" width="1.6328125" style="1827" customWidth="1"/>
    <col min="2565" max="2565" width="4.36328125" style="1827" customWidth="1"/>
    <col min="2566" max="2580" width="22.6328125" style="1827" customWidth="1"/>
    <col min="2581" max="2581" width="4.453125" style="1827" bestFit="1" customWidth="1"/>
    <col min="2582" max="2816" width="9" style="1827"/>
    <col min="2817" max="2818" width="1.6328125" style="1827" customWidth="1"/>
    <col min="2819" max="2819" width="40.6328125" style="1827" customWidth="1"/>
    <col min="2820" max="2820" width="1.6328125" style="1827" customWidth="1"/>
    <col min="2821" max="2821" width="4.36328125" style="1827" customWidth="1"/>
    <col min="2822" max="2836" width="22.6328125" style="1827" customWidth="1"/>
    <col min="2837" max="2837" width="4.453125" style="1827" bestFit="1" customWidth="1"/>
    <col min="2838" max="3072" width="9" style="1827"/>
    <col min="3073" max="3074" width="1.6328125" style="1827" customWidth="1"/>
    <col min="3075" max="3075" width="40.6328125" style="1827" customWidth="1"/>
    <col min="3076" max="3076" width="1.6328125" style="1827" customWidth="1"/>
    <col min="3077" max="3077" width="4.36328125" style="1827" customWidth="1"/>
    <col min="3078" max="3092" width="22.6328125" style="1827" customWidth="1"/>
    <col min="3093" max="3093" width="4.453125" style="1827" bestFit="1" customWidth="1"/>
    <col min="3094" max="3328" width="9" style="1827"/>
    <col min="3329" max="3330" width="1.6328125" style="1827" customWidth="1"/>
    <col min="3331" max="3331" width="40.6328125" style="1827" customWidth="1"/>
    <col min="3332" max="3332" width="1.6328125" style="1827" customWidth="1"/>
    <col min="3333" max="3333" width="4.36328125" style="1827" customWidth="1"/>
    <col min="3334" max="3348" width="22.6328125" style="1827" customWidth="1"/>
    <col min="3349" max="3349" width="4.453125" style="1827" bestFit="1" customWidth="1"/>
    <col min="3350" max="3584" width="9" style="1827"/>
    <col min="3585" max="3586" width="1.6328125" style="1827" customWidth="1"/>
    <col min="3587" max="3587" width="40.6328125" style="1827" customWidth="1"/>
    <col min="3588" max="3588" width="1.6328125" style="1827" customWidth="1"/>
    <col min="3589" max="3589" width="4.36328125" style="1827" customWidth="1"/>
    <col min="3590" max="3604" width="22.6328125" style="1827" customWidth="1"/>
    <col min="3605" max="3605" width="4.453125" style="1827" bestFit="1" customWidth="1"/>
    <col min="3606" max="3840" width="9" style="1827"/>
    <col min="3841" max="3842" width="1.6328125" style="1827" customWidth="1"/>
    <col min="3843" max="3843" width="40.6328125" style="1827" customWidth="1"/>
    <col min="3844" max="3844" width="1.6328125" style="1827" customWidth="1"/>
    <col min="3845" max="3845" width="4.36328125" style="1827" customWidth="1"/>
    <col min="3846" max="3860" width="22.6328125" style="1827" customWidth="1"/>
    <col min="3861" max="3861" width="4.453125" style="1827" bestFit="1" customWidth="1"/>
    <col min="3862" max="4096" width="9" style="1827"/>
    <col min="4097" max="4098" width="1.6328125" style="1827" customWidth="1"/>
    <col min="4099" max="4099" width="40.6328125" style="1827" customWidth="1"/>
    <col min="4100" max="4100" width="1.6328125" style="1827" customWidth="1"/>
    <col min="4101" max="4101" width="4.36328125" style="1827" customWidth="1"/>
    <col min="4102" max="4116" width="22.6328125" style="1827" customWidth="1"/>
    <col min="4117" max="4117" width="4.453125" style="1827" bestFit="1" customWidth="1"/>
    <col min="4118" max="4352" width="9" style="1827"/>
    <col min="4353" max="4354" width="1.6328125" style="1827" customWidth="1"/>
    <col min="4355" max="4355" width="40.6328125" style="1827" customWidth="1"/>
    <col min="4356" max="4356" width="1.6328125" style="1827" customWidth="1"/>
    <col min="4357" max="4357" width="4.36328125" style="1827" customWidth="1"/>
    <col min="4358" max="4372" width="22.6328125" style="1827" customWidth="1"/>
    <col min="4373" max="4373" width="4.453125" style="1827" bestFit="1" customWidth="1"/>
    <col min="4374" max="4608" width="9" style="1827"/>
    <col min="4609" max="4610" width="1.6328125" style="1827" customWidth="1"/>
    <col min="4611" max="4611" width="40.6328125" style="1827" customWidth="1"/>
    <col min="4612" max="4612" width="1.6328125" style="1827" customWidth="1"/>
    <col min="4613" max="4613" width="4.36328125" style="1827" customWidth="1"/>
    <col min="4614" max="4628" width="22.6328125" style="1827" customWidth="1"/>
    <col min="4629" max="4629" width="4.453125" style="1827" bestFit="1" customWidth="1"/>
    <col min="4630" max="4864" width="9" style="1827"/>
    <col min="4865" max="4866" width="1.6328125" style="1827" customWidth="1"/>
    <col min="4867" max="4867" width="40.6328125" style="1827" customWidth="1"/>
    <col min="4868" max="4868" width="1.6328125" style="1827" customWidth="1"/>
    <col min="4869" max="4869" width="4.36328125" style="1827" customWidth="1"/>
    <col min="4870" max="4884" width="22.6328125" style="1827" customWidth="1"/>
    <col min="4885" max="4885" width="4.453125" style="1827" bestFit="1" customWidth="1"/>
    <col min="4886" max="5120" width="9" style="1827"/>
    <col min="5121" max="5122" width="1.6328125" style="1827" customWidth="1"/>
    <col min="5123" max="5123" width="40.6328125" style="1827" customWidth="1"/>
    <col min="5124" max="5124" width="1.6328125" style="1827" customWidth="1"/>
    <col min="5125" max="5125" width="4.36328125" style="1827" customWidth="1"/>
    <col min="5126" max="5140" width="22.6328125" style="1827" customWidth="1"/>
    <col min="5141" max="5141" width="4.453125" style="1827" bestFit="1" customWidth="1"/>
    <col min="5142" max="5376" width="9" style="1827"/>
    <col min="5377" max="5378" width="1.6328125" style="1827" customWidth="1"/>
    <col min="5379" max="5379" width="40.6328125" style="1827" customWidth="1"/>
    <col min="5380" max="5380" width="1.6328125" style="1827" customWidth="1"/>
    <col min="5381" max="5381" width="4.36328125" style="1827" customWidth="1"/>
    <col min="5382" max="5396" width="22.6328125" style="1827" customWidth="1"/>
    <col min="5397" max="5397" width="4.453125" style="1827" bestFit="1" customWidth="1"/>
    <col min="5398" max="5632" width="9" style="1827"/>
    <col min="5633" max="5634" width="1.6328125" style="1827" customWidth="1"/>
    <col min="5635" max="5635" width="40.6328125" style="1827" customWidth="1"/>
    <col min="5636" max="5636" width="1.6328125" style="1827" customWidth="1"/>
    <col min="5637" max="5637" width="4.36328125" style="1827" customWidth="1"/>
    <col min="5638" max="5652" width="22.6328125" style="1827" customWidth="1"/>
    <col min="5653" max="5653" width="4.453125" style="1827" bestFit="1" customWidth="1"/>
    <col min="5654" max="5888" width="9" style="1827"/>
    <col min="5889" max="5890" width="1.6328125" style="1827" customWidth="1"/>
    <col min="5891" max="5891" width="40.6328125" style="1827" customWidth="1"/>
    <col min="5892" max="5892" width="1.6328125" style="1827" customWidth="1"/>
    <col min="5893" max="5893" width="4.36328125" style="1827" customWidth="1"/>
    <col min="5894" max="5908" width="22.6328125" style="1827" customWidth="1"/>
    <col min="5909" max="5909" width="4.453125" style="1827" bestFit="1" customWidth="1"/>
    <col min="5910" max="6144" width="9" style="1827"/>
    <col min="6145" max="6146" width="1.6328125" style="1827" customWidth="1"/>
    <col min="6147" max="6147" width="40.6328125" style="1827" customWidth="1"/>
    <col min="6148" max="6148" width="1.6328125" style="1827" customWidth="1"/>
    <col min="6149" max="6149" width="4.36328125" style="1827" customWidth="1"/>
    <col min="6150" max="6164" width="22.6328125" style="1827" customWidth="1"/>
    <col min="6165" max="6165" width="4.453125" style="1827" bestFit="1" customWidth="1"/>
    <col min="6166" max="6400" width="9" style="1827"/>
    <col min="6401" max="6402" width="1.6328125" style="1827" customWidth="1"/>
    <col min="6403" max="6403" width="40.6328125" style="1827" customWidth="1"/>
    <col min="6404" max="6404" width="1.6328125" style="1827" customWidth="1"/>
    <col min="6405" max="6405" width="4.36328125" style="1827" customWidth="1"/>
    <col min="6406" max="6420" width="22.6328125" style="1827" customWidth="1"/>
    <col min="6421" max="6421" width="4.453125" style="1827" bestFit="1" customWidth="1"/>
    <col min="6422" max="6656" width="9" style="1827"/>
    <col min="6657" max="6658" width="1.6328125" style="1827" customWidth="1"/>
    <col min="6659" max="6659" width="40.6328125" style="1827" customWidth="1"/>
    <col min="6660" max="6660" width="1.6328125" style="1827" customWidth="1"/>
    <col min="6661" max="6661" width="4.36328125" style="1827" customWidth="1"/>
    <col min="6662" max="6676" width="22.6328125" style="1827" customWidth="1"/>
    <col min="6677" max="6677" width="4.453125" style="1827" bestFit="1" customWidth="1"/>
    <col min="6678" max="6912" width="9" style="1827"/>
    <col min="6913" max="6914" width="1.6328125" style="1827" customWidth="1"/>
    <col min="6915" max="6915" width="40.6328125" style="1827" customWidth="1"/>
    <col min="6916" max="6916" width="1.6328125" style="1827" customWidth="1"/>
    <col min="6917" max="6917" width="4.36328125" style="1827" customWidth="1"/>
    <col min="6918" max="6932" width="22.6328125" style="1827" customWidth="1"/>
    <col min="6933" max="6933" width="4.453125" style="1827" bestFit="1" customWidth="1"/>
    <col min="6934" max="7168" width="9" style="1827"/>
    <col min="7169" max="7170" width="1.6328125" style="1827" customWidth="1"/>
    <col min="7171" max="7171" width="40.6328125" style="1827" customWidth="1"/>
    <col min="7172" max="7172" width="1.6328125" style="1827" customWidth="1"/>
    <col min="7173" max="7173" width="4.36328125" style="1827" customWidth="1"/>
    <col min="7174" max="7188" width="22.6328125" style="1827" customWidth="1"/>
    <col min="7189" max="7189" width="4.453125" style="1827" bestFit="1" customWidth="1"/>
    <col min="7190" max="7424" width="9" style="1827"/>
    <col min="7425" max="7426" width="1.6328125" style="1827" customWidth="1"/>
    <col min="7427" max="7427" width="40.6328125" style="1827" customWidth="1"/>
    <col min="7428" max="7428" width="1.6328125" style="1827" customWidth="1"/>
    <col min="7429" max="7429" width="4.36328125" style="1827" customWidth="1"/>
    <col min="7430" max="7444" width="22.6328125" style="1827" customWidth="1"/>
    <col min="7445" max="7445" width="4.453125" style="1827" bestFit="1" customWidth="1"/>
    <col min="7446" max="7680" width="9" style="1827"/>
    <col min="7681" max="7682" width="1.6328125" style="1827" customWidth="1"/>
    <col min="7683" max="7683" width="40.6328125" style="1827" customWidth="1"/>
    <col min="7684" max="7684" width="1.6328125" style="1827" customWidth="1"/>
    <col min="7685" max="7685" width="4.36328125" style="1827" customWidth="1"/>
    <col min="7686" max="7700" width="22.6328125" style="1827" customWidth="1"/>
    <col min="7701" max="7701" width="4.453125" style="1827" bestFit="1" customWidth="1"/>
    <col min="7702" max="7936" width="9" style="1827"/>
    <col min="7937" max="7938" width="1.6328125" style="1827" customWidth="1"/>
    <col min="7939" max="7939" width="40.6328125" style="1827" customWidth="1"/>
    <col min="7940" max="7940" width="1.6328125" style="1827" customWidth="1"/>
    <col min="7941" max="7941" width="4.36328125" style="1827" customWidth="1"/>
    <col min="7942" max="7956" width="22.6328125" style="1827" customWidth="1"/>
    <col min="7957" max="7957" width="4.453125" style="1827" bestFit="1" customWidth="1"/>
    <col min="7958" max="8192" width="9" style="1827"/>
    <col min="8193" max="8194" width="1.6328125" style="1827" customWidth="1"/>
    <col min="8195" max="8195" width="40.6328125" style="1827" customWidth="1"/>
    <col min="8196" max="8196" width="1.6328125" style="1827" customWidth="1"/>
    <col min="8197" max="8197" width="4.36328125" style="1827" customWidth="1"/>
    <col min="8198" max="8212" width="22.6328125" style="1827" customWidth="1"/>
    <col min="8213" max="8213" width="4.453125" style="1827" bestFit="1" customWidth="1"/>
    <col min="8214" max="8448" width="9" style="1827"/>
    <col min="8449" max="8450" width="1.6328125" style="1827" customWidth="1"/>
    <col min="8451" max="8451" width="40.6328125" style="1827" customWidth="1"/>
    <col min="8452" max="8452" width="1.6328125" style="1827" customWidth="1"/>
    <col min="8453" max="8453" width="4.36328125" style="1827" customWidth="1"/>
    <col min="8454" max="8468" width="22.6328125" style="1827" customWidth="1"/>
    <col min="8469" max="8469" width="4.453125" style="1827" bestFit="1" customWidth="1"/>
    <col min="8470" max="8704" width="9" style="1827"/>
    <col min="8705" max="8706" width="1.6328125" style="1827" customWidth="1"/>
    <col min="8707" max="8707" width="40.6328125" style="1827" customWidth="1"/>
    <col min="8708" max="8708" width="1.6328125" style="1827" customWidth="1"/>
    <col min="8709" max="8709" width="4.36328125" style="1827" customWidth="1"/>
    <col min="8710" max="8724" width="22.6328125" style="1827" customWidth="1"/>
    <col min="8725" max="8725" width="4.453125" style="1827" bestFit="1" customWidth="1"/>
    <col min="8726" max="8960" width="9" style="1827"/>
    <col min="8961" max="8962" width="1.6328125" style="1827" customWidth="1"/>
    <col min="8963" max="8963" width="40.6328125" style="1827" customWidth="1"/>
    <col min="8964" max="8964" width="1.6328125" style="1827" customWidth="1"/>
    <col min="8965" max="8965" width="4.36328125" style="1827" customWidth="1"/>
    <col min="8966" max="8980" width="22.6328125" style="1827" customWidth="1"/>
    <col min="8981" max="8981" width="4.453125" style="1827" bestFit="1" customWidth="1"/>
    <col min="8982" max="9216" width="9" style="1827"/>
    <col min="9217" max="9218" width="1.6328125" style="1827" customWidth="1"/>
    <col min="9219" max="9219" width="40.6328125" style="1827" customWidth="1"/>
    <col min="9220" max="9220" width="1.6328125" style="1827" customWidth="1"/>
    <col min="9221" max="9221" width="4.36328125" style="1827" customWidth="1"/>
    <col min="9222" max="9236" width="22.6328125" style="1827" customWidth="1"/>
    <col min="9237" max="9237" width="4.453125" style="1827" bestFit="1" customWidth="1"/>
    <col min="9238" max="9472" width="9" style="1827"/>
    <col min="9473" max="9474" width="1.6328125" style="1827" customWidth="1"/>
    <col min="9475" max="9475" width="40.6328125" style="1827" customWidth="1"/>
    <col min="9476" max="9476" width="1.6328125" style="1827" customWidth="1"/>
    <col min="9477" max="9477" width="4.36328125" style="1827" customWidth="1"/>
    <col min="9478" max="9492" width="22.6328125" style="1827" customWidth="1"/>
    <col min="9493" max="9493" width="4.453125" style="1827" bestFit="1" customWidth="1"/>
    <col min="9494" max="9728" width="9" style="1827"/>
    <col min="9729" max="9730" width="1.6328125" style="1827" customWidth="1"/>
    <col min="9731" max="9731" width="40.6328125" style="1827" customWidth="1"/>
    <col min="9732" max="9732" width="1.6328125" style="1827" customWidth="1"/>
    <col min="9733" max="9733" width="4.36328125" style="1827" customWidth="1"/>
    <col min="9734" max="9748" width="22.6328125" style="1827" customWidth="1"/>
    <col min="9749" max="9749" width="4.453125" style="1827" bestFit="1" customWidth="1"/>
    <col min="9750" max="9984" width="9" style="1827"/>
    <col min="9985" max="9986" width="1.6328125" style="1827" customWidth="1"/>
    <col min="9987" max="9987" width="40.6328125" style="1827" customWidth="1"/>
    <col min="9988" max="9988" width="1.6328125" style="1827" customWidth="1"/>
    <col min="9989" max="9989" width="4.36328125" style="1827" customWidth="1"/>
    <col min="9990" max="10004" width="22.6328125" style="1827" customWidth="1"/>
    <col min="10005" max="10005" width="4.453125" style="1827" bestFit="1" customWidth="1"/>
    <col min="10006" max="10240" width="9" style="1827"/>
    <col min="10241" max="10242" width="1.6328125" style="1827" customWidth="1"/>
    <col min="10243" max="10243" width="40.6328125" style="1827" customWidth="1"/>
    <col min="10244" max="10244" width="1.6328125" style="1827" customWidth="1"/>
    <col min="10245" max="10245" width="4.36328125" style="1827" customWidth="1"/>
    <col min="10246" max="10260" width="22.6328125" style="1827" customWidth="1"/>
    <col min="10261" max="10261" width="4.453125" style="1827" bestFit="1" customWidth="1"/>
    <col min="10262" max="10496" width="9" style="1827"/>
    <col min="10497" max="10498" width="1.6328125" style="1827" customWidth="1"/>
    <col min="10499" max="10499" width="40.6328125" style="1827" customWidth="1"/>
    <col min="10500" max="10500" width="1.6328125" style="1827" customWidth="1"/>
    <col min="10501" max="10501" width="4.36328125" style="1827" customWidth="1"/>
    <col min="10502" max="10516" width="22.6328125" style="1827" customWidth="1"/>
    <col min="10517" max="10517" width="4.453125" style="1827" bestFit="1" customWidth="1"/>
    <col min="10518" max="10752" width="9" style="1827"/>
    <col min="10753" max="10754" width="1.6328125" style="1827" customWidth="1"/>
    <col min="10755" max="10755" width="40.6328125" style="1827" customWidth="1"/>
    <col min="10756" max="10756" width="1.6328125" style="1827" customWidth="1"/>
    <col min="10757" max="10757" width="4.36328125" style="1827" customWidth="1"/>
    <col min="10758" max="10772" width="22.6328125" style="1827" customWidth="1"/>
    <col min="10773" max="10773" width="4.453125" style="1827" bestFit="1" customWidth="1"/>
    <col min="10774" max="11008" width="9" style="1827"/>
    <col min="11009" max="11010" width="1.6328125" style="1827" customWidth="1"/>
    <col min="11011" max="11011" width="40.6328125" style="1827" customWidth="1"/>
    <col min="11012" max="11012" width="1.6328125" style="1827" customWidth="1"/>
    <col min="11013" max="11013" width="4.36328125" style="1827" customWidth="1"/>
    <col min="11014" max="11028" width="22.6328125" style="1827" customWidth="1"/>
    <col min="11029" max="11029" width="4.453125" style="1827" bestFit="1" customWidth="1"/>
    <col min="11030" max="11264" width="9" style="1827"/>
    <col min="11265" max="11266" width="1.6328125" style="1827" customWidth="1"/>
    <col min="11267" max="11267" width="40.6328125" style="1827" customWidth="1"/>
    <col min="11268" max="11268" width="1.6328125" style="1827" customWidth="1"/>
    <col min="11269" max="11269" width="4.36328125" style="1827" customWidth="1"/>
    <col min="11270" max="11284" width="22.6328125" style="1827" customWidth="1"/>
    <col min="11285" max="11285" width="4.453125" style="1827" bestFit="1" customWidth="1"/>
    <col min="11286" max="11520" width="9" style="1827"/>
    <col min="11521" max="11522" width="1.6328125" style="1827" customWidth="1"/>
    <col min="11523" max="11523" width="40.6328125" style="1827" customWidth="1"/>
    <col min="11524" max="11524" width="1.6328125" style="1827" customWidth="1"/>
    <col min="11525" max="11525" width="4.36328125" style="1827" customWidth="1"/>
    <col min="11526" max="11540" width="22.6328125" style="1827" customWidth="1"/>
    <col min="11541" max="11541" width="4.453125" style="1827" bestFit="1" customWidth="1"/>
    <col min="11542" max="11776" width="9" style="1827"/>
    <col min="11777" max="11778" width="1.6328125" style="1827" customWidth="1"/>
    <col min="11779" max="11779" width="40.6328125" style="1827" customWidth="1"/>
    <col min="11780" max="11780" width="1.6328125" style="1827" customWidth="1"/>
    <col min="11781" max="11781" width="4.36328125" style="1827" customWidth="1"/>
    <col min="11782" max="11796" width="22.6328125" style="1827" customWidth="1"/>
    <col min="11797" max="11797" width="4.453125" style="1827" bestFit="1" customWidth="1"/>
    <col min="11798" max="12032" width="9" style="1827"/>
    <col min="12033" max="12034" width="1.6328125" style="1827" customWidth="1"/>
    <col min="12035" max="12035" width="40.6328125" style="1827" customWidth="1"/>
    <col min="12036" max="12036" width="1.6328125" style="1827" customWidth="1"/>
    <col min="12037" max="12037" width="4.36328125" style="1827" customWidth="1"/>
    <col min="12038" max="12052" width="22.6328125" style="1827" customWidth="1"/>
    <col min="12053" max="12053" width="4.453125" style="1827" bestFit="1" customWidth="1"/>
    <col min="12054" max="12288" width="9" style="1827"/>
    <col min="12289" max="12290" width="1.6328125" style="1827" customWidth="1"/>
    <col min="12291" max="12291" width="40.6328125" style="1827" customWidth="1"/>
    <col min="12292" max="12292" width="1.6328125" style="1827" customWidth="1"/>
    <col min="12293" max="12293" width="4.36328125" style="1827" customWidth="1"/>
    <col min="12294" max="12308" width="22.6328125" style="1827" customWidth="1"/>
    <col min="12309" max="12309" width="4.453125" style="1827" bestFit="1" customWidth="1"/>
    <col min="12310" max="12544" width="9" style="1827"/>
    <col min="12545" max="12546" width="1.6328125" style="1827" customWidth="1"/>
    <col min="12547" max="12547" width="40.6328125" style="1827" customWidth="1"/>
    <col min="12548" max="12548" width="1.6328125" style="1827" customWidth="1"/>
    <col min="12549" max="12549" width="4.36328125" style="1827" customWidth="1"/>
    <col min="12550" max="12564" width="22.6328125" style="1827" customWidth="1"/>
    <col min="12565" max="12565" width="4.453125" style="1827" bestFit="1" customWidth="1"/>
    <col min="12566" max="12800" width="9" style="1827"/>
    <col min="12801" max="12802" width="1.6328125" style="1827" customWidth="1"/>
    <col min="12803" max="12803" width="40.6328125" style="1827" customWidth="1"/>
    <col min="12804" max="12804" width="1.6328125" style="1827" customWidth="1"/>
    <col min="12805" max="12805" width="4.36328125" style="1827" customWidth="1"/>
    <col min="12806" max="12820" width="22.6328125" style="1827" customWidth="1"/>
    <col min="12821" max="12821" width="4.453125" style="1827" bestFit="1" customWidth="1"/>
    <col min="12822" max="13056" width="9" style="1827"/>
    <col min="13057" max="13058" width="1.6328125" style="1827" customWidth="1"/>
    <col min="13059" max="13059" width="40.6328125" style="1827" customWidth="1"/>
    <col min="13060" max="13060" width="1.6328125" style="1827" customWidth="1"/>
    <col min="13061" max="13061" width="4.36328125" style="1827" customWidth="1"/>
    <col min="13062" max="13076" width="22.6328125" style="1827" customWidth="1"/>
    <col min="13077" max="13077" width="4.453125" style="1827" bestFit="1" customWidth="1"/>
    <col min="13078" max="13312" width="9" style="1827"/>
    <col min="13313" max="13314" width="1.6328125" style="1827" customWidth="1"/>
    <col min="13315" max="13315" width="40.6328125" style="1827" customWidth="1"/>
    <col min="13316" max="13316" width="1.6328125" style="1827" customWidth="1"/>
    <col min="13317" max="13317" width="4.36328125" style="1827" customWidth="1"/>
    <col min="13318" max="13332" width="22.6328125" style="1827" customWidth="1"/>
    <col min="13333" max="13333" width="4.453125" style="1827" bestFit="1" customWidth="1"/>
    <col min="13334" max="13568" width="9" style="1827"/>
    <col min="13569" max="13570" width="1.6328125" style="1827" customWidth="1"/>
    <col min="13571" max="13571" width="40.6328125" style="1827" customWidth="1"/>
    <col min="13572" max="13572" width="1.6328125" style="1827" customWidth="1"/>
    <col min="13573" max="13573" width="4.36328125" style="1827" customWidth="1"/>
    <col min="13574" max="13588" width="22.6328125" style="1827" customWidth="1"/>
    <col min="13589" max="13589" width="4.453125" style="1827" bestFit="1" customWidth="1"/>
    <col min="13590" max="13824" width="9" style="1827"/>
    <col min="13825" max="13826" width="1.6328125" style="1827" customWidth="1"/>
    <col min="13827" max="13827" width="40.6328125" style="1827" customWidth="1"/>
    <col min="13828" max="13828" width="1.6328125" style="1827" customWidth="1"/>
    <col min="13829" max="13829" width="4.36328125" style="1827" customWidth="1"/>
    <col min="13830" max="13844" width="22.6328125" style="1827" customWidth="1"/>
    <col min="13845" max="13845" width="4.453125" style="1827" bestFit="1" customWidth="1"/>
    <col min="13846" max="14080" width="9" style="1827"/>
    <col min="14081" max="14082" width="1.6328125" style="1827" customWidth="1"/>
    <col min="14083" max="14083" width="40.6328125" style="1827" customWidth="1"/>
    <col min="14084" max="14084" width="1.6328125" style="1827" customWidth="1"/>
    <col min="14085" max="14085" width="4.36328125" style="1827" customWidth="1"/>
    <col min="14086" max="14100" width="22.6328125" style="1827" customWidth="1"/>
    <col min="14101" max="14101" width="4.453125" style="1827" bestFit="1" customWidth="1"/>
    <col min="14102" max="14336" width="9" style="1827"/>
    <col min="14337" max="14338" width="1.6328125" style="1827" customWidth="1"/>
    <col min="14339" max="14339" width="40.6328125" style="1827" customWidth="1"/>
    <col min="14340" max="14340" width="1.6328125" style="1827" customWidth="1"/>
    <col min="14341" max="14341" width="4.36328125" style="1827" customWidth="1"/>
    <col min="14342" max="14356" width="22.6328125" style="1827" customWidth="1"/>
    <col min="14357" max="14357" width="4.453125" style="1827" bestFit="1" customWidth="1"/>
    <col min="14358" max="14592" width="9" style="1827"/>
    <col min="14593" max="14594" width="1.6328125" style="1827" customWidth="1"/>
    <col min="14595" max="14595" width="40.6328125" style="1827" customWidth="1"/>
    <col min="14596" max="14596" width="1.6328125" style="1827" customWidth="1"/>
    <col min="14597" max="14597" width="4.36328125" style="1827" customWidth="1"/>
    <col min="14598" max="14612" width="22.6328125" style="1827" customWidth="1"/>
    <col min="14613" max="14613" width="4.453125" style="1827" bestFit="1" customWidth="1"/>
    <col min="14614" max="14848" width="9" style="1827"/>
    <col min="14849" max="14850" width="1.6328125" style="1827" customWidth="1"/>
    <col min="14851" max="14851" width="40.6328125" style="1827" customWidth="1"/>
    <col min="14852" max="14852" width="1.6328125" style="1827" customWidth="1"/>
    <col min="14853" max="14853" width="4.36328125" style="1827" customWidth="1"/>
    <col min="14854" max="14868" width="22.6328125" style="1827" customWidth="1"/>
    <col min="14869" max="14869" width="4.453125" style="1827" bestFit="1" customWidth="1"/>
    <col min="14870" max="15104" width="9" style="1827"/>
    <col min="15105" max="15106" width="1.6328125" style="1827" customWidth="1"/>
    <col min="15107" max="15107" width="40.6328125" style="1827" customWidth="1"/>
    <col min="15108" max="15108" width="1.6328125" style="1827" customWidth="1"/>
    <col min="15109" max="15109" width="4.36328125" style="1827" customWidth="1"/>
    <col min="15110" max="15124" width="22.6328125" style="1827" customWidth="1"/>
    <col min="15125" max="15125" width="4.453125" style="1827" bestFit="1" customWidth="1"/>
    <col min="15126" max="15360" width="9" style="1827"/>
    <col min="15361" max="15362" width="1.6328125" style="1827" customWidth="1"/>
    <col min="15363" max="15363" width="40.6328125" style="1827" customWidth="1"/>
    <col min="15364" max="15364" width="1.6328125" style="1827" customWidth="1"/>
    <col min="15365" max="15365" width="4.36328125" style="1827" customWidth="1"/>
    <col min="15366" max="15380" width="22.6328125" style="1827" customWidth="1"/>
    <col min="15381" max="15381" width="4.453125" style="1827" bestFit="1" customWidth="1"/>
    <col min="15382" max="15616" width="9" style="1827"/>
    <col min="15617" max="15618" width="1.6328125" style="1827" customWidth="1"/>
    <col min="15619" max="15619" width="40.6328125" style="1827" customWidth="1"/>
    <col min="15620" max="15620" width="1.6328125" style="1827" customWidth="1"/>
    <col min="15621" max="15621" width="4.36328125" style="1827" customWidth="1"/>
    <col min="15622" max="15636" width="22.6328125" style="1827" customWidth="1"/>
    <col min="15637" max="15637" width="4.453125" style="1827" bestFit="1" customWidth="1"/>
    <col min="15638" max="15872" width="9" style="1827"/>
    <col min="15873" max="15874" width="1.6328125" style="1827" customWidth="1"/>
    <col min="15875" max="15875" width="40.6328125" style="1827" customWidth="1"/>
    <col min="15876" max="15876" width="1.6328125" style="1827" customWidth="1"/>
    <col min="15877" max="15877" width="4.36328125" style="1827" customWidth="1"/>
    <col min="15878" max="15892" width="22.6328125" style="1827" customWidth="1"/>
    <col min="15893" max="15893" width="4.453125" style="1827" bestFit="1" customWidth="1"/>
    <col min="15894" max="16128" width="9" style="1827"/>
    <col min="16129" max="16130" width="1.6328125" style="1827" customWidth="1"/>
    <col min="16131" max="16131" width="40.6328125" style="1827" customWidth="1"/>
    <col min="16132" max="16132" width="1.6328125" style="1827" customWidth="1"/>
    <col min="16133" max="16133" width="4.36328125" style="1827" customWidth="1"/>
    <col min="16134" max="16148" width="22.6328125" style="1827" customWidth="1"/>
    <col min="16149" max="16149" width="4.453125" style="1827" bestFit="1" customWidth="1"/>
    <col min="16150" max="16384" width="9" style="1827"/>
  </cols>
  <sheetData>
    <row r="1" spans="2:21" ht="30" customHeight="1" x14ac:dyDescent="0.2">
      <c r="B1" s="2800" t="s">
        <v>2779</v>
      </c>
      <c r="C1" s="2801"/>
      <c r="D1" s="2801"/>
      <c r="E1" s="2801"/>
      <c r="F1" s="2801"/>
      <c r="G1" s="2801"/>
      <c r="H1" s="2801"/>
      <c r="I1" s="2801"/>
      <c r="J1" s="2801"/>
      <c r="K1" s="2801"/>
      <c r="L1" s="2801"/>
      <c r="M1" s="2801"/>
      <c r="N1" s="2801"/>
      <c r="O1" s="2801"/>
      <c r="P1" s="2801"/>
      <c r="Q1" s="2801"/>
      <c r="R1" s="2801"/>
      <c r="S1" s="2801"/>
      <c r="T1" s="2801"/>
      <c r="U1" s="2801"/>
    </row>
    <row r="2" spans="2:21" ht="25" customHeight="1" thickBot="1" x14ac:dyDescent="0.25">
      <c r="B2" s="2850"/>
      <c r="C2" s="2850"/>
      <c r="D2" s="2850"/>
      <c r="E2" s="2947"/>
      <c r="F2" s="2989"/>
      <c r="G2" s="2989"/>
      <c r="H2" s="2989"/>
      <c r="I2" s="2989"/>
      <c r="J2" s="2989"/>
      <c r="K2" s="2989"/>
      <c r="L2" s="2989"/>
      <c r="M2" s="2989"/>
      <c r="N2" s="2989"/>
      <c r="O2" s="2989"/>
      <c r="P2" s="2989"/>
      <c r="Q2" s="2989"/>
      <c r="R2" s="2989"/>
      <c r="S2" s="2989"/>
      <c r="T2" s="2989"/>
      <c r="U2" s="2947"/>
    </row>
    <row r="3" spans="2:21" ht="27" customHeight="1" x14ac:dyDescent="0.2">
      <c r="B3" s="2990" t="s">
        <v>638</v>
      </c>
      <c r="C3" s="2990"/>
      <c r="D3" s="2991"/>
      <c r="E3" s="2992" t="s">
        <v>466</v>
      </c>
      <c r="F3" s="2389" t="s">
        <v>2780</v>
      </c>
      <c r="G3" s="2390"/>
      <c r="H3" s="2391"/>
      <c r="I3" s="2384">
        <v>30</v>
      </c>
      <c r="J3" s="2385"/>
      <c r="K3" s="2386"/>
      <c r="L3" s="2384" t="s">
        <v>2781</v>
      </c>
      <c r="M3" s="2385"/>
      <c r="N3" s="2386"/>
      <c r="O3" s="2993">
        <v>2</v>
      </c>
      <c r="P3" s="2385"/>
      <c r="Q3" s="2386"/>
      <c r="R3" s="2994">
        <v>3</v>
      </c>
      <c r="S3" s="2995"/>
      <c r="T3" s="2996"/>
      <c r="U3" s="2997" t="s">
        <v>466</v>
      </c>
    </row>
    <row r="4" spans="2:21" ht="27" customHeight="1" x14ac:dyDescent="0.2">
      <c r="B4" s="2998"/>
      <c r="C4" s="2998"/>
      <c r="D4" s="2999"/>
      <c r="E4" s="3000"/>
      <c r="F4" s="3001" t="s">
        <v>469</v>
      </c>
      <c r="G4" s="456" t="s">
        <v>315</v>
      </c>
      <c r="H4" s="457" t="s">
        <v>316</v>
      </c>
      <c r="I4" s="3001" t="s">
        <v>469</v>
      </c>
      <c r="J4" s="456" t="s">
        <v>315</v>
      </c>
      <c r="K4" s="457" t="s">
        <v>316</v>
      </c>
      <c r="L4" s="3001" t="s">
        <v>469</v>
      </c>
      <c r="M4" s="456" t="s">
        <v>315</v>
      </c>
      <c r="N4" s="457" t="s">
        <v>316</v>
      </c>
      <c r="O4" s="3001" t="s">
        <v>469</v>
      </c>
      <c r="P4" s="456" t="s">
        <v>315</v>
      </c>
      <c r="Q4" s="457" t="s">
        <v>316</v>
      </c>
      <c r="R4" s="3001" t="s">
        <v>469</v>
      </c>
      <c r="S4" s="456" t="s">
        <v>315</v>
      </c>
      <c r="T4" s="457" t="s">
        <v>316</v>
      </c>
      <c r="U4" s="3002"/>
    </row>
    <row r="5" spans="2:21" ht="13.5" customHeight="1" x14ac:dyDescent="0.2">
      <c r="B5" s="3003"/>
      <c r="C5" s="3003"/>
      <c r="D5" s="3004"/>
      <c r="E5" s="3005"/>
      <c r="F5" s="2929" t="s">
        <v>21</v>
      </c>
      <c r="G5" s="2929" t="s">
        <v>21</v>
      </c>
      <c r="H5" s="3006" t="s">
        <v>21</v>
      </c>
      <c r="I5" s="2929" t="s">
        <v>21</v>
      </c>
      <c r="J5" s="2929" t="s">
        <v>21</v>
      </c>
      <c r="K5" s="3006" t="s">
        <v>21</v>
      </c>
      <c r="L5" s="2929" t="s">
        <v>21</v>
      </c>
      <c r="M5" s="2929" t="s">
        <v>21</v>
      </c>
      <c r="N5" s="3006" t="s">
        <v>21</v>
      </c>
      <c r="O5" s="2929" t="s">
        <v>21</v>
      </c>
      <c r="P5" s="2929" t="s">
        <v>21</v>
      </c>
      <c r="Q5" s="3006" t="s">
        <v>21</v>
      </c>
      <c r="R5" s="2929" t="s">
        <v>21</v>
      </c>
      <c r="S5" s="2929" t="s">
        <v>21</v>
      </c>
      <c r="T5" s="3006" t="s">
        <v>21</v>
      </c>
      <c r="U5" s="3007"/>
    </row>
    <row r="6" spans="2:21" ht="13.5" customHeight="1" x14ac:dyDescent="0.2">
      <c r="B6" s="3003"/>
      <c r="C6" s="3003"/>
      <c r="D6" s="3004"/>
      <c r="E6" s="3005"/>
      <c r="F6" s="465"/>
      <c r="G6" s="465"/>
      <c r="H6" s="466"/>
      <c r="I6" s="465"/>
      <c r="J6" s="465"/>
      <c r="K6" s="466"/>
      <c r="L6" s="465"/>
      <c r="M6" s="465"/>
      <c r="N6" s="466"/>
      <c r="O6" s="465"/>
      <c r="P6" s="465"/>
      <c r="Q6" s="466"/>
      <c r="R6" s="465"/>
      <c r="S6" s="465"/>
      <c r="T6" s="466"/>
      <c r="U6" s="3007"/>
    </row>
    <row r="7" spans="2:21" ht="27" customHeight="1" x14ac:dyDescent="0.2">
      <c r="B7" s="3008" t="s">
        <v>2782</v>
      </c>
      <c r="C7" s="3008"/>
      <c r="D7" s="3009"/>
      <c r="E7" s="3010"/>
      <c r="F7" s="2900"/>
      <c r="G7" s="2900"/>
      <c r="H7" s="2912"/>
      <c r="I7" s="2900"/>
      <c r="J7" s="2900"/>
      <c r="K7" s="2912"/>
      <c r="L7" s="2900"/>
      <c r="M7" s="2900"/>
      <c r="N7" s="2912"/>
      <c r="O7" s="2900"/>
      <c r="P7" s="2900"/>
      <c r="Q7" s="2912"/>
      <c r="R7" s="2900"/>
      <c r="S7" s="2900"/>
      <c r="T7" s="2912"/>
      <c r="U7" s="3011"/>
    </row>
    <row r="8" spans="2:21" ht="27" customHeight="1" x14ac:dyDescent="0.2">
      <c r="C8" s="1842" t="s">
        <v>2783</v>
      </c>
      <c r="D8" s="1834"/>
      <c r="E8" s="3010">
        <v>1</v>
      </c>
      <c r="F8" s="2900">
        <v>57400000</v>
      </c>
      <c r="G8" s="2900">
        <v>81100000</v>
      </c>
      <c r="H8" s="2912">
        <v>352900000</v>
      </c>
      <c r="I8" s="2900">
        <v>54800000</v>
      </c>
      <c r="J8" s="2900">
        <v>82500000</v>
      </c>
      <c r="K8" s="2912">
        <v>325200000</v>
      </c>
      <c r="L8" s="2900">
        <v>64900000</v>
      </c>
      <c r="M8" s="2900">
        <v>100100000</v>
      </c>
      <c r="N8" s="2912">
        <v>290000000</v>
      </c>
      <c r="O8" s="2900">
        <v>54100000</v>
      </c>
      <c r="P8" s="2900">
        <v>96800000</v>
      </c>
      <c r="Q8" s="2912">
        <v>247300000</v>
      </c>
      <c r="R8" s="2900">
        <v>50800000</v>
      </c>
      <c r="S8" s="2900">
        <v>95900000</v>
      </c>
      <c r="T8" s="2912">
        <v>202200000</v>
      </c>
      <c r="U8" s="3011">
        <v>1</v>
      </c>
    </row>
    <row r="9" spans="2:21" ht="27" customHeight="1" x14ac:dyDescent="0.2">
      <c r="C9" s="1842" t="s">
        <v>2784</v>
      </c>
      <c r="D9" s="2968"/>
      <c r="E9" s="3010">
        <v>2</v>
      </c>
      <c r="F9" s="2898" t="s">
        <v>51</v>
      </c>
      <c r="G9" s="2900">
        <v>761000</v>
      </c>
      <c r="H9" s="2912">
        <v>2000000</v>
      </c>
      <c r="I9" s="2898" t="s">
        <v>51</v>
      </c>
      <c r="J9" s="2898" t="s">
        <v>51</v>
      </c>
      <c r="K9" s="2912">
        <v>2000000</v>
      </c>
      <c r="L9" s="2898" t="s">
        <v>51</v>
      </c>
      <c r="M9" s="2900">
        <v>2000000</v>
      </c>
      <c r="N9" s="2967" t="s">
        <v>51</v>
      </c>
      <c r="O9" s="2898" t="s">
        <v>51</v>
      </c>
      <c r="P9" s="2898" t="s">
        <v>51</v>
      </c>
      <c r="Q9" s="2967" t="s">
        <v>51</v>
      </c>
      <c r="R9" s="2898" t="s">
        <v>51</v>
      </c>
      <c r="S9" s="2898" t="s">
        <v>51</v>
      </c>
      <c r="T9" s="2967" t="s">
        <v>51</v>
      </c>
      <c r="U9" s="3011">
        <v>2</v>
      </c>
    </row>
    <row r="10" spans="2:21" ht="27" customHeight="1" x14ac:dyDescent="0.2">
      <c r="C10" s="1842" t="s">
        <v>2785</v>
      </c>
      <c r="D10" s="3012"/>
      <c r="E10" s="3010">
        <v>3</v>
      </c>
      <c r="F10" s="2900">
        <v>16510000</v>
      </c>
      <c r="G10" s="2900">
        <v>24780000</v>
      </c>
      <c r="H10" s="2912">
        <v>16510000</v>
      </c>
      <c r="I10" s="2900">
        <v>11794000</v>
      </c>
      <c r="J10" s="2900">
        <v>16510000</v>
      </c>
      <c r="K10" s="2912">
        <v>11794000</v>
      </c>
      <c r="L10" s="2900">
        <v>4100000</v>
      </c>
      <c r="M10" s="2900">
        <v>11794000</v>
      </c>
      <c r="N10" s="2912">
        <v>4100000</v>
      </c>
      <c r="O10" s="2900">
        <v>1755000</v>
      </c>
      <c r="P10" s="2900">
        <v>4100000</v>
      </c>
      <c r="Q10" s="2912">
        <v>1755000</v>
      </c>
      <c r="R10" s="2898" t="s">
        <v>51</v>
      </c>
      <c r="S10" s="2900">
        <v>1755000</v>
      </c>
      <c r="T10" s="2967" t="s">
        <v>51</v>
      </c>
      <c r="U10" s="3011">
        <v>3</v>
      </c>
    </row>
    <row r="11" spans="2:21" ht="27" customHeight="1" x14ac:dyDescent="0.2">
      <c r="C11" s="1842" t="s">
        <v>2786</v>
      </c>
      <c r="D11" s="3012"/>
      <c r="E11" s="3010">
        <v>4</v>
      </c>
      <c r="F11" s="2900">
        <v>424233123</v>
      </c>
      <c r="G11" s="2900">
        <v>610474589</v>
      </c>
      <c r="H11" s="2912">
        <v>424233123</v>
      </c>
      <c r="I11" s="2900">
        <v>481487746</v>
      </c>
      <c r="J11" s="2900">
        <v>424233123</v>
      </c>
      <c r="K11" s="2912">
        <v>481487746</v>
      </c>
      <c r="L11" s="2900">
        <v>672430774</v>
      </c>
      <c r="M11" s="2900">
        <v>481487746</v>
      </c>
      <c r="N11" s="2912">
        <v>672430774</v>
      </c>
      <c r="O11" s="2900">
        <v>641583936</v>
      </c>
      <c r="P11" s="2900">
        <v>672430774</v>
      </c>
      <c r="Q11" s="2912">
        <v>641583936</v>
      </c>
      <c r="R11" s="2900">
        <v>476362879</v>
      </c>
      <c r="S11" s="2900">
        <v>641583936</v>
      </c>
      <c r="T11" s="2912">
        <v>476362879</v>
      </c>
      <c r="U11" s="3011">
        <v>4</v>
      </c>
    </row>
    <row r="12" spans="2:21" ht="27" customHeight="1" x14ac:dyDescent="0.2">
      <c r="C12" s="1842" t="s">
        <v>2787</v>
      </c>
      <c r="D12" s="1834"/>
      <c r="E12" s="3010">
        <v>5</v>
      </c>
      <c r="F12" s="2900">
        <v>281000000</v>
      </c>
      <c r="G12" s="2900">
        <v>459700000</v>
      </c>
      <c r="H12" s="2912">
        <v>281000000</v>
      </c>
      <c r="I12" s="2900">
        <v>291000000</v>
      </c>
      <c r="J12" s="2900">
        <v>281000000</v>
      </c>
      <c r="K12" s="2912">
        <v>291000000</v>
      </c>
      <c r="L12" s="2900">
        <v>93200000</v>
      </c>
      <c r="M12" s="2900">
        <v>291000000</v>
      </c>
      <c r="N12" s="2912">
        <v>93200000</v>
      </c>
      <c r="O12" s="2900">
        <v>73000000</v>
      </c>
      <c r="P12" s="2900">
        <v>93200000</v>
      </c>
      <c r="Q12" s="2912">
        <v>73000000</v>
      </c>
      <c r="R12" s="2900">
        <v>25500000</v>
      </c>
      <c r="S12" s="2900">
        <v>73000000</v>
      </c>
      <c r="T12" s="2912">
        <v>25500000</v>
      </c>
      <c r="U12" s="3011">
        <v>5</v>
      </c>
    </row>
    <row r="13" spans="2:21" ht="27" customHeight="1" x14ac:dyDescent="0.2">
      <c r="C13" s="1842" t="s">
        <v>2788</v>
      </c>
      <c r="D13" s="1834"/>
      <c r="E13" s="3010">
        <v>6</v>
      </c>
      <c r="F13" s="2900">
        <v>100000000</v>
      </c>
      <c r="G13" s="2900">
        <v>200000000</v>
      </c>
      <c r="H13" s="2912">
        <v>100000000</v>
      </c>
      <c r="I13" s="2898" t="s">
        <v>51</v>
      </c>
      <c r="J13" s="2900">
        <v>100000000</v>
      </c>
      <c r="K13" s="2967" t="s">
        <v>51</v>
      </c>
      <c r="L13" s="2898" t="s">
        <v>51</v>
      </c>
      <c r="M13" s="2898" t="s">
        <v>51</v>
      </c>
      <c r="N13" s="2967" t="s">
        <v>51</v>
      </c>
      <c r="O13" s="2900">
        <v>150000000</v>
      </c>
      <c r="P13" s="2898" t="s">
        <v>51</v>
      </c>
      <c r="Q13" s="2912">
        <v>150000000</v>
      </c>
      <c r="R13" s="2900">
        <v>180000000</v>
      </c>
      <c r="S13" s="2900">
        <v>150000000</v>
      </c>
      <c r="T13" s="2912">
        <v>180000000</v>
      </c>
      <c r="U13" s="3011">
        <v>6</v>
      </c>
    </row>
    <row r="14" spans="2:21" ht="27" customHeight="1" x14ac:dyDescent="0.2">
      <c r="C14" s="1842" t="s">
        <v>2789</v>
      </c>
      <c r="D14" s="1834"/>
      <c r="E14" s="3010">
        <v>7</v>
      </c>
      <c r="F14" s="2900">
        <v>197800000</v>
      </c>
      <c r="G14" s="2900">
        <v>379800000</v>
      </c>
      <c r="H14" s="2912">
        <v>197800000</v>
      </c>
      <c r="I14" s="2900">
        <v>310000000</v>
      </c>
      <c r="J14" s="2900">
        <v>197800000</v>
      </c>
      <c r="K14" s="2912">
        <v>310000000</v>
      </c>
      <c r="L14" s="2900">
        <v>335000000</v>
      </c>
      <c r="M14" s="2900">
        <v>310000000</v>
      </c>
      <c r="N14" s="2912">
        <v>335000000</v>
      </c>
      <c r="O14" s="2900">
        <v>255000000</v>
      </c>
      <c r="P14" s="2900">
        <v>335000000</v>
      </c>
      <c r="Q14" s="2912">
        <v>255000000</v>
      </c>
      <c r="R14" s="2900">
        <v>150000000</v>
      </c>
      <c r="S14" s="2900">
        <v>255000000</v>
      </c>
      <c r="T14" s="2912">
        <v>150000000</v>
      </c>
      <c r="U14" s="3011">
        <v>7</v>
      </c>
    </row>
    <row r="15" spans="2:21" ht="27" customHeight="1" x14ac:dyDescent="0.2">
      <c r="C15" s="1842" t="s">
        <v>684</v>
      </c>
      <c r="D15" s="1834"/>
      <c r="E15" s="3010">
        <v>8</v>
      </c>
      <c r="F15" s="2900">
        <v>200000000</v>
      </c>
      <c r="G15" s="2900">
        <v>400000000</v>
      </c>
      <c r="H15" s="2912">
        <v>200000000</v>
      </c>
      <c r="I15" s="2900">
        <v>200000000</v>
      </c>
      <c r="J15" s="2900">
        <v>200000000</v>
      </c>
      <c r="K15" s="2912">
        <v>200000000</v>
      </c>
      <c r="L15" s="2900">
        <v>200000000</v>
      </c>
      <c r="M15" s="2900">
        <v>200000000</v>
      </c>
      <c r="N15" s="2912">
        <v>200000000</v>
      </c>
      <c r="O15" s="2900">
        <v>200000000</v>
      </c>
      <c r="P15" s="2900">
        <v>200000000</v>
      </c>
      <c r="Q15" s="2912">
        <v>200000000</v>
      </c>
      <c r="R15" s="2900">
        <v>200000000</v>
      </c>
      <c r="S15" s="2900">
        <v>200000000</v>
      </c>
      <c r="T15" s="2912">
        <v>200000000</v>
      </c>
      <c r="U15" s="3011">
        <v>8</v>
      </c>
    </row>
    <row r="16" spans="2:21" ht="27" customHeight="1" x14ac:dyDescent="0.2">
      <c r="C16" s="1842" t="s">
        <v>2790</v>
      </c>
      <c r="D16" s="1834"/>
      <c r="E16" s="3010">
        <v>9</v>
      </c>
      <c r="F16" s="2900">
        <v>57500000</v>
      </c>
      <c r="G16" s="2900">
        <v>80000000</v>
      </c>
      <c r="H16" s="2912">
        <v>17500000</v>
      </c>
      <c r="I16" s="2900">
        <v>8900000</v>
      </c>
      <c r="J16" s="2900">
        <v>22800000</v>
      </c>
      <c r="K16" s="2912">
        <v>3600000</v>
      </c>
      <c r="L16" s="2900">
        <v>7200000</v>
      </c>
      <c r="M16" s="2900">
        <v>7200000</v>
      </c>
      <c r="N16" s="2912">
        <v>3600000</v>
      </c>
      <c r="O16" s="2900">
        <v>7200000</v>
      </c>
      <c r="P16" s="2900">
        <v>7200000</v>
      </c>
      <c r="Q16" s="2912">
        <v>3600000</v>
      </c>
      <c r="R16" s="2900">
        <v>14600000</v>
      </c>
      <c r="S16" s="2900">
        <v>3600000</v>
      </c>
      <c r="T16" s="2912">
        <v>14600000</v>
      </c>
      <c r="U16" s="3011">
        <v>9</v>
      </c>
    </row>
    <row r="17" spans="2:21" ht="27" customHeight="1" x14ac:dyDescent="0.2">
      <c r="C17" s="1842" t="s">
        <v>2791</v>
      </c>
      <c r="D17" s="1834"/>
      <c r="E17" s="3010">
        <v>10</v>
      </c>
      <c r="F17" s="2898" t="s">
        <v>51</v>
      </c>
      <c r="G17" s="2898" t="s">
        <v>51</v>
      </c>
      <c r="H17" s="2912">
        <v>15000000</v>
      </c>
      <c r="I17" s="2898" t="s">
        <v>51</v>
      </c>
      <c r="J17" s="2898" t="s">
        <v>51</v>
      </c>
      <c r="K17" s="2912">
        <v>15000000</v>
      </c>
      <c r="L17" s="2898" t="s">
        <v>51</v>
      </c>
      <c r="M17" s="2900">
        <v>15000000</v>
      </c>
      <c r="N17" s="2967" t="s">
        <v>51</v>
      </c>
      <c r="O17" s="2898" t="s">
        <v>51</v>
      </c>
      <c r="P17" s="2898" t="s">
        <v>51</v>
      </c>
      <c r="Q17" s="2967" t="s">
        <v>51</v>
      </c>
      <c r="R17" s="2898" t="s">
        <v>51</v>
      </c>
      <c r="S17" s="2898" t="s">
        <v>51</v>
      </c>
      <c r="T17" s="2967" t="s">
        <v>51</v>
      </c>
      <c r="U17" s="3011">
        <v>10</v>
      </c>
    </row>
    <row r="18" spans="2:21" ht="27" customHeight="1" x14ac:dyDescent="0.2">
      <c r="C18" s="1842" t="s">
        <v>2792</v>
      </c>
      <c r="D18" s="1834"/>
      <c r="E18" s="3010">
        <v>11</v>
      </c>
      <c r="F18" s="2900">
        <v>5800000</v>
      </c>
      <c r="G18" s="2900">
        <v>5800000</v>
      </c>
      <c r="H18" s="2912">
        <v>5800000</v>
      </c>
      <c r="I18" s="2898" t="s">
        <v>51</v>
      </c>
      <c r="J18" s="2898" t="s">
        <v>51</v>
      </c>
      <c r="K18" s="2912">
        <v>5800000</v>
      </c>
      <c r="L18" s="2898" t="s">
        <v>51</v>
      </c>
      <c r="M18" s="2898" t="s">
        <v>51</v>
      </c>
      <c r="N18" s="2912">
        <v>5800000</v>
      </c>
      <c r="O18" s="2898" t="s">
        <v>51</v>
      </c>
      <c r="P18" s="2898" t="s">
        <v>51</v>
      </c>
      <c r="Q18" s="2912">
        <v>5800000</v>
      </c>
      <c r="R18" s="2900">
        <v>5650000</v>
      </c>
      <c r="S18" s="2900">
        <v>5950000</v>
      </c>
      <c r="T18" s="2912">
        <v>5500000</v>
      </c>
      <c r="U18" s="3011">
        <v>11</v>
      </c>
    </row>
    <row r="19" spans="2:21" s="2897" customFormat="1" ht="27" customHeight="1" x14ac:dyDescent="0.2">
      <c r="B19" s="3013" t="s">
        <v>63</v>
      </c>
      <c r="C19" s="3013"/>
      <c r="D19" s="3014"/>
      <c r="E19" s="3015">
        <v>12</v>
      </c>
      <c r="F19" s="2986">
        <v>1340243123</v>
      </c>
      <c r="G19" s="2986">
        <v>2242415589</v>
      </c>
      <c r="H19" s="2986">
        <v>1612743123</v>
      </c>
      <c r="I19" s="2986">
        <v>1357981746</v>
      </c>
      <c r="J19" s="2986">
        <v>1324843123</v>
      </c>
      <c r="K19" s="2986">
        <v>1645881746</v>
      </c>
      <c r="L19" s="2986">
        <v>1376830774</v>
      </c>
      <c r="M19" s="2986">
        <v>1418581746</v>
      </c>
      <c r="N19" s="2986">
        <v>1604130774</v>
      </c>
      <c r="O19" s="2986">
        <v>1382638936</v>
      </c>
      <c r="P19" s="2986">
        <v>1408730774</v>
      </c>
      <c r="Q19" s="2986">
        <v>1578038936</v>
      </c>
      <c r="R19" s="2986">
        <v>1102912879</v>
      </c>
      <c r="S19" s="2986">
        <v>1426788936</v>
      </c>
      <c r="T19" s="2986">
        <v>1254162879</v>
      </c>
      <c r="U19" s="2985">
        <v>12</v>
      </c>
    </row>
  </sheetData>
  <mergeCells count="11">
    <mergeCell ref="B7:D7"/>
    <mergeCell ref="B19:D19"/>
    <mergeCell ref="B1:U1"/>
    <mergeCell ref="B3:D4"/>
    <mergeCell ref="E3:E4"/>
    <mergeCell ref="F3:H3"/>
    <mergeCell ref="I3:K3"/>
    <mergeCell ref="L3:N3"/>
    <mergeCell ref="O3:Q3"/>
    <mergeCell ref="R3:T3"/>
    <mergeCell ref="U3:U4"/>
  </mergeCells>
  <phoneticPr fontId="5"/>
  <pageMargins left="0.7" right="0.7" top="0.75" bottom="0.75" header="0.3" footer="0.3"/>
  <pageSetup paperSize="8" scale="5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116-ED0B-42C8-A2E1-85DE91ABE97B}">
  <sheetPr>
    <pageSetUpPr fitToPage="1"/>
  </sheetPr>
  <dimension ref="B1:M34"/>
  <sheetViews>
    <sheetView showGridLines="0" zoomScaleNormal="100" zoomScaleSheetLayoutView="85" workbookViewId="0"/>
  </sheetViews>
  <sheetFormatPr defaultColWidth="9" defaultRowHeight="25" customHeight="1" x14ac:dyDescent="0.2"/>
  <cols>
    <col min="1" max="2" width="1.6328125" style="991" customWidth="1"/>
    <col min="3" max="4" width="4.08984375" style="991" customWidth="1"/>
    <col min="5" max="5" width="25.6328125" style="991" customWidth="1"/>
    <col min="6" max="6" width="1.6328125" style="991" customWidth="1"/>
    <col min="7" max="7" width="3.6328125" style="1028" customWidth="1"/>
    <col min="8" max="9" width="27" style="991" bestFit="1" customWidth="1"/>
    <col min="10" max="10" width="30.6328125" style="991" bestFit="1" customWidth="1"/>
    <col min="11" max="11" width="3.6328125" style="1028" customWidth="1"/>
    <col min="12" max="13" width="16.7265625" style="991" bestFit="1" customWidth="1"/>
    <col min="14" max="16384" width="9" style="991"/>
  </cols>
  <sheetData>
    <row r="1" spans="2:13" ht="25" customHeight="1" x14ac:dyDescent="0.2">
      <c r="B1" s="2623" t="s">
        <v>718</v>
      </c>
      <c r="C1" s="2624"/>
      <c r="D1" s="2624"/>
      <c r="E1" s="2624"/>
      <c r="F1" s="2624"/>
      <c r="G1" s="2624"/>
      <c r="H1" s="2624"/>
      <c r="I1" s="2624"/>
      <c r="J1" s="2624"/>
      <c r="K1" s="2624"/>
    </row>
    <row r="2" spans="2:13" ht="13.5" customHeight="1" thickBot="1" x14ac:dyDescent="0.25">
      <c r="C2" s="992"/>
      <c r="D2" s="992"/>
      <c r="E2" s="992"/>
      <c r="F2" s="992"/>
      <c r="G2" s="993"/>
      <c r="H2" s="992"/>
      <c r="I2" s="992"/>
      <c r="J2" s="992"/>
      <c r="K2" s="994"/>
    </row>
    <row r="3" spans="2:13" ht="27" customHeight="1" x14ac:dyDescent="0.2">
      <c r="B3" s="2625" t="s">
        <v>719</v>
      </c>
      <c r="C3" s="2626"/>
      <c r="D3" s="2626"/>
      <c r="E3" s="2626"/>
      <c r="F3" s="2627"/>
      <c r="G3" s="995" t="s">
        <v>43</v>
      </c>
      <c r="H3" s="995" t="s">
        <v>720</v>
      </c>
      <c r="I3" s="996">
        <v>3</v>
      </c>
      <c r="J3" s="996">
        <v>4</v>
      </c>
      <c r="K3" s="997" t="s">
        <v>43</v>
      </c>
    </row>
    <row r="4" spans="2:13" ht="13.5" customHeight="1" x14ac:dyDescent="0.2">
      <c r="B4" s="998"/>
      <c r="C4" s="999"/>
      <c r="D4" s="999"/>
      <c r="E4" s="999"/>
      <c r="F4" s="1000"/>
      <c r="G4" s="1001"/>
      <c r="H4" s="1002" t="s">
        <v>21</v>
      </c>
      <c r="I4" s="1002" t="s">
        <v>21</v>
      </c>
      <c r="J4" s="1002" t="s">
        <v>21</v>
      </c>
      <c r="K4" s="1003"/>
    </row>
    <row r="5" spans="2:13" ht="13.5" customHeight="1" x14ac:dyDescent="0.2">
      <c r="B5" s="1004"/>
      <c r="C5" s="1005"/>
      <c r="D5" s="1005"/>
      <c r="E5" s="1005"/>
      <c r="F5" s="1006"/>
      <c r="G5" s="1007"/>
      <c r="H5" s="1002"/>
      <c r="I5" s="1002"/>
      <c r="J5" s="1002"/>
      <c r="K5" s="1008"/>
    </row>
    <row r="6" spans="2:13" s="1009" customFormat="1" ht="27" customHeight="1" x14ac:dyDescent="0.2">
      <c r="C6" s="2621" t="s">
        <v>721</v>
      </c>
      <c r="D6" s="2621"/>
      <c r="E6" s="2621"/>
      <c r="F6" s="1010"/>
      <c r="G6" s="1011">
        <v>1</v>
      </c>
      <c r="H6" s="1012">
        <v>188973488797</v>
      </c>
      <c r="I6" s="1012">
        <v>239701883726</v>
      </c>
      <c r="J6" s="1012">
        <v>235622974280</v>
      </c>
      <c r="K6" s="1013">
        <v>1</v>
      </c>
    </row>
    <row r="7" spans="2:13" s="1009" customFormat="1" ht="27" customHeight="1" x14ac:dyDescent="0.2">
      <c r="D7" s="2621" t="s">
        <v>722</v>
      </c>
      <c r="E7" s="2621"/>
      <c r="F7" s="1010"/>
      <c r="G7" s="1011">
        <v>2</v>
      </c>
      <c r="H7" s="1012">
        <v>69142071587</v>
      </c>
      <c r="I7" s="1012">
        <v>84644770024</v>
      </c>
      <c r="J7" s="1012">
        <v>76894493915</v>
      </c>
      <c r="K7" s="1013">
        <v>2</v>
      </c>
    </row>
    <row r="8" spans="2:13" ht="27" customHeight="1" x14ac:dyDescent="0.2">
      <c r="E8" s="1014" t="s">
        <v>723</v>
      </c>
      <c r="F8" s="1015"/>
      <c r="G8" s="1016">
        <v>3</v>
      </c>
      <c r="H8" s="1017">
        <v>26416859187</v>
      </c>
      <c r="I8" s="1017">
        <v>41844296257</v>
      </c>
      <c r="J8" s="1017">
        <v>35039790320</v>
      </c>
      <c r="K8" s="1018">
        <v>3</v>
      </c>
    </row>
    <row r="9" spans="2:13" ht="27" customHeight="1" x14ac:dyDescent="0.2">
      <c r="E9" s="1014" t="s">
        <v>724</v>
      </c>
      <c r="F9" s="1015"/>
      <c r="G9" s="1016">
        <v>4</v>
      </c>
      <c r="H9" s="1017">
        <v>41453512400</v>
      </c>
      <c r="I9" s="1017">
        <v>41523573767</v>
      </c>
      <c r="J9" s="1017">
        <v>40515303595</v>
      </c>
      <c r="K9" s="1018">
        <v>4</v>
      </c>
    </row>
    <row r="10" spans="2:13" ht="27" customHeight="1" x14ac:dyDescent="0.2">
      <c r="E10" s="1014" t="s">
        <v>725</v>
      </c>
      <c r="F10" s="1015"/>
      <c r="G10" s="1016">
        <v>5</v>
      </c>
      <c r="H10" s="1017">
        <v>1271700000</v>
      </c>
      <c r="I10" s="1017">
        <v>1276900000</v>
      </c>
      <c r="J10" s="1017">
        <v>1339400000</v>
      </c>
      <c r="K10" s="1018">
        <v>5</v>
      </c>
    </row>
    <row r="11" spans="2:13" s="1009" customFormat="1" ht="27" customHeight="1" x14ac:dyDescent="0.2">
      <c r="D11" s="2621" t="s">
        <v>726</v>
      </c>
      <c r="E11" s="2621"/>
      <c r="F11" s="1010"/>
      <c r="G11" s="1011">
        <v>6</v>
      </c>
      <c r="H11" s="1012">
        <v>8036577265</v>
      </c>
      <c r="I11" s="1012">
        <v>7828233242</v>
      </c>
      <c r="J11" s="1012">
        <v>7717878602</v>
      </c>
      <c r="K11" s="1013">
        <v>6</v>
      </c>
    </row>
    <row r="12" spans="2:13" ht="27" customHeight="1" x14ac:dyDescent="0.2">
      <c r="E12" s="1014" t="s">
        <v>727</v>
      </c>
      <c r="F12" s="1015"/>
      <c r="G12" s="1016">
        <v>7</v>
      </c>
      <c r="H12" s="1017">
        <v>8015622628</v>
      </c>
      <c r="I12" s="1017">
        <v>7813305279</v>
      </c>
      <c r="J12" s="1017">
        <v>7698820670</v>
      </c>
      <c r="K12" s="1018">
        <v>7</v>
      </c>
    </row>
    <row r="13" spans="2:13" ht="27" customHeight="1" x14ac:dyDescent="0.2">
      <c r="E13" s="1014" t="s">
        <v>728</v>
      </c>
      <c r="F13" s="1015"/>
      <c r="G13" s="1016">
        <v>8</v>
      </c>
      <c r="H13" s="1017">
        <v>20954637</v>
      </c>
      <c r="I13" s="1017">
        <v>14927964</v>
      </c>
      <c r="J13" s="1017">
        <v>19057931</v>
      </c>
      <c r="K13" s="1018">
        <v>8</v>
      </c>
      <c r="L13" s="1019"/>
      <c r="M13" s="1019"/>
    </row>
    <row r="14" spans="2:13" ht="27" customHeight="1" x14ac:dyDescent="0.2">
      <c r="E14" s="1014" t="s">
        <v>729</v>
      </c>
      <c r="F14" s="1015"/>
      <c r="G14" s="1016">
        <v>9</v>
      </c>
      <c r="H14" s="1020" t="s">
        <v>51</v>
      </c>
      <c r="I14" s="1020" t="s">
        <v>51</v>
      </c>
      <c r="J14" s="1020" t="s">
        <v>326</v>
      </c>
      <c r="K14" s="1018">
        <v>9</v>
      </c>
    </row>
    <row r="15" spans="2:13" s="1009" customFormat="1" ht="27" customHeight="1" x14ac:dyDescent="0.2">
      <c r="D15" s="2621" t="s">
        <v>730</v>
      </c>
      <c r="E15" s="2621"/>
      <c r="F15" s="1010"/>
      <c r="G15" s="1011">
        <v>10</v>
      </c>
      <c r="H15" s="1012">
        <v>16940388</v>
      </c>
      <c r="I15" s="1012">
        <v>15191755</v>
      </c>
      <c r="J15" s="1012">
        <v>16588897</v>
      </c>
      <c r="K15" s="1013">
        <v>10</v>
      </c>
    </row>
    <row r="16" spans="2:13" s="1009" customFormat="1" ht="27" customHeight="1" x14ac:dyDescent="0.2">
      <c r="D16" s="2621" t="s">
        <v>731</v>
      </c>
      <c r="E16" s="2621"/>
      <c r="F16" s="1010"/>
      <c r="G16" s="1011">
        <v>11</v>
      </c>
      <c r="H16" s="1012">
        <v>112151388</v>
      </c>
      <c r="I16" s="1012">
        <v>111978945</v>
      </c>
      <c r="J16" s="1012">
        <v>115801098</v>
      </c>
      <c r="K16" s="1013">
        <v>11</v>
      </c>
    </row>
    <row r="17" spans="2:11" s="1009" customFormat="1" ht="27" customHeight="1" x14ac:dyDescent="0.2">
      <c r="D17" s="2621" t="s">
        <v>732</v>
      </c>
      <c r="E17" s="2621"/>
      <c r="F17" s="1010"/>
      <c r="G17" s="1011">
        <v>12</v>
      </c>
      <c r="H17" s="1012">
        <v>108503859615</v>
      </c>
      <c r="I17" s="1012">
        <v>142850158564</v>
      </c>
      <c r="J17" s="1012">
        <v>147733485321</v>
      </c>
      <c r="K17" s="1013">
        <v>12</v>
      </c>
    </row>
    <row r="18" spans="2:11" s="1009" customFormat="1" ht="27" customHeight="1" x14ac:dyDescent="0.2">
      <c r="D18" s="2621" t="s">
        <v>733</v>
      </c>
      <c r="E18" s="2621"/>
      <c r="F18" s="1010"/>
      <c r="G18" s="1011">
        <v>13</v>
      </c>
      <c r="H18" s="1021" t="s">
        <v>51</v>
      </c>
      <c r="I18" s="1021">
        <v>1093147902</v>
      </c>
      <c r="J18" s="1021" t="s">
        <v>51</v>
      </c>
      <c r="K18" s="1013">
        <v>13</v>
      </c>
    </row>
    <row r="19" spans="2:11" s="1009" customFormat="1" ht="27" customHeight="1" x14ac:dyDescent="0.2">
      <c r="D19" s="2621" t="s">
        <v>734</v>
      </c>
      <c r="E19" s="2621"/>
      <c r="F19" s="1010"/>
      <c r="G19" s="1011">
        <v>14</v>
      </c>
      <c r="H19" s="1012">
        <v>34557038</v>
      </c>
      <c r="I19" s="1012">
        <v>57941721</v>
      </c>
      <c r="J19" s="1012">
        <v>4965491</v>
      </c>
      <c r="K19" s="1013">
        <v>14</v>
      </c>
    </row>
    <row r="20" spans="2:11" s="1009" customFormat="1" ht="27" customHeight="1" x14ac:dyDescent="0.2">
      <c r="D20" s="2621" t="s">
        <v>735</v>
      </c>
      <c r="E20" s="2621"/>
      <c r="F20" s="1010"/>
      <c r="G20" s="1011">
        <v>15</v>
      </c>
      <c r="H20" s="1012">
        <v>104729</v>
      </c>
      <c r="I20" s="1012">
        <v>94851</v>
      </c>
      <c r="J20" s="1012">
        <v>153767</v>
      </c>
      <c r="K20" s="1013">
        <v>15</v>
      </c>
    </row>
    <row r="21" spans="2:11" s="1009" customFormat="1" ht="27" customHeight="1" x14ac:dyDescent="0.2">
      <c r="D21" s="2621" t="s">
        <v>736</v>
      </c>
      <c r="E21" s="2621"/>
      <c r="F21" s="1010"/>
      <c r="G21" s="1011">
        <v>16</v>
      </c>
      <c r="H21" s="1012">
        <v>35398873</v>
      </c>
      <c r="I21" s="1012">
        <v>48176855</v>
      </c>
      <c r="J21" s="1012">
        <v>60917974</v>
      </c>
      <c r="K21" s="1013">
        <v>16</v>
      </c>
    </row>
    <row r="22" spans="2:11" s="1009" customFormat="1" ht="27" customHeight="1" x14ac:dyDescent="0.2">
      <c r="B22" s="1022"/>
      <c r="C22" s="1022"/>
      <c r="D22" s="2620" t="s">
        <v>737</v>
      </c>
      <c r="E22" s="2620"/>
      <c r="F22" s="1023"/>
      <c r="G22" s="1024">
        <v>17</v>
      </c>
      <c r="H22" s="1025">
        <v>3091827915</v>
      </c>
      <c r="I22" s="1025">
        <v>3052189866</v>
      </c>
      <c r="J22" s="1025">
        <v>3078689214</v>
      </c>
      <c r="K22" s="1026">
        <v>17</v>
      </c>
    </row>
    <row r="23" spans="2:11" s="1009" customFormat="1" ht="27" customHeight="1" x14ac:dyDescent="0.2">
      <c r="C23" s="2621" t="s">
        <v>738</v>
      </c>
      <c r="D23" s="2621"/>
      <c r="E23" s="2621"/>
      <c r="F23" s="1010"/>
      <c r="G23" s="1011">
        <v>18</v>
      </c>
      <c r="H23" s="1012">
        <v>185921298932</v>
      </c>
      <c r="I23" s="1012">
        <v>236623194512</v>
      </c>
      <c r="J23" s="1012">
        <v>232556012271</v>
      </c>
      <c r="K23" s="1013">
        <v>18</v>
      </c>
    </row>
    <row r="24" spans="2:11" s="1009" customFormat="1" ht="27" customHeight="1" x14ac:dyDescent="0.2">
      <c r="D24" s="2621" t="s">
        <v>722</v>
      </c>
      <c r="E24" s="2621"/>
      <c r="F24" s="1010"/>
      <c r="G24" s="1011">
        <v>19</v>
      </c>
      <c r="H24" s="1012">
        <v>177710843864</v>
      </c>
      <c r="I24" s="1012">
        <v>228621220191</v>
      </c>
      <c r="J24" s="1012">
        <v>224645957215</v>
      </c>
      <c r="K24" s="1013">
        <v>19</v>
      </c>
    </row>
    <row r="25" spans="2:11" ht="27" customHeight="1" x14ac:dyDescent="0.2">
      <c r="E25" s="1014" t="s">
        <v>723</v>
      </c>
      <c r="F25" s="1015"/>
      <c r="G25" s="1016">
        <v>20</v>
      </c>
      <c r="H25" s="1017">
        <v>134735699834</v>
      </c>
      <c r="I25" s="1017">
        <v>185561472692</v>
      </c>
      <c r="J25" s="1017">
        <v>182522637784</v>
      </c>
      <c r="K25" s="1018">
        <v>20</v>
      </c>
    </row>
    <row r="26" spans="2:11" ht="27" customHeight="1" x14ac:dyDescent="0.2">
      <c r="E26" s="1014" t="s">
        <v>724</v>
      </c>
      <c r="F26" s="1015"/>
      <c r="G26" s="1016">
        <v>21</v>
      </c>
      <c r="H26" s="1017">
        <v>41703444030</v>
      </c>
      <c r="I26" s="1017">
        <v>41782847500</v>
      </c>
      <c r="J26" s="1017">
        <v>40783919432</v>
      </c>
      <c r="K26" s="1018">
        <v>21</v>
      </c>
    </row>
    <row r="27" spans="2:11" ht="27" customHeight="1" x14ac:dyDescent="0.2">
      <c r="E27" s="1014" t="s">
        <v>725</v>
      </c>
      <c r="F27" s="1015"/>
      <c r="G27" s="1016">
        <v>22</v>
      </c>
      <c r="H27" s="1017">
        <v>1271700000</v>
      </c>
      <c r="I27" s="1017">
        <v>1276900000</v>
      </c>
      <c r="J27" s="1017">
        <v>1339400000</v>
      </c>
      <c r="K27" s="1018">
        <v>22</v>
      </c>
    </row>
    <row r="28" spans="2:11" s="1009" customFormat="1" ht="27" customHeight="1" x14ac:dyDescent="0.2">
      <c r="D28" s="2621" t="s">
        <v>726</v>
      </c>
      <c r="E28" s="2621"/>
      <c r="F28" s="1010"/>
      <c r="G28" s="1011">
        <v>23</v>
      </c>
      <c r="H28" s="1012">
        <v>8193472568</v>
      </c>
      <c r="I28" s="1012">
        <v>7980423861</v>
      </c>
      <c r="J28" s="1012">
        <v>7893408115</v>
      </c>
      <c r="K28" s="1013">
        <v>23</v>
      </c>
    </row>
    <row r="29" spans="2:11" ht="27" customHeight="1" x14ac:dyDescent="0.2">
      <c r="E29" s="1014" t="s">
        <v>727</v>
      </c>
      <c r="F29" s="1015"/>
      <c r="G29" s="1016">
        <v>24</v>
      </c>
      <c r="H29" s="1017">
        <v>8176923692</v>
      </c>
      <c r="I29" s="1017">
        <v>7965495897</v>
      </c>
      <c r="J29" s="1017">
        <v>7874350183</v>
      </c>
      <c r="K29" s="1018">
        <v>24</v>
      </c>
    </row>
    <row r="30" spans="2:11" ht="27" customHeight="1" x14ac:dyDescent="0.2">
      <c r="E30" s="1014" t="s">
        <v>728</v>
      </c>
      <c r="F30" s="1015"/>
      <c r="G30" s="1016">
        <v>25</v>
      </c>
      <c r="H30" s="1017">
        <v>16548876</v>
      </c>
      <c r="I30" s="1017">
        <v>14927964</v>
      </c>
      <c r="J30" s="1017">
        <v>19057931</v>
      </c>
      <c r="K30" s="1018">
        <v>25</v>
      </c>
    </row>
    <row r="31" spans="2:11" ht="27" customHeight="1" x14ac:dyDescent="0.2">
      <c r="E31" s="1014" t="s">
        <v>729</v>
      </c>
      <c r="F31" s="1015"/>
      <c r="G31" s="1016">
        <v>26</v>
      </c>
      <c r="H31" s="1020" t="s">
        <v>51</v>
      </c>
      <c r="I31" s="1020" t="s">
        <v>51</v>
      </c>
      <c r="J31" s="1020">
        <v>0</v>
      </c>
      <c r="K31" s="1018">
        <v>26</v>
      </c>
    </row>
    <row r="32" spans="2:11" s="1009" customFormat="1" ht="27" customHeight="1" x14ac:dyDescent="0.2">
      <c r="D32" s="2620" t="s">
        <v>730</v>
      </c>
      <c r="E32" s="2620"/>
      <c r="F32" s="1023"/>
      <c r="G32" s="1024">
        <v>27</v>
      </c>
      <c r="H32" s="1025">
        <v>16982499</v>
      </c>
      <c r="I32" s="1025">
        <v>21550460</v>
      </c>
      <c r="J32" s="1025">
        <v>16646941</v>
      </c>
      <c r="K32" s="1026">
        <v>27</v>
      </c>
    </row>
    <row r="33" spans="2:11" s="1009" customFormat="1" ht="27" customHeight="1" collapsed="1" x14ac:dyDescent="0.2">
      <c r="B33" s="1027"/>
      <c r="C33" s="2622" t="s">
        <v>739</v>
      </c>
      <c r="D33" s="2622"/>
      <c r="E33" s="2622"/>
      <c r="F33" s="1023"/>
      <c r="G33" s="1024">
        <v>28</v>
      </c>
      <c r="H33" s="1025">
        <v>3052189866</v>
      </c>
      <c r="I33" s="1025">
        <v>3078689214</v>
      </c>
      <c r="J33" s="1025">
        <v>3066962009</v>
      </c>
      <c r="K33" s="1026">
        <v>28</v>
      </c>
    </row>
    <row r="34" spans="2:11" ht="54" customHeight="1" x14ac:dyDescent="0.2">
      <c r="B34" s="2619" t="s">
        <v>740</v>
      </c>
      <c r="C34" s="2619"/>
      <c r="D34" s="2619"/>
      <c r="E34" s="2619"/>
      <c r="F34" s="2619"/>
      <c r="G34" s="2619"/>
      <c r="H34" s="2619"/>
      <c r="I34" s="2619"/>
      <c r="J34" s="2619"/>
      <c r="K34" s="2619"/>
    </row>
  </sheetData>
  <mergeCells count="19">
    <mergeCell ref="D21:E21"/>
    <mergeCell ref="B1:K1"/>
    <mergeCell ref="B3:F3"/>
    <mergeCell ref="C6:E6"/>
    <mergeCell ref="D7:E7"/>
    <mergeCell ref="D11:E11"/>
    <mergeCell ref="D15:E15"/>
    <mergeCell ref="D16:E16"/>
    <mergeCell ref="D17:E17"/>
    <mergeCell ref="D18:E18"/>
    <mergeCell ref="D19:E19"/>
    <mergeCell ref="D20:E20"/>
    <mergeCell ref="B34:K34"/>
    <mergeCell ref="D22:E22"/>
    <mergeCell ref="C23:E23"/>
    <mergeCell ref="D24:E24"/>
    <mergeCell ref="D28:E28"/>
    <mergeCell ref="D32:E32"/>
    <mergeCell ref="C33:E33"/>
  </mergeCells>
  <phoneticPr fontId="5"/>
  <printOptions horizontalCentered="1"/>
  <pageMargins left="0.39370078740157483" right="0.19685039370078741" top="0.78740157480314965" bottom="0.59055118110236227" header="0.19685039370078741" footer="0.19685039370078741"/>
  <pageSetup paperSize="9" scale="76"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12CA2-547E-4A7F-9774-5B0289FA339A}">
  <sheetPr>
    <pageSetUpPr fitToPage="1"/>
  </sheetPr>
  <dimension ref="B1:L30"/>
  <sheetViews>
    <sheetView showGridLines="0" zoomScaleNormal="100" zoomScaleSheetLayoutView="85" workbookViewId="0"/>
  </sheetViews>
  <sheetFormatPr defaultColWidth="9" defaultRowHeight="35.15" customHeight="1" x14ac:dyDescent="0.2"/>
  <cols>
    <col min="1" max="2" width="1.6328125" style="991" customWidth="1"/>
    <col min="3" max="4" width="4.08984375" style="991" customWidth="1"/>
    <col min="5" max="5" width="31.1796875" style="991" customWidth="1"/>
    <col min="6" max="6" width="8.81640625" style="991" customWidth="1"/>
    <col min="7" max="7" width="2.54296875" style="991" customWidth="1"/>
    <col min="8" max="12" width="22.6328125" style="991" customWidth="1"/>
    <col min="13" max="16384" width="9" style="991"/>
  </cols>
  <sheetData>
    <row r="1" spans="2:12" ht="27" customHeight="1" x14ac:dyDescent="0.2">
      <c r="B1" s="2623" t="s">
        <v>741</v>
      </c>
      <c r="C1" s="2633"/>
      <c r="D1" s="2633"/>
      <c r="E1" s="2633"/>
      <c r="F1" s="2633"/>
      <c r="G1" s="2633"/>
      <c r="H1" s="2633"/>
      <c r="I1" s="2633"/>
      <c r="J1" s="2633"/>
      <c r="K1" s="2633"/>
      <c r="L1" s="2633"/>
    </row>
    <row r="2" spans="2:12" ht="27" customHeight="1" x14ac:dyDescent="0.2">
      <c r="E2" s="2634" t="s">
        <v>742</v>
      </c>
      <c r="F2" s="2635"/>
      <c r="G2" s="2635"/>
      <c r="H2" s="1029"/>
    </row>
    <row r="3" spans="2:12" ht="13.5" customHeight="1" thickBot="1" x14ac:dyDescent="0.25">
      <c r="B3" s="992"/>
      <c r="C3" s="992"/>
      <c r="D3" s="992"/>
      <c r="E3" s="992"/>
      <c r="F3" s="992"/>
      <c r="G3" s="992"/>
      <c r="H3" s="992"/>
      <c r="I3" s="992"/>
      <c r="J3" s="992"/>
      <c r="K3" s="992"/>
      <c r="L3" s="994"/>
    </row>
    <row r="4" spans="2:12" ht="27" customHeight="1" x14ac:dyDescent="0.2">
      <c r="B4" s="2636" t="s">
        <v>743</v>
      </c>
      <c r="C4" s="2637"/>
      <c r="D4" s="2637"/>
      <c r="E4" s="2637"/>
      <c r="F4" s="2637"/>
      <c r="G4" s="2638"/>
      <c r="H4" s="1030" t="s">
        <v>744</v>
      </c>
      <c r="I4" s="1030" t="s">
        <v>745</v>
      </c>
      <c r="J4" s="2641" t="s">
        <v>746</v>
      </c>
      <c r="K4" s="2642"/>
      <c r="L4" s="2642"/>
    </row>
    <row r="5" spans="2:12" ht="27" customHeight="1" x14ac:dyDescent="0.2">
      <c r="B5" s="2639"/>
      <c r="C5" s="2639"/>
      <c r="D5" s="2639"/>
      <c r="E5" s="2639"/>
      <c r="F5" s="2639"/>
      <c r="G5" s="2640"/>
      <c r="H5" s="1031" t="s">
        <v>747</v>
      </c>
      <c r="I5" s="1031"/>
      <c r="J5" s="1032" t="s">
        <v>722</v>
      </c>
      <c r="K5" s="1032" t="s">
        <v>726</v>
      </c>
      <c r="L5" s="1033" t="s">
        <v>730</v>
      </c>
    </row>
    <row r="6" spans="2:12" ht="13.5" customHeight="1" x14ac:dyDescent="0.2">
      <c r="B6" s="1034"/>
      <c r="C6" s="1034"/>
      <c r="D6" s="1034"/>
      <c r="E6" s="1034"/>
      <c r="F6" s="1034"/>
      <c r="G6" s="1035"/>
      <c r="H6" s="1002" t="s">
        <v>21</v>
      </c>
      <c r="I6" s="1002" t="s">
        <v>21</v>
      </c>
      <c r="J6" s="1002" t="s">
        <v>21</v>
      </c>
      <c r="K6" s="1002" t="s">
        <v>21</v>
      </c>
      <c r="L6" s="1036" t="s">
        <v>21</v>
      </c>
    </row>
    <row r="7" spans="2:12" ht="13.5" customHeight="1" x14ac:dyDescent="0.2">
      <c r="B7" s="1034"/>
      <c r="C7" s="1034"/>
      <c r="D7" s="1034"/>
      <c r="E7" s="1034"/>
      <c r="F7" s="1034"/>
      <c r="G7" s="1035"/>
      <c r="H7" s="1037"/>
      <c r="I7" s="1038"/>
      <c r="J7" s="1007"/>
      <c r="K7" s="1007"/>
      <c r="L7" s="1008"/>
    </row>
    <row r="8" spans="2:12" s="1009" customFormat="1" ht="27" customHeight="1" x14ac:dyDescent="0.2">
      <c r="C8" s="2621" t="s">
        <v>748</v>
      </c>
      <c r="D8" s="2621"/>
      <c r="E8" s="2621"/>
      <c r="G8" s="1010"/>
      <c r="H8" s="1039">
        <v>88247797134</v>
      </c>
      <c r="I8" s="1039">
        <v>84628961414</v>
      </c>
      <c r="J8" s="1039">
        <v>76894493915</v>
      </c>
      <c r="K8" s="1039">
        <v>7717878602</v>
      </c>
      <c r="L8" s="1040">
        <v>16588897</v>
      </c>
    </row>
    <row r="9" spans="2:12" s="1009" customFormat="1" ht="27" customHeight="1" x14ac:dyDescent="0.2">
      <c r="D9" s="2621" t="s">
        <v>749</v>
      </c>
      <c r="E9" s="2621"/>
      <c r="G9" s="1010"/>
      <c r="H9" s="1039">
        <v>88001752915</v>
      </c>
      <c r="I9" s="1039">
        <v>84383417474</v>
      </c>
      <c r="J9" s="1039">
        <v>76651422017</v>
      </c>
      <c r="K9" s="1039">
        <v>7715450125</v>
      </c>
      <c r="L9" s="1040">
        <v>16545331</v>
      </c>
    </row>
    <row r="10" spans="2:12" ht="27" customHeight="1" x14ac:dyDescent="0.2">
      <c r="E10" s="2631" t="s">
        <v>750</v>
      </c>
      <c r="F10" s="2631"/>
      <c r="G10" s="1041"/>
      <c r="H10" s="1042">
        <v>24070868441</v>
      </c>
      <c r="I10" s="1042">
        <v>23869034510</v>
      </c>
      <c r="J10" s="1042">
        <v>16704569596</v>
      </c>
      <c r="K10" s="1042">
        <v>7148919939</v>
      </c>
      <c r="L10" s="1043">
        <v>15544975</v>
      </c>
    </row>
    <row r="11" spans="2:12" ht="27" customHeight="1" x14ac:dyDescent="0.2">
      <c r="E11" s="2630" t="s">
        <v>751</v>
      </c>
      <c r="F11" s="2630"/>
      <c r="G11" s="1041"/>
      <c r="H11" s="1042">
        <v>30183195408</v>
      </c>
      <c r="I11" s="1042">
        <v>30116247956</v>
      </c>
      <c r="J11" s="1042">
        <v>30112295408</v>
      </c>
      <c r="K11" s="1042">
        <v>3952548</v>
      </c>
      <c r="L11" s="1044" t="s">
        <v>326</v>
      </c>
    </row>
    <row r="12" spans="2:12" ht="27" customHeight="1" x14ac:dyDescent="0.2">
      <c r="E12" s="2630" t="s">
        <v>752</v>
      </c>
      <c r="F12" s="2630"/>
      <c r="G12" s="1041"/>
      <c r="H12" s="1042">
        <v>496251843</v>
      </c>
      <c r="I12" s="1042">
        <v>301226</v>
      </c>
      <c r="J12" s="1045" t="s">
        <v>326</v>
      </c>
      <c r="K12" s="1045" t="s">
        <v>326</v>
      </c>
      <c r="L12" s="1043">
        <v>301226</v>
      </c>
    </row>
    <row r="13" spans="2:12" ht="27" customHeight="1" x14ac:dyDescent="0.2">
      <c r="E13" s="2630" t="s">
        <v>753</v>
      </c>
      <c r="F13" s="2630"/>
      <c r="G13" s="1041"/>
      <c r="H13" s="1042">
        <v>18554557342</v>
      </c>
      <c r="I13" s="1042">
        <v>18480067626</v>
      </c>
      <c r="J13" s="1042">
        <v>17919430000</v>
      </c>
      <c r="K13" s="1042">
        <v>559946856</v>
      </c>
      <c r="L13" s="1043">
        <v>690770</v>
      </c>
    </row>
    <row r="14" spans="2:12" ht="27" customHeight="1" x14ac:dyDescent="0.2">
      <c r="E14" s="2630" t="s">
        <v>754</v>
      </c>
      <c r="F14" s="2630"/>
      <c r="G14" s="1041"/>
      <c r="H14" s="1042">
        <v>12671640739</v>
      </c>
      <c r="I14" s="1042">
        <v>9904384386</v>
      </c>
      <c r="J14" s="1042">
        <v>9903965877</v>
      </c>
      <c r="K14" s="1042">
        <v>410642</v>
      </c>
      <c r="L14" s="1043">
        <v>7868</v>
      </c>
    </row>
    <row r="15" spans="2:12" ht="27" customHeight="1" x14ac:dyDescent="0.2">
      <c r="E15" s="2630" t="s">
        <v>755</v>
      </c>
      <c r="F15" s="2630"/>
      <c r="G15" s="1041"/>
      <c r="H15" s="1042">
        <v>52000</v>
      </c>
      <c r="I15" s="1045" t="s">
        <v>51</v>
      </c>
      <c r="J15" s="1045" t="s">
        <v>51</v>
      </c>
      <c r="K15" s="1045" t="s">
        <v>51</v>
      </c>
      <c r="L15" s="1044" t="s">
        <v>51</v>
      </c>
    </row>
    <row r="16" spans="2:12" ht="27" customHeight="1" x14ac:dyDescent="0.2">
      <c r="E16" s="2630" t="s">
        <v>756</v>
      </c>
      <c r="F16" s="2630"/>
      <c r="G16" s="1041"/>
      <c r="H16" s="1042">
        <v>1452416212</v>
      </c>
      <c r="I16" s="1045">
        <v>1442488276</v>
      </c>
      <c r="J16" s="1045">
        <v>1440919884</v>
      </c>
      <c r="K16" s="1045">
        <v>1568392</v>
      </c>
      <c r="L16" s="1044" t="s">
        <v>326</v>
      </c>
    </row>
    <row r="17" spans="2:12" ht="27" customHeight="1" x14ac:dyDescent="0.2">
      <c r="E17" s="2630" t="s">
        <v>757</v>
      </c>
      <c r="F17" s="2630"/>
      <c r="G17" s="1041"/>
      <c r="H17" s="1042">
        <v>185956113</v>
      </c>
      <c r="I17" s="1042">
        <v>185639256</v>
      </c>
      <c r="J17" s="1042">
        <v>185538780</v>
      </c>
      <c r="K17" s="1042">
        <v>99983</v>
      </c>
      <c r="L17" s="1043">
        <v>492</v>
      </c>
    </row>
    <row r="18" spans="2:12" ht="27" customHeight="1" x14ac:dyDescent="0.2">
      <c r="E18" s="2630" t="s">
        <v>758</v>
      </c>
      <c r="F18" s="2631"/>
      <c r="G18" s="1041"/>
      <c r="H18" s="1042">
        <v>353471579</v>
      </c>
      <c r="I18" s="1042">
        <v>353418498</v>
      </c>
      <c r="J18" s="1042">
        <v>353411310</v>
      </c>
      <c r="K18" s="1042">
        <v>7188</v>
      </c>
      <c r="L18" s="1044" t="s">
        <v>326</v>
      </c>
    </row>
    <row r="19" spans="2:12" ht="27" customHeight="1" x14ac:dyDescent="0.2">
      <c r="E19" s="2630" t="s">
        <v>759</v>
      </c>
      <c r="F19" s="2630"/>
      <c r="G19" s="1041"/>
      <c r="H19" s="1042">
        <v>33343238</v>
      </c>
      <c r="I19" s="1042">
        <v>31835739</v>
      </c>
      <c r="J19" s="1042">
        <v>31291162</v>
      </c>
      <c r="K19" s="1042">
        <v>544577</v>
      </c>
      <c r="L19" s="1044" t="s">
        <v>326</v>
      </c>
    </row>
    <row r="20" spans="2:12" s="1009" customFormat="1" ht="27" customHeight="1" x14ac:dyDescent="0.2">
      <c r="D20" s="2632" t="s">
        <v>760</v>
      </c>
      <c r="E20" s="2632"/>
      <c r="F20" s="1046"/>
      <c r="G20" s="1010"/>
      <c r="H20" s="1039">
        <v>246044219</v>
      </c>
      <c r="I20" s="1039">
        <v>245543940</v>
      </c>
      <c r="J20" s="1039">
        <v>243071898</v>
      </c>
      <c r="K20" s="1039">
        <v>2428477</v>
      </c>
      <c r="L20" s="1040">
        <v>43566</v>
      </c>
    </row>
    <row r="21" spans="2:12" ht="27" customHeight="1" x14ac:dyDescent="0.2">
      <c r="E21" s="2630" t="s">
        <v>761</v>
      </c>
      <c r="F21" s="2630"/>
      <c r="G21" s="1041"/>
      <c r="H21" s="1042">
        <v>246044219</v>
      </c>
      <c r="I21" s="1042">
        <v>245543940</v>
      </c>
      <c r="J21" s="1042">
        <v>243071898</v>
      </c>
      <c r="K21" s="1042">
        <v>2428477</v>
      </c>
      <c r="L21" s="1043">
        <v>43566</v>
      </c>
    </row>
    <row r="22" spans="2:12" s="1009" customFormat="1" ht="27" customHeight="1" x14ac:dyDescent="0.2">
      <c r="C22" s="2621" t="s">
        <v>762</v>
      </c>
      <c r="D22" s="2621"/>
      <c r="E22" s="2621"/>
      <c r="G22" s="1010"/>
      <c r="H22" s="1039">
        <v>112600000</v>
      </c>
      <c r="I22" s="1039">
        <v>115801098</v>
      </c>
      <c r="J22" s="1047" t="s">
        <v>326</v>
      </c>
      <c r="K22" s="1047" t="s">
        <v>326</v>
      </c>
      <c r="L22" s="1048" t="s">
        <v>326</v>
      </c>
    </row>
    <row r="23" spans="2:12" s="1009" customFormat="1" ht="27" customHeight="1" x14ac:dyDescent="0.2">
      <c r="C23" s="2621" t="s">
        <v>732</v>
      </c>
      <c r="D23" s="2621"/>
      <c r="E23" s="2621"/>
      <c r="G23" s="1010"/>
      <c r="H23" s="1039">
        <v>144865509502</v>
      </c>
      <c r="I23" s="1039">
        <v>143949763395</v>
      </c>
      <c r="J23" s="1047" t="s">
        <v>326</v>
      </c>
      <c r="K23" s="1047" t="s">
        <v>326</v>
      </c>
      <c r="L23" s="1048" t="s">
        <v>326</v>
      </c>
    </row>
    <row r="24" spans="2:12" s="1009" customFormat="1" ht="27" customHeight="1" x14ac:dyDescent="0.2">
      <c r="C24" s="2621" t="s">
        <v>763</v>
      </c>
      <c r="D24" s="2621"/>
      <c r="E24" s="2621"/>
      <c r="G24" s="1010"/>
      <c r="H24" s="1039">
        <v>3621723306</v>
      </c>
      <c r="I24" s="1039">
        <v>3783721926</v>
      </c>
      <c r="J24" s="1047" t="s">
        <v>326</v>
      </c>
      <c r="K24" s="1047" t="s">
        <v>326</v>
      </c>
      <c r="L24" s="1048" t="s">
        <v>326</v>
      </c>
    </row>
    <row r="25" spans="2:12" s="1009" customFormat="1" ht="27" customHeight="1" x14ac:dyDescent="0.2">
      <c r="C25" s="2621" t="s">
        <v>764</v>
      </c>
      <c r="D25" s="2621"/>
      <c r="E25" s="2621"/>
      <c r="G25" s="1010"/>
      <c r="H25" s="1039">
        <v>172107637</v>
      </c>
      <c r="I25" s="1049" t="s">
        <v>51</v>
      </c>
      <c r="J25" s="1047" t="s">
        <v>326</v>
      </c>
      <c r="K25" s="1047" t="s">
        <v>326</v>
      </c>
      <c r="L25" s="1048" t="s">
        <v>326</v>
      </c>
    </row>
    <row r="26" spans="2:12" s="1009" customFormat="1" ht="27" customHeight="1" x14ac:dyDescent="0.2">
      <c r="C26" s="2621" t="s">
        <v>734</v>
      </c>
      <c r="D26" s="2621"/>
      <c r="E26" s="2621"/>
      <c r="G26" s="1010"/>
      <c r="H26" s="1039">
        <v>4965490</v>
      </c>
      <c r="I26" s="1039">
        <v>4965491</v>
      </c>
      <c r="J26" s="1047" t="s">
        <v>326</v>
      </c>
      <c r="K26" s="1047" t="s">
        <v>326</v>
      </c>
      <c r="L26" s="1048" t="s">
        <v>326</v>
      </c>
    </row>
    <row r="27" spans="2:12" s="1009" customFormat="1" ht="27" customHeight="1" x14ac:dyDescent="0.2">
      <c r="C27" s="2621" t="s">
        <v>735</v>
      </c>
      <c r="D27" s="2621"/>
      <c r="E27" s="2621"/>
      <c r="G27" s="1010"/>
      <c r="H27" s="1039">
        <v>29986148</v>
      </c>
      <c r="I27" s="1039">
        <v>153767</v>
      </c>
      <c r="J27" s="1047" t="s">
        <v>326</v>
      </c>
      <c r="K27" s="1047" t="s">
        <v>326</v>
      </c>
      <c r="L27" s="1048" t="s">
        <v>326</v>
      </c>
    </row>
    <row r="28" spans="2:12" s="1009" customFormat="1" ht="27" customHeight="1" x14ac:dyDescent="0.2">
      <c r="C28" s="2621" t="s">
        <v>765</v>
      </c>
      <c r="D28" s="2621"/>
      <c r="E28" s="2621"/>
      <c r="G28" s="1010"/>
      <c r="H28" s="1039">
        <v>111371271</v>
      </c>
      <c r="I28" s="1039">
        <v>60917974</v>
      </c>
      <c r="J28" s="1047" t="s">
        <v>326</v>
      </c>
      <c r="K28" s="1047" t="s">
        <v>326</v>
      </c>
      <c r="L28" s="1048" t="s">
        <v>326</v>
      </c>
    </row>
    <row r="29" spans="2:12" s="1009" customFormat="1" ht="27" customHeight="1" x14ac:dyDescent="0.2">
      <c r="C29" s="2621" t="s">
        <v>766</v>
      </c>
      <c r="D29" s="2621"/>
      <c r="E29" s="2621"/>
      <c r="G29" s="1010"/>
      <c r="H29" s="1039">
        <v>7986018</v>
      </c>
      <c r="I29" s="1039">
        <v>3078689214</v>
      </c>
      <c r="J29" s="1047" t="s">
        <v>326</v>
      </c>
      <c r="K29" s="1047" t="s">
        <v>326</v>
      </c>
      <c r="L29" s="1048" t="s">
        <v>326</v>
      </c>
    </row>
    <row r="30" spans="2:12" s="1009" customFormat="1" ht="27" customHeight="1" x14ac:dyDescent="0.2">
      <c r="B30" s="2628" t="s">
        <v>63</v>
      </c>
      <c r="C30" s="2628"/>
      <c r="D30" s="2628"/>
      <c r="E30" s="2628"/>
      <c r="F30" s="2628"/>
      <c r="G30" s="2629"/>
      <c r="H30" s="1050">
        <v>237174046506</v>
      </c>
      <c r="I30" s="1050">
        <v>235622974280</v>
      </c>
      <c r="J30" s="1051" t="s">
        <v>326</v>
      </c>
      <c r="K30" s="1051" t="s">
        <v>326</v>
      </c>
      <c r="L30" s="1052" t="s">
        <v>326</v>
      </c>
    </row>
  </sheetData>
  <mergeCells count="27">
    <mergeCell ref="D9:E9"/>
    <mergeCell ref="B1:L1"/>
    <mergeCell ref="E2:G2"/>
    <mergeCell ref="B4:G5"/>
    <mergeCell ref="J4:L4"/>
    <mergeCell ref="C8:E8"/>
    <mergeCell ref="E21:F21"/>
    <mergeCell ref="E10:F10"/>
    <mergeCell ref="E11:F11"/>
    <mergeCell ref="E12:F12"/>
    <mergeCell ref="E13:F13"/>
    <mergeCell ref="E14:F14"/>
    <mergeCell ref="E15:F15"/>
    <mergeCell ref="E16:F16"/>
    <mergeCell ref="E17:F17"/>
    <mergeCell ref="E18:F18"/>
    <mergeCell ref="E19:F19"/>
    <mergeCell ref="D20:E20"/>
    <mergeCell ref="C28:E28"/>
    <mergeCell ref="C29:E29"/>
    <mergeCell ref="B30:G30"/>
    <mergeCell ref="C22:E22"/>
    <mergeCell ref="C23:E23"/>
    <mergeCell ref="C24:E24"/>
    <mergeCell ref="C25:E25"/>
    <mergeCell ref="C26:E26"/>
    <mergeCell ref="C27:E27"/>
  </mergeCells>
  <phoneticPr fontId="5"/>
  <printOptions horizontalCentered="1"/>
  <pageMargins left="0.39370078740157483" right="0.19685039370078741" top="0.78740157480314965" bottom="0.59055118110236227" header="0.19685039370078741" footer="0.19685039370078741"/>
  <pageSetup paperSize="9" scale="59"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F056A-EF44-4F39-A1EC-805450150D65}">
  <sheetPr>
    <pageSetUpPr fitToPage="1"/>
  </sheetPr>
  <dimension ref="B1:M37"/>
  <sheetViews>
    <sheetView showGridLines="0" zoomScaleNormal="100" zoomScaleSheetLayoutView="100" workbookViewId="0"/>
  </sheetViews>
  <sheetFormatPr defaultColWidth="9" defaultRowHeight="11" x14ac:dyDescent="0.2"/>
  <cols>
    <col min="1" max="2" width="1.6328125" style="93" customWidth="1"/>
    <col min="3" max="4" width="4.08984375" style="93" customWidth="1"/>
    <col min="5" max="5" width="30.6328125" style="93" customWidth="1"/>
    <col min="6" max="6" width="1.6328125" style="93" customWidth="1"/>
    <col min="7" max="7" width="25" style="93" bestFit="1" customWidth="1"/>
    <col min="8" max="8" width="10.453125" style="93" bestFit="1" customWidth="1"/>
    <col min="9" max="10" width="22.453125" style="93" bestFit="1" customWidth="1"/>
    <col min="11" max="11" width="23.81640625" style="93" bestFit="1" customWidth="1"/>
    <col min="12" max="12" width="25" style="93" bestFit="1" customWidth="1"/>
    <col min="13" max="13" width="10.453125" style="93" bestFit="1" customWidth="1"/>
    <col min="14" max="16384" width="9" style="93"/>
  </cols>
  <sheetData>
    <row r="1" spans="2:13" ht="27" customHeight="1" x14ac:dyDescent="0.2">
      <c r="B1" s="2281" t="s">
        <v>67</v>
      </c>
      <c r="C1" s="2281"/>
      <c r="D1" s="2281"/>
      <c r="E1" s="2281"/>
      <c r="F1" s="2281"/>
      <c r="G1" s="2281"/>
      <c r="H1" s="2281"/>
      <c r="I1" s="2281"/>
      <c r="J1" s="2281"/>
      <c r="K1" s="2281"/>
      <c r="L1" s="2281"/>
      <c r="M1" s="2281"/>
    </row>
    <row r="2" spans="2:13" customFormat="1" ht="13.5" customHeight="1" thickBot="1" x14ac:dyDescent="0.25">
      <c r="C2" s="94"/>
      <c r="D2" s="94"/>
      <c r="E2" s="94"/>
      <c r="F2" s="94"/>
      <c r="G2" s="94"/>
      <c r="H2" s="94"/>
      <c r="I2" s="94"/>
      <c r="J2" s="94"/>
      <c r="K2" s="94"/>
      <c r="L2" s="95"/>
      <c r="M2" s="96"/>
    </row>
    <row r="3" spans="2:13" customFormat="1" ht="27" customHeight="1" x14ac:dyDescent="0.2">
      <c r="B3" s="2282" t="s">
        <v>68</v>
      </c>
      <c r="C3" s="2282"/>
      <c r="D3" s="2282"/>
      <c r="E3" s="2282"/>
      <c r="F3" s="2283"/>
      <c r="G3" s="2286" t="s">
        <v>69</v>
      </c>
      <c r="H3" s="2287"/>
      <c r="I3" s="2288" t="s">
        <v>70</v>
      </c>
      <c r="J3" s="2289"/>
      <c r="K3" s="2290"/>
      <c r="L3" s="2286" t="s">
        <v>71</v>
      </c>
      <c r="M3" s="2291"/>
    </row>
    <row r="4" spans="2:13" customFormat="1" ht="27" customHeight="1" x14ac:dyDescent="0.2">
      <c r="B4" s="2284"/>
      <c r="C4" s="2284"/>
      <c r="D4" s="2284"/>
      <c r="E4" s="2284"/>
      <c r="F4" s="2285"/>
      <c r="G4" s="97" t="s">
        <v>72</v>
      </c>
      <c r="H4" s="98" t="s">
        <v>73</v>
      </c>
      <c r="I4" s="99" t="s">
        <v>74</v>
      </c>
      <c r="J4" s="99" t="s">
        <v>75</v>
      </c>
      <c r="K4" s="100" t="s">
        <v>76</v>
      </c>
      <c r="L4" s="97" t="s">
        <v>72</v>
      </c>
      <c r="M4" s="101" t="s">
        <v>73</v>
      </c>
    </row>
    <row r="5" spans="2:13" customFormat="1" ht="13.5" customHeight="1" x14ac:dyDescent="0.2">
      <c r="C5" s="102"/>
      <c r="D5" s="102"/>
      <c r="E5" s="102"/>
      <c r="F5" s="103"/>
      <c r="G5" s="104" t="s">
        <v>21</v>
      </c>
      <c r="H5" s="105" t="s">
        <v>77</v>
      </c>
      <c r="I5" s="104" t="s">
        <v>21</v>
      </c>
      <c r="J5" s="104" t="s">
        <v>21</v>
      </c>
      <c r="K5" s="104" t="s">
        <v>21</v>
      </c>
      <c r="L5" s="104" t="s">
        <v>21</v>
      </c>
      <c r="M5" s="106" t="s">
        <v>79</v>
      </c>
    </row>
    <row r="6" spans="2:13" customFormat="1" ht="13.5" customHeight="1" x14ac:dyDescent="0.2">
      <c r="C6" s="107"/>
      <c r="D6" s="107"/>
      <c r="E6" s="107"/>
      <c r="F6" s="108"/>
      <c r="G6" s="109"/>
      <c r="H6" s="110"/>
      <c r="I6" s="111">
        <v>510885867</v>
      </c>
      <c r="J6" s="112"/>
      <c r="K6" s="112"/>
      <c r="L6" s="112"/>
      <c r="M6" s="113"/>
    </row>
    <row r="7" spans="2:13" customFormat="1" ht="27" customHeight="1" x14ac:dyDescent="0.2">
      <c r="C7" s="2292" t="s">
        <v>80</v>
      </c>
      <c r="D7" s="2292"/>
      <c r="E7" s="2292"/>
      <c r="F7" s="115"/>
      <c r="G7" s="116">
        <v>1104680223935</v>
      </c>
      <c r="H7" s="117">
        <v>89</v>
      </c>
      <c r="I7" s="118">
        <v>213826264996</v>
      </c>
      <c r="J7" s="116">
        <v>182634370101</v>
      </c>
      <c r="K7" s="119">
        <v>31702780762</v>
      </c>
      <c r="L7" s="120">
        <v>1136383004697</v>
      </c>
      <c r="M7" s="121">
        <v>89.4</v>
      </c>
    </row>
    <row r="8" spans="2:13" customFormat="1" ht="13.5" customHeight="1" x14ac:dyDescent="0.2">
      <c r="C8" s="122"/>
      <c r="D8" s="122"/>
      <c r="E8" s="122"/>
      <c r="F8" s="123"/>
      <c r="G8" s="124"/>
      <c r="H8" s="125"/>
      <c r="I8" s="111">
        <v>510885867</v>
      </c>
      <c r="J8" s="124"/>
      <c r="K8" s="126"/>
      <c r="L8" s="127"/>
      <c r="M8" s="128"/>
    </row>
    <row r="9" spans="2:13" customFormat="1" ht="27" customHeight="1" x14ac:dyDescent="0.2">
      <c r="C9" s="122"/>
      <c r="D9" s="2293" t="s">
        <v>81</v>
      </c>
      <c r="E9" s="2293"/>
      <c r="F9" s="123"/>
      <c r="G9" s="124">
        <v>991411342570</v>
      </c>
      <c r="H9" s="125">
        <v>79.900000000000006</v>
      </c>
      <c r="I9" s="130">
        <v>198897140930</v>
      </c>
      <c r="J9" s="124">
        <v>163722026199</v>
      </c>
      <c r="K9" s="126">
        <v>35686000598</v>
      </c>
      <c r="L9" s="127">
        <v>1027097343168</v>
      </c>
      <c r="M9" s="128">
        <v>80.8</v>
      </c>
    </row>
    <row r="10" spans="2:13" customFormat="1" ht="13.5" customHeight="1" x14ac:dyDescent="0.2">
      <c r="C10" s="122"/>
      <c r="D10" s="102"/>
      <c r="E10" s="102"/>
      <c r="F10" s="103"/>
      <c r="G10" s="124"/>
      <c r="H10" s="125"/>
      <c r="I10" s="111">
        <v>30096754</v>
      </c>
      <c r="J10" s="124"/>
      <c r="K10" s="126"/>
      <c r="L10" s="127"/>
      <c r="M10" s="128"/>
    </row>
    <row r="11" spans="2:13" customFormat="1" ht="27" customHeight="1" x14ac:dyDescent="0.2">
      <c r="C11" s="122"/>
      <c r="D11" s="122"/>
      <c r="E11" s="122" t="s">
        <v>82</v>
      </c>
      <c r="F11" s="123"/>
      <c r="G11" s="131">
        <v>287352663581</v>
      </c>
      <c r="H11" s="125">
        <v>23.1</v>
      </c>
      <c r="I11" s="130">
        <v>27372582650</v>
      </c>
      <c r="J11" s="131">
        <v>22548593400</v>
      </c>
      <c r="K11" s="126">
        <v>4854086004</v>
      </c>
      <c r="L11" s="127">
        <v>292206749585</v>
      </c>
      <c r="M11" s="128">
        <v>23</v>
      </c>
    </row>
    <row r="12" spans="2:13" customFormat="1" ht="13.5" customHeight="1" x14ac:dyDescent="0.2">
      <c r="C12" s="122"/>
      <c r="D12" s="122"/>
      <c r="E12" s="122"/>
      <c r="F12" s="123"/>
      <c r="G12" s="124"/>
      <c r="H12" s="125"/>
      <c r="I12" s="111">
        <v>480789113</v>
      </c>
      <c r="J12" s="124"/>
      <c r="K12" s="126"/>
      <c r="L12" s="127"/>
      <c r="M12" s="128"/>
    </row>
    <row r="13" spans="2:13" customFormat="1" ht="27" customHeight="1" x14ac:dyDescent="0.2">
      <c r="C13" s="122"/>
      <c r="D13" s="122"/>
      <c r="E13" s="122" t="s">
        <v>83</v>
      </c>
      <c r="F13" s="123"/>
      <c r="G13" s="131">
        <v>675134781849</v>
      </c>
      <c r="H13" s="125">
        <v>54.4</v>
      </c>
      <c r="I13" s="130">
        <v>159750067430</v>
      </c>
      <c r="J13" s="131">
        <v>128731437639</v>
      </c>
      <c r="K13" s="126">
        <v>31499418904</v>
      </c>
      <c r="L13" s="127">
        <v>706634200753</v>
      </c>
      <c r="M13" s="128">
        <v>55.6</v>
      </c>
    </row>
    <row r="14" spans="2:13" customFormat="1" ht="27" customHeight="1" x14ac:dyDescent="0.2">
      <c r="C14" s="122"/>
      <c r="D14" s="122"/>
      <c r="E14" s="122" t="s">
        <v>84</v>
      </c>
      <c r="F14" s="123"/>
      <c r="G14" s="124">
        <v>189682600</v>
      </c>
      <c r="H14" s="132">
        <v>0</v>
      </c>
      <c r="I14" s="124">
        <v>183760100</v>
      </c>
      <c r="J14" s="124">
        <v>189682600</v>
      </c>
      <c r="K14" s="126">
        <v>-5922500</v>
      </c>
      <c r="L14" s="127">
        <v>183760100</v>
      </c>
      <c r="M14" s="133">
        <v>0</v>
      </c>
    </row>
    <row r="15" spans="2:13" customFormat="1" ht="27" customHeight="1" x14ac:dyDescent="0.2">
      <c r="C15" s="122"/>
      <c r="D15" s="122"/>
      <c r="E15" s="134" t="s">
        <v>85</v>
      </c>
      <c r="F15" s="135"/>
      <c r="G15" s="124">
        <v>15567803400</v>
      </c>
      <c r="H15" s="125">
        <v>1.3</v>
      </c>
      <c r="I15" s="124">
        <v>1210394150</v>
      </c>
      <c r="J15" s="124">
        <v>1522100400</v>
      </c>
      <c r="K15" s="126">
        <v>-311706250</v>
      </c>
      <c r="L15" s="127">
        <v>15256097150</v>
      </c>
      <c r="M15" s="128">
        <v>1.2</v>
      </c>
    </row>
    <row r="16" spans="2:13" customFormat="1" ht="27" customHeight="1" x14ac:dyDescent="0.2">
      <c r="C16" s="122"/>
      <c r="D16" s="122"/>
      <c r="E16" s="134" t="s">
        <v>86</v>
      </c>
      <c r="F16" s="135"/>
      <c r="G16" s="124">
        <v>1718559050</v>
      </c>
      <c r="H16" s="125">
        <v>0.1</v>
      </c>
      <c r="I16" s="124">
        <v>1670255000</v>
      </c>
      <c r="J16" s="124">
        <v>1718559050</v>
      </c>
      <c r="K16" s="126">
        <v>-48304050</v>
      </c>
      <c r="L16" s="127">
        <v>1670255000</v>
      </c>
      <c r="M16" s="128">
        <v>0.1</v>
      </c>
    </row>
    <row r="17" spans="2:13" customFormat="1" ht="27" customHeight="1" x14ac:dyDescent="0.2">
      <c r="C17" s="122"/>
      <c r="D17" s="122"/>
      <c r="E17" s="134" t="s">
        <v>87</v>
      </c>
      <c r="F17" s="135"/>
      <c r="G17" s="124">
        <v>2952810000</v>
      </c>
      <c r="H17" s="125">
        <v>0.2</v>
      </c>
      <c r="I17" s="124">
        <v>3163630000</v>
      </c>
      <c r="J17" s="124">
        <v>2952810000</v>
      </c>
      <c r="K17" s="126">
        <v>210820000</v>
      </c>
      <c r="L17" s="127">
        <v>3163630000</v>
      </c>
      <c r="M17" s="128">
        <v>0.2</v>
      </c>
    </row>
    <row r="18" spans="2:13" customFormat="1" ht="27" customHeight="1" x14ac:dyDescent="0.2">
      <c r="C18" s="122"/>
      <c r="D18" s="122"/>
      <c r="E18" s="122" t="s">
        <v>88</v>
      </c>
      <c r="F18" s="135"/>
      <c r="G18" s="124">
        <v>5430268740</v>
      </c>
      <c r="H18" s="125">
        <v>0.4</v>
      </c>
      <c r="I18" s="124">
        <v>3780705650</v>
      </c>
      <c r="J18" s="124">
        <v>4031763410</v>
      </c>
      <c r="K18" s="126">
        <v>-251057760</v>
      </c>
      <c r="L18" s="127">
        <v>5179210980</v>
      </c>
      <c r="M18" s="128">
        <v>0.4</v>
      </c>
    </row>
    <row r="19" spans="2:13" customFormat="1" ht="27" customHeight="1" x14ac:dyDescent="0.2">
      <c r="C19" s="122"/>
      <c r="D19" s="122"/>
      <c r="E19" s="122" t="s">
        <v>89</v>
      </c>
      <c r="F19" s="135"/>
      <c r="G19" s="124">
        <v>3064773350</v>
      </c>
      <c r="H19" s="125">
        <v>0.2</v>
      </c>
      <c r="I19" s="124">
        <v>1765745950</v>
      </c>
      <c r="J19" s="124">
        <v>2027079700</v>
      </c>
      <c r="K19" s="126">
        <v>-261333750</v>
      </c>
      <c r="L19" s="127">
        <v>2803439600</v>
      </c>
      <c r="M19" s="128">
        <v>0.2</v>
      </c>
    </row>
    <row r="20" spans="2:13" customFormat="1" ht="27" customHeight="1" x14ac:dyDescent="0.2">
      <c r="C20" s="122"/>
      <c r="D20" s="2293" t="s">
        <v>90</v>
      </c>
      <c r="E20" s="2293"/>
      <c r="F20" s="123"/>
      <c r="G20" s="131">
        <v>104624153350</v>
      </c>
      <c r="H20" s="125">
        <v>8.4</v>
      </c>
      <c r="I20" s="124">
        <v>14131414350</v>
      </c>
      <c r="J20" s="131">
        <v>17919430000</v>
      </c>
      <c r="K20" s="126">
        <v>-3788015650</v>
      </c>
      <c r="L20" s="127">
        <v>100836137700</v>
      </c>
      <c r="M20" s="128">
        <v>7.9</v>
      </c>
    </row>
    <row r="21" spans="2:13" customFormat="1" ht="27" customHeight="1" x14ac:dyDescent="0.2">
      <c r="C21" s="122"/>
      <c r="D21" s="2293" t="s">
        <v>91</v>
      </c>
      <c r="E21" s="2293"/>
      <c r="F21" s="123"/>
      <c r="G21" s="131">
        <v>151084548</v>
      </c>
      <c r="H21" s="136">
        <v>0</v>
      </c>
      <c r="I21" s="124">
        <v>21235320</v>
      </c>
      <c r="J21" s="124">
        <v>50763575</v>
      </c>
      <c r="K21" s="126">
        <v>-29528255</v>
      </c>
      <c r="L21" s="127">
        <v>121556293</v>
      </c>
      <c r="M21" s="133">
        <v>0</v>
      </c>
    </row>
    <row r="22" spans="2:13" customFormat="1" ht="27" customHeight="1" x14ac:dyDescent="0.2">
      <c r="C22" s="122"/>
      <c r="D22" s="2293" t="s">
        <v>92</v>
      </c>
      <c r="E22" s="2293" t="s">
        <v>92</v>
      </c>
      <c r="F22" s="123"/>
      <c r="G22" s="131">
        <v>3904078468</v>
      </c>
      <c r="H22" s="125">
        <v>0.3</v>
      </c>
      <c r="I22" s="131">
        <v>776474396</v>
      </c>
      <c r="J22" s="131">
        <v>449850327</v>
      </c>
      <c r="K22" s="126">
        <v>326624069</v>
      </c>
      <c r="L22" s="127">
        <v>4230702536</v>
      </c>
      <c r="M22" s="128">
        <v>0.3</v>
      </c>
    </row>
    <row r="23" spans="2:13" customFormat="1" ht="27" customHeight="1" x14ac:dyDescent="0.2">
      <c r="C23" s="122"/>
      <c r="D23" s="2280" t="s">
        <v>93</v>
      </c>
      <c r="E23" s="2280" t="s">
        <v>94</v>
      </c>
      <c r="F23" s="135"/>
      <c r="G23" s="124">
        <v>1324665000</v>
      </c>
      <c r="H23" s="125">
        <v>0.1</v>
      </c>
      <c r="I23" s="138">
        <v>0</v>
      </c>
      <c r="J23" s="138">
        <v>0</v>
      </c>
      <c r="K23" s="139">
        <v>0</v>
      </c>
      <c r="L23" s="127">
        <v>1324665000</v>
      </c>
      <c r="M23" s="128">
        <v>0.1</v>
      </c>
    </row>
    <row r="24" spans="2:13" customFormat="1" ht="27" customHeight="1" x14ac:dyDescent="0.2">
      <c r="C24" s="122"/>
      <c r="D24" s="2280" t="s">
        <v>95</v>
      </c>
      <c r="E24" s="2280"/>
      <c r="F24" s="135"/>
      <c r="G24" s="124">
        <v>3264900000</v>
      </c>
      <c r="H24" s="125">
        <v>0.3</v>
      </c>
      <c r="I24" s="138">
        <v>0</v>
      </c>
      <c r="J24" s="124">
        <v>492300000</v>
      </c>
      <c r="K24" s="126">
        <v>-492300000</v>
      </c>
      <c r="L24" s="127">
        <v>2772600000</v>
      </c>
      <c r="M24" s="128">
        <v>0.2</v>
      </c>
    </row>
    <row r="25" spans="2:13" customFormat="1" ht="27" customHeight="1" x14ac:dyDescent="0.2">
      <c r="C25" s="2292" t="s">
        <v>96</v>
      </c>
      <c r="D25" s="2292"/>
      <c r="E25" s="2292"/>
      <c r="F25" s="115"/>
      <c r="G25" s="118">
        <v>86198880000</v>
      </c>
      <c r="H25" s="117">
        <v>6.9</v>
      </c>
      <c r="I25" s="118">
        <v>330197190000</v>
      </c>
      <c r="J25" s="118">
        <v>331896750000</v>
      </c>
      <c r="K25" s="119">
        <v>-1699560000</v>
      </c>
      <c r="L25" s="120">
        <v>84499320000</v>
      </c>
      <c r="M25" s="140">
        <v>6.7</v>
      </c>
    </row>
    <row r="26" spans="2:13" customFormat="1" ht="27" customHeight="1" x14ac:dyDescent="0.2">
      <c r="C26" s="122"/>
      <c r="D26" s="122"/>
      <c r="E26" s="122" t="s">
        <v>97</v>
      </c>
      <c r="F26" s="123"/>
      <c r="G26" s="124">
        <v>84859480000</v>
      </c>
      <c r="H26" s="125">
        <v>6.8</v>
      </c>
      <c r="I26" s="130">
        <v>325701990000</v>
      </c>
      <c r="J26" s="130">
        <v>327456550000</v>
      </c>
      <c r="K26" s="126">
        <v>-1754560000</v>
      </c>
      <c r="L26" s="127">
        <v>83104920000</v>
      </c>
      <c r="M26" s="128">
        <v>6.5</v>
      </c>
    </row>
    <row r="27" spans="2:13" customFormat="1" ht="27" customHeight="1" x14ac:dyDescent="0.2">
      <c r="C27" s="122"/>
      <c r="D27" s="122"/>
      <c r="E27" s="122" t="s">
        <v>98</v>
      </c>
      <c r="F27" s="123"/>
      <c r="G27" s="124">
        <v>1160400000</v>
      </c>
      <c r="H27" s="125">
        <v>0.1</v>
      </c>
      <c r="I27" s="130">
        <v>3799200000</v>
      </c>
      <c r="J27" s="130">
        <v>3799200000</v>
      </c>
      <c r="K27" s="126">
        <v>0</v>
      </c>
      <c r="L27" s="127">
        <v>1160400000</v>
      </c>
      <c r="M27" s="128">
        <v>0.1</v>
      </c>
    </row>
    <row r="28" spans="2:13" customFormat="1" ht="27" customHeight="1" x14ac:dyDescent="0.2">
      <c r="C28" s="122"/>
      <c r="D28" s="122"/>
      <c r="E28" s="122" t="s">
        <v>99</v>
      </c>
      <c r="F28" s="123"/>
      <c r="G28" s="124">
        <v>179000000</v>
      </c>
      <c r="H28" s="136">
        <v>0</v>
      </c>
      <c r="I28" s="130">
        <v>696000000</v>
      </c>
      <c r="J28" s="130">
        <v>641000000</v>
      </c>
      <c r="K28" s="126">
        <v>55000000</v>
      </c>
      <c r="L28" s="127">
        <v>234000000</v>
      </c>
      <c r="M28" s="133">
        <v>0</v>
      </c>
    </row>
    <row r="29" spans="2:13" customFormat="1" ht="27" customHeight="1" x14ac:dyDescent="0.2">
      <c r="C29" s="2292" t="s">
        <v>100</v>
      </c>
      <c r="D29" s="2292"/>
      <c r="E29" s="2292"/>
      <c r="F29" s="115"/>
      <c r="G29" s="141">
        <v>50428548137</v>
      </c>
      <c r="H29" s="117">
        <v>4.0999999999999996</v>
      </c>
      <c r="I29" s="118">
        <v>39972079868</v>
      </c>
      <c r="J29" s="118">
        <v>40783919432</v>
      </c>
      <c r="K29" s="119">
        <v>-811839564</v>
      </c>
      <c r="L29" s="120">
        <v>49616708573</v>
      </c>
      <c r="M29" s="140">
        <v>3.9</v>
      </c>
    </row>
    <row r="30" spans="2:13" customFormat="1" ht="27" customHeight="1" x14ac:dyDescent="0.2">
      <c r="C30" s="2292" t="s">
        <v>101</v>
      </c>
      <c r="D30" s="2292"/>
      <c r="E30" s="2292"/>
      <c r="F30" s="115"/>
      <c r="G30" s="116">
        <v>0</v>
      </c>
      <c r="H30" s="116">
        <v>0</v>
      </c>
      <c r="I30" s="118">
        <v>211740466611</v>
      </c>
      <c r="J30" s="118">
        <v>211740466611</v>
      </c>
      <c r="K30" s="119">
        <v>0</v>
      </c>
      <c r="L30" s="142">
        <v>0</v>
      </c>
      <c r="M30" s="143">
        <v>0</v>
      </c>
    </row>
    <row r="31" spans="2:13" customFormat="1" ht="13.5" customHeight="1" x14ac:dyDescent="0.2">
      <c r="C31" s="144"/>
      <c r="D31" s="144"/>
      <c r="E31" s="144"/>
      <c r="F31" s="145"/>
      <c r="G31" s="116"/>
      <c r="H31" s="117"/>
      <c r="I31" s="146">
        <v>510885867</v>
      </c>
      <c r="J31" s="118"/>
      <c r="K31" s="126"/>
      <c r="L31" s="120"/>
      <c r="M31" s="140"/>
    </row>
    <row r="32" spans="2:13" customFormat="1" ht="27" customHeight="1" x14ac:dyDescent="0.2">
      <c r="B32" s="2294" t="s">
        <v>102</v>
      </c>
      <c r="C32" s="2284"/>
      <c r="D32" s="2284"/>
      <c r="E32" s="2284"/>
      <c r="F32" s="2285"/>
      <c r="G32" s="147">
        <v>1241307652072</v>
      </c>
      <c r="H32" s="148">
        <v>100</v>
      </c>
      <c r="I32" s="147">
        <v>795736001474</v>
      </c>
      <c r="J32" s="147">
        <v>767055506143</v>
      </c>
      <c r="K32" s="147">
        <v>29191381198</v>
      </c>
      <c r="L32" s="147">
        <v>1270499033271</v>
      </c>
      <c r="M32" s="149">
        <v>100</v>
      </c>
    </row>
    <row r="33" spans="2:13" ht="27" customHeight="1" x14ac:dyDescent="0.2">
      <c r="B33" s="2295" t="s">
        <v>103</v>
      </c>
      <c r="C33" s="2295"/>
      <c r="D33" s="2295"/>
      <c r="E33" s="2295"/>
      <c r="F33" s="2295"/>
      <c r="G33" s="2295"/>
      <c r="H33" s="2295"/>
      <c r="I33" s="2295"/>
      <c r="J33" s="2295"/>
      <c r="K33" s="2295"/>
      <c r="L33" s="2295"/>
      <c r="M33" s="2295"/>
    </row>
    <row r="34" spans="2:13" ht="15" customHeight="1" x14ac:dyDescent="0.2">
      <c r="G34" s="151"/>
    </row>
    <row r="37" spans="2:13" ht="15" customHeight="1" x14ac:dyDescent="0.2">
      <c r="J37" s="152"/>
    </row>
  </sheetData>
  <mergeCells count="17">
    <mergeCell ref="C25:E25"/>
    <mergeCell ref="C29:E29"/>
    <mergeCell ref="C30:E30"/>
    <mergeCell ref="B32:F32"/>
    <mergeCell ref="B33:M33"/>
    <mergeCell ref="D24:E24"/>
    <mergeCell ref="B1:M1"/>
    <mergeCell ref="B3:F4"/>
    <mergeCell ref="G3:H3"/>
    <mergeCell ref="I3:K3"/>
    <mergeCell ref="L3:M3"/>
    <mergeCell ref="C7:E7"/>
    <mergeCell ref="D9:E9"/>
    <mergeCell ref="D20:E20"/>
    <mergeCell ref="D21:E21"/>
    <mergeCell ref="D22:E22"/>
    <mergeCell ref="D23:E23"/>
  </mergeCells>
  <phoneticPr fontId="5"/>
  <printOptions horizontalCentered="1"/>
  <pageMargins left="0.39370078740157483" right="0.19685039370078741" top="0.78740157480314965" bottom="0.59055118110236227" header="0.19685039370078741" footer="0.19685039370078741"/>
  <pageSetup paperSize="9" scale="55" fitToHeight="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C3D44-2049-4D3E-90CE-507EB4C822BD}">
  <sheetPr>
    <pageSetUpPr fitToPage="1"/>
  </sheetPr>
  <dimension ref="B1:N43"/>
  <sheetViews>
    <sheetView showGridLines="0" zoomScaleNormal="100" zoomScaleSheetLayoutView="80" workbookViewId="0"/>
  </sheetViews>
  <sheetFormatPr defaultColWidth="9" defaultRowHeight="25" customHeight="1" x14ac:dyDescent="0.2"/>
  <cols>
    <col min="1" max="2" width="1.6328125" style="991" customWidth="1"/>
    <col min="3" max="3" width="4.08984375" style="991" customWidth="1"/>
    <col min="4" max="4" width="30.6328125" style="991" customWidth="1"/>
    <col min="5" max="5" width="4.08984375" style="991" customWidth="1"/>
    <col min="6" max="6" width="1.6328125" style="991" customWidth="1"/>
    <col min="7" max="10" width="22.6328125" style="1070" customWidth="1"/>
    <col min="11" max="16384" width="9" style="991"/>
  </cols>
  <sheetData>
    <row r="1" spans="2:10" ht="27" customHeight="1" x14ac:dyDescent="0.2">
      <c r="B1" s="2623" t="s">
        <v>741</v>
      </c>
      <c r="C1" s="2653"/>
      <c r="D1" s="2653"/>
      <c r="E1" s="2653"/>
      <c r="F1" s="2653"/>
      <c r="G1" s="2653"/>
      <c r="H1" s="2653"/>
      <c r="I1" s="2653"/>
      <c r="J1" s="2653"/>
    </row>
    <row r="2" spans="2:10" ht="27" customHeight="1" x14ac:dyDescent="0.2">
      <c r="D2" s="2634" t="s">
        <v>767</v>
      </c>
      <c r="E2" s="2635"/>
      <c r="F2" s="2635"/>
      <c r="G2" s="1053"/>
      <c r="H2" s="1053"/>
      <c r="I2" s="1053"/>
      <c r="J2" s="1053"/>
    </row>
    <row r="3" spans="2:10" ht="13.5" customHeight="1" thickBot="1" x14ac:dyDescent="0.25">
      <c r="B3" s="992"/>
      <c r="C3" s="992"/>
      <c r="D3" s="992"/>
      <c r="E3" s="992"/>
      <c r="F3" s="992"/>
      <c r="G3" s="1054"/>
      <c r="H3" s="1054"/>
      <c r="I3" s="1054"/>
      <c r="J3" s="1055"/>
    </row>
    <row r="4" spans="2:10" ht="13.5" customHeight="1" x14ac:dyDescent="0.2">
      <c r="B4" s="2654" t="s">
        <v>768</v>
      </c>
      <c r="C4" s="2649"/>
      <c r="D4" s="2649"/>
      <c r="E4" s="2649"/>
      <c r="F4" s="2650"/>
      <c r="G4" s="2644" t="s">
        <v>769</v>
      </c>
      <c r="H4" s="2644" t="s">
        <v>770</v>
      </c>
      <c r="I4" s="2644" t="s">
        <v>771</v>
      </c>
      <c r="J4" s="2646" t="s">
        <v>772</v>
      </c>
    </row>
    <row r="5" spans="2:10" ht="13.5" customHeight="1" x14ac:dyDescent="0.2">
      <c r="B5" s="2651"/>
      <c r="C5" s="2651"/>
      <c r="D5" s="2651"/>
      <c r="E5" s="2651"/>
      <c r="F5" s="2652"/>
      <c r="G5" s="2645"/>
      <c r="H5" s="2645"/>
      <c r="I5" s="2645"/>
      <c r="J5" s="2655"/>
    </row>
    <row r="6" spans="2:10" ht="13.5" customHeight="1" x14ac:dyDescent="0.2">
      <c r="B6" s="999"/>
      <c r="C6" s="999"/>
      <c r="D6" s="999"/>
      <c r="E6" s="999"/>
      <c r="F6" s="1000"/>
      <c r="G6" s="1056" t="s">
        <v>21</v>
      </c>
      <c r="H6" s="1056" t="s">
        <v>21</v>
      </c>
      <c r="I6" s="1056" t="s">
        <v>21</v>
      </c>
      <c r="J6" s="1057" t="s">
        <v>21</v>
      </c>
    </row>
    <row r="7" spans="2:10" ht="13.5" customHeight="1" x14ac:dyDescent="0.2">
      <c r="B7" s="1005"/>
      <c r="C7" s="1005"/>
      <c r="D7" s="1005"/>
      <c r="E7" s="1005"/>
      <c r="F7" s="1006"/>
      <c r="G7" s="1058"/>
      <c r="H7" s="1058"/>
      <c r="I7" s="1059"/>
      <c r="J7" s="1060"/>
    </row>
    <row r="8" spans="2:10" s="1009" customFormat="1" ht="27" customHeight="1" x14ac:dyDescent="0.2">
      <c r="C8" s="2621" t="s">
        <v>773</v>
      </c>
      <c r="D8" s="2621"/>
      <c r="F8" s="1010"/>
      <c r="G8" s="1012">
        <v>233129084120</v>
      </c>
      <c r="H8" s="1012">
        <v>3070703165</v>
      </c>
      <c r="I8" s="1021" t="s">
        <v>326</v>
      </c>
      <c r="J8" s="1061" t="s">
        <v>326</v>
      </c>
    </row>
    <row r="9" spans="2:10" ht="27" customHeight="1" x14ac:dyDescent="0.2">
      <c r="D9" s="2631" t="s">
        <v>774</v>
      </c>
      <c r="E9" s="2631"/>
      <c r="F9" s="1015"/>
      <c r="G9" s="1017">
        <v>23131</v>
      </c>
      <c r="H9" s="1017">
        <v>38161</v>
      </c>
      <c r="I9" s="1020" t="s">
        <v>326</v>
      </c>
      <c r="J9" s="1062" t="s">
        <v>326</v>
      </c>
    </row>
    <row r="10" spans="2:10" ht="27" customHeight="1" x14ac:dyDescent="0.2">
      <c r="D10" s="2631" t="s">
        <v>775</v>
      </c>
      <c r="E10" s="2631"/>
      <c r="F10" s="1015"/>
      <c r="G10" s="1017">
        <v>21325798</v>
      </c>
      <c r="H10" s="1017">
        <v>59324</v>
      </c>
      <c r="I10" s="1020" t="s">
        <v>326</v>
      </c>
      <c r="J10" s="1062" t="s">
        <v>326</v>
      </c>
    </row>
    <row r="11" spans="2:10" ht="27" customHeight="1" x14ac:dyDescent="0.2">
      <c r="D11" s="2631" t="s">
        <v>776</v>
      </c>
      <c r="E11" s="2631"/>
      <c r="F11" s="1015"/>
      <c r="G11" s="1017">
        <v>57690</v>
      </c>
      <c r="H11" s="1020" t="s">
        <v>326</v>
      </c>
      <c r="I11" s="1020" t="s">
        <v>326</v>
      </c>
      <c r="J11" s="1062" t="s">
        <v>326</v>
      </c>
    </row>
    <row r="12" spans="2:10" ht="27" customHeight="1" x14ac:dyDescent="0.2">
      <c r="D12" s="2631" t="s">
        <v>777</v>
      </c>
      <c r="E12" s="2631"/>
      <c r="F12" s="1015"/>
      <c r="G12" s="1017">
        <v>54</v>
      </c>
      <c r="H12" s="1020" t="s">
        <v>326</v>
      </c>
      <c r="I12" s="1020" t="s">
        <v>326</v>
      </c>
      <c r="J12" s="1062" t="s">
        <v>326</v>
      </c>
    </row>
    <row r="13" spans="2:10" ht="27" customHeight="1" x14ac:dyDescent="0.2">
      <c r="D13" s="2631" t="s">
        <v>778</v>
      </c>
      <c r="E13" s="2631"/>
      <c r="F13" s="1015"/>
      <c r="G13" s="1017">
        <v>29000000</v>
      </c>
      <c r="H13" s="1020" t="s">
        <v>326</v>
      </c>
      <c r="I13" s="1020" t="s">
        <v>326</v>
      </c>
      <c r="J13" s="1062" t="s">
        <v>326</v>
      </c>
    </row>
    <row r="14" spans="2:10" ht="27" customHeight="1" x14ac:dyDescent="0.2">
      <c r="D14" s="2631" t="s">
        <v>722</v>
      </c>
      <c r="E14" s="2635"/>
      <c r="F14" s="1015"/>
      <c r="G14" s="1017">
        <v>224341245956</v>
      </c>
      <c r="H14" s="1017">
        <v>3068956893</v>
      </c>
      <c r="I14" s="1020" t="s">
        <v>326</v>
      </c>
      <c r="J14" s="1062" t="s">
        <v>326</v>
      </c>
    </row>
    <row r="15" spans="2:10" ht="27" customHeight="1" x14ac:dyDescent="0.2">
      <c r="D15" s="2631" t="s">
        <v>726</v>
      </c>
      <c r="E15" s="2631"/>
      <c r="F15" s="1015"/>
      <c r="G15" s="1017">
        <v>8737431491</v>
      </c>
      <c r="H15" s="1017">
        <v>1648787</v>
      </c>
      <c r="I15" s="1020" t="s">
        <v>326</v>
      </c>
      <c r="J15" s="1062" t="s">
        <v>326</v>
      </c>
    </row>
    <row r="16" spans="2:10" s="1009" customFormat="1" ht="27" customHeight="1" x14ac:dyDescent="0.2">
      <c r="C16" s="2621" t="s">
        <v>779</v>
      </c>
      <c r="D16" s="2621"/>
      <c r="F16" s="1010"/>
      <c r="G16" s="1012">
        <v>4044962386</v>
      </c>
      <c r="H16" s="1021" t="s">
        <v>326</v>
      </c>
      <c r="I16" s="1021" t="s">
        <v>326</v>
      </c>
      <c r="J16" s="1061" t="s">
        <v>326</v>
      </c>
    </row>
    <row r="17" spans="2:10" ht="27" customHeight="1" x14ac:dyDescent="0.2">
      <c r="D17" s="2631" t="s">
        <v>775</v>
      </c>
      <c r="E17" s="2631"/>
      <c r="F17" s="1015"/>
      <c r="G17" s="1017">
        <v>162038</v>
      </c>
      <c r="H17" s="1020" t="s">
        <v>326</v>
      </c>
      <c r="I17" s="1020" t="s">
        <v>326</v>
      </c>
      <c r="J17" s="1062" t="s">
        <v>326</v>
      </c>
    </row>
    <row r="18" spans="2:10" ht="27" customHeight="1" x14ac:dyDescent="0.2">
      <c r="D18" s="2631" t="s">
        <v>780</v>
      </c>
      <c r="E18" s="2635"/>
      <c r="F18" s="1015"/>
      <c r="G18" s="1017">
        <v>4173552</v>
      </c>
      <c r="H18" s="1020" t="s">
        <v>326</v>
      </c>
      <c r="I18" s="1020" t="s">
        <v>326</v>
      </c>
      <c r="J18" s="1062" t="s">
        <v>326</v>
      </c>
    </row>
    <row r="19" spans="2:10" ht="27" customHeight="1" x14ac:dyDescent="0.2">
      <c r="D19" s="2631" t="s">
        <v>778</v>
      </c>
      <c r="E19" s="2635"/>
      <c r="F19" s="1015"/>
      <c r="G19" s="1017">
        <v>121447</v>
      </c>
      <c r="H19" s="1020" t="s">
        <v>326</v>
      </c>
      <c r="I19" s="1020" t="s">
        <v>326</v>
      </c>
      <c r="J19" s="1062" t="s">
        <v>326</v>
      </c>
    </row>
    <row r="20" spans="2:10" ht="27" customHeight="1" x14ac:dyDescent="0.2">
      <c r="D20" s="2631" t="s">
        <v>722</v>
      </c>
      <c r="E20" s="2635"/>
      <c r="F20" s="1015"/>
      <c r="G20" s="1017">
        <v>4037694791</v>
      </c>
      <c r="H20" s="1020" t="s">
        <v>326</v>
      </c>
      <c r="I20" s="1020" t="s">
        <v>326</v>
      </c>
      <c r="J20" s="1062" t="s">
        <v>326</v>
      </c>
    </row>
    <row r="21" spans="2:10" ht="27" customHeight="1" x14ac:dyDescent="0.2">
      <c r="D21" s="2631" t="s">
        <v>726</v>
      </c>
      <c r="E21" s="2635"/>
      <c r="F21" s="1015"/>
      <c r="G21" s="1017">
        <v>2810558</v>
      </c>
      <c r="H21" s="1020" t="s">
        <v>326</v>
      </c>
      <c r="I21" s="1020" t="s">
        <v>326</v>
      </c>
      <c r="J21" s="1062" t="s">
        <v>326</v>
      </c>
    </row>
    <row r="22" spans="2:10" s="1009" customFormat="1" ht="27" customHeight="1" x14ac:dyDescent="0.2">
      <c r="B22" s="1022"/>
      <c r="C22" s="2643" t="s">
        <v>63</v>
      </c>
      <c r="D22" s="2643"/>
      <c r="E22" s="2643"/>
      <c r="F22" s="1023"/>
      <c r="G22" s="1025">
        <v>237174046506</v>
      </c>
      <c r="H22" s="1025">
        <v>3070703165</v>
      </c>
      <c r="I22" s="1063" t="s">
        <v>326</v>
      </c>
      <c r="J22" s="1064" t="s">
        <v>326</v>
      </c>
    </row>
    <row r="23" spans="2:10" ht="27" customHeight="1" thickBot="1" x14ac:dyDescent="0.25">
      <c r="B23" s="1065"/>
      <c r="C23" s="1065"/>
      <c r="D23" s="1065"/>
      <c r="E23" s="1065"/>
      <c r="F23" s="1065"/>
      <c r="G23" s="1066"/>
      <c r="H23" s="1066"/>
      <c r="I23" s="1066"/>
      <c r="J23" s="1066"/>
    </row>
    <row r="24" spans="2:10" ht="13.5" customHeight="1" x14ac:dyDescent="0.2">
      <c r="B24" s="2648" t="s">
        <v>719</v>
      </c>
      <c r="C24" s="2649"/>
      <c r="D24" s="2649"/>
      <c r="E24" s="2649"/>
      <c r="F24" s="2650"/>
      <c r="G24" s="2644" t="s">
        <v>781</v>
      </c>
      <c r="H24" s="2644" t="s">
        <v>738</v>
      </c>
      <c r="I24" s="2644" t="s">
        <v>782</v>
      </c>
      <c r="J24" s="2646" t="s">
        <v>783</v>
      </c>
    </row>
    <row r="25" spans="2:10" ht="13.5" customHeight="1" x14ac:dyDescent="0.2">
      <c r="B25" s="2651"/>
      <c r="C25" s="2651"/>
      <c r="D25" s="2651"/>
      <c r="E25" s="2651"/>
      <c r="F25" s="2652"/>
      <c r="G25" s="2645"/>
      <c r="H25" s="2645"/>
      <c r="I25" s="2645"/>
      <c r="J25" s="2647"/>
    </row>
    <row r="26" spans="2:10" ht="13.5" customHeight="1" x14ac:dyDescent="0.2">
      <c r="B26" s="999"/>
      <c r="C26" s="999"/>
      <c r="D26" s="999"/>
      <c r="E26" s="999"/>
      <c r="F26" s="1000"/>
      <c r="G26" s="1056" t="s">
        <v>21</v>
      </c>
      <c r="H26" s="1056" t="s">
        <v>21</v>
      </c>
      <c r="I26" s="1056" t="s">
        <v>21</v>
      </c>
      <c r="J26" s="1057" t="s">
        <v>21</v>
      </c>
    </row>
    <row r="27" spans="2:10" ht="13.5" customHeight="1" x14ac:dyDescent="0.2">
      <c r="B27" s="1005"/>
      <c r="C27" s="1005"/>
      <c r="D27" s="1005"/>
      <c r="E27" s="1005"/>
      <c r="F27" s="1006"/>
      <c r="G27" s="1058"/>
      <c r="H27" s="1058"/>
      <c r="I27" s="1059"/>
      <c r="J27" s="1060"/>
    </row>
    <row r="28" spans="2:10" s="1009" customFormat="1" ht="27" customHeight="1" x14ac:dyDescent="0.2">
      <c r="C28" s="2621" t="s">
        <v>773</v>
      </c>
      <c r="D28" s="2621"/>
      <c r="F28" s="1010"/>
      <c r="G28" s="1012">
        <v>236199787285</v>
      </c>
      <c r="H28" s="1012">
        <v>228521780939</v>
      </c>
      <c r="I28" s="1012">
        <v>3057921306</v>
      </c>
      <c r="J28" s="1067">
        <v>4620085040</v>
      </c>
    </row>
    <row r="29" spans="2:10" ht="27" customHeight="1" x14ac:dyDescent="0.2">
      <c r="D29" s="2631" t="s">
        <v>774</v>
      </c>
      <c r="E29" s="2631"/>
      <c r="F29" s="1015"/>
      <c r="G29" s="1017">
        <v>61292</v>
      </c>
      <c r="H29" s="1017">
        <v>31074</v>
      </c>
      <c r="I29" s="1017">
        <v>30012</v>
      </c>
      <c r="J29" s="1068">
        <v>206</v>
      </c>
    </row>
    <row r="30" spans="2:10" ht="27" customHeight="1" x14ac:dyDescent="0.2">
      <c r="D30" s="2631" t="s">
        <v>775</v>
      </c>
      <c r="E30" s="2631"/>
      <c r="F30" s="1015"/>
      <c r="G30" s="1017">
        <v>21385122</v>
      </c>
      <c r="H30" s="1017">
        <v>16572006</v>
      </c>
      <c r="I30" s="1017">
        <v>21754</v>
      </c>
      <c r="J30" s="1068">
        <v>4791362</v>
      </c>
    </row>
    <row r="31" spans="2:10" ht="27" customHeight="1" x14ac:dyDescent="0.2">
      <c r="D31" s="2631" t="s">
        <v>776</v>
      </c>
      <c r="E31" s="2631"/>
      <c r="F31" s="1015"/>
      <c r="G31" s="1017">
        <v>57690</v>
      </c>
      <c r="H31" s="1017">
        <v>295</v>
      </c>
      <c r="I31" s="1020" t="s">
        <v>326</v>
      </c>
      <c r="J31" s="1068">
        <v>57395</v>
      </c>
    </row>
    <row r="32" spans="2:10" ht="27" customHeight="1" x14ac:dyDescent="0.2">
      <c r="D32" s="2631" t="s">
        <v>777</v>
      </c>
      <c r="E32" s="2631"/>
      <c r="F32" s="1015"/>
      <c r="G32" s="1017">
        <v>54</v>
      </c>
      <c r="H32" s="1020" t="s">
        <v>326</v>
      </c>
      <c r="I32" s="1020" t="s">
        <v>326</v>
      </c>
      <c r="J32" s="1068">
        <v>54</v>
      </c>
    </row>
    <row r="33" spans="2:14" ht="27" customHeight="1" x14ac:dyDescent="0.2">
      <c r="D33" s="2631" t="s">
        <v>778</v>
      </c>
      <c r="E33" s="2631"/>
      <c r="F33" s="1015"/>
      <c r="G33" s="1017">
        <v>29000000</v>
      </c>
      <c r="H33" s="1020" t="s">
        <v>326</v>
      </c>
      <c r="I33" s="1020" t="s">
        <v>326</v>
      </c>
      <c r="J33" s="1068">
        <v>29000000</v>
      </c>
    </row>
    <row r="34" spans="2:14" ht="27" customHeight="1" x14ac:dyDescent="0.2">
      <c r="D34" s="2631" t="s">
        <v>722</v>
      </c>
      <c r="E34" s="2635"/>
      <c r="F34" s="1015"/>
      <c r="G34" s="1017">
        <v>227410202849</v>
      </c>
      <c r="H34" s="1017">
        <v>220614197925</v>
      </c>
      <c r="I34" s="1017">
        <v>3056220719</v>
      </c>
      <c r="J34" s="1068">
        <v>3739784205</v>
      </c>
    </row>
    <row r="35" spans="2:14" ht="27" customHeight="1" x14ac:dyDescent="0.2">
      <c r="D35" s="2631" t="s">
        <v>726</v>
      </c>
      <c r="E35" s="2631"/>
      <c r="F35" s="1015"/>
      <c r="G35" s="1017">
        <v>8739080278</v>
      </c>
      <c r="H35" s="1017">
        <v>7890979638</v>
      </c>
      <c r="I35" s="1017">
        <v>1648822</v>
      </c>
      <c r="J35" s="1068">
        <v>846451818</v>
      </c>
    </row>
    <row r="36" spans="2:14" s="1009" customFormat="1" ht="27" customHeight="1" x14ac:dyDescent="0.2">
      <c r="C36" s="2621" t="s">
        <v>779</v>
      </c>
      <c r="D36" s="2621"/>
      <c r="F36" s="1010"/>
      <c r="G36" s="1012">
        <v>4044962386</v>
      </c>
      <c r="H36" s="1012">
        <v>4034231333</v>
      </c>
      <c r="I36" s="1021" t="s">
        <v>326</v>
      </c>
      <c r="J36" s="1067">
        <v>10731053</v>
      </c>
    </row>
    <row r="37" spans="2:14" ht="27" customHeight="1" x14ac:dyDescent="0.2">
      <c r="D37" s="2631" t="s">
        <v>775</v>
      </c>
      <c r="E37" s="2635"/>
      <c r="F37" s="1015"/>
      <c r="G37" s="1017">
        <v>162038</v>
      </c>
      <c r="H37" s="1017">
        <v>43566</v>
      </c>
      <c r="I37" s="1020" t="s">
        <v>326</v>
      </c>
      <c r="J37" s="1068">
        <v>118472</v>
      </c>
    </row>
    <row r="38" spans="2:14" ht="27" customHeight="1" x14ac:dyDescent="0.2">
      <c r="D38" s="2631" t="s">
        <v>780</v>
      </c>
      <c r="E38" s="2635"/>
      <c r="F38" s="1015"/>
      <c r="G38" s="1017">
        <v>4173552</v>
      </c>
      <c r="H38" s="1020" t="s">
        <v>326</v>
      </c>
      <c r="I38" s="1020" t="s">
        <v>326</v>
      </c>
      <c r="J38" s="1068">
        <v>4173552</v>
      </c>
    </row>
    <row r="39" spans="2:14" ht="27" customHeight="1" x14ac:dyDescent="0.2">
      <c r="D39" s="2631" t="s">
        <v>778</v>
      </c>
      <c r="E39" s="2635"/>
      <c r="F39" s="1015"/>
      <c r="G39" s="1017">
        <v>121447</v>
      </c>
      <c r="H39" s="1020" t="s">
        <v>326</v>
      </c>
      <c r="I39" s="1020" t="s">
        <v>326</v>
      </c>
      <c r="J39" s="1068">
        <v>121447</v>
      </c>
    </row>
    <row r="40" spans="2:14" ht="27" customHeight="1" x14ac:dyDescent="0.2">
      <c r="D40" s="2631" t="s">
        <v>722</v>
      </c>
      <c r="E40" s="2635"/>
      <c r="F40" s="1015"/>
      <c r="G40" s="1017">
        <v>4037694791</v>
      </c>
      <c r="H40" s="1017">
        <v>4031759290</v>
      </c>
      <c r="I40" s="1020" t="s">
        <v>326</v>
      </c>
      <c r="J40" s="1068">
        <v>5935501</v>
      </c>
    </row>
    <row r="41" spans="2:14" ht="27" customHeight="1" x14ac:dyDescent="0.2">
      <c r="D41" s="2631" t="s">
        <v>726</v>
      </c>
      <c r="E41" s="2635"/>
      <c r="F41" s="1015"/>
      <c r="G41" s="1017">
        <v>2810558</v>
      </c>
      <c r="H41" s="1017">
        <v>2428477</v>
      </c>
      <c r="I41" s="1020" t="s">
        <v>326</v>
      </c>
      <c r="J41" s="1068">
        <v>382081</v>
      </c>
    </row>
    <row r="42" spans="2:14" s="1009" customFormat="1" ht="27" customHeight="1" x14ac:dyDescent="0.2">
      <c r="B42" s="1022"/>
      <c r="C42" s="2643" t="s">
        <v>63</v>
      </c>
      <c r="D42" s="2643"/>
      <c r="E42" s="2643"/>
      <c r="F42" s="1023"/>
      <c r="G42" s="1025">
        <v>240244749671</v>
      </c>
      <c r="H42" s="1025">
        <v>232556012271</v>
      </c>
      <c r="I42" s="1025">
        <v>3057921306</v>
      </c>
      <c r="J42" s="1069">
        <v>4630816093</v>
      </c>
    </row>
    <row r="43" spans="2:14" ht="25" customHeight="1" x14ac:dyDescent="0.2">
      <c r="B43" s="2377" t="s">
        <v>784</v>
      </c>
      <c r="C43" s="2377"/>
      <c r="D43" s="2377"/>
      <c r="E43" s="2377"/>
      <c r="F43" s="2377"/>
      <c r="G43" s="2377"/>
      <c r="H43" s="2377"/>
      <c r="I43" s="2377"/>
      <c r="J43" s="2377"/>
      <c r="K43" s="896"/>
      <c r="L43" s="896"/>
      <c r="M43" s="896"/>
      <c r="N43" s="896"/>
    </row>
  </sheetData>
  <mergeCells count="43">
    <mergeCell ref="B1:J1"/>
    <mergeCell ref="D2:F2"/>
    <mergeCell ref="B4:F5"/>
    <mergeCell ref="G4:G5"/>
    <mergeCell ref="H4:H5"/>
    <mergeCell ref="I4:I5"/>
    <mergeCell ref="J4:J5"/>
    <mergeCell ref="D19:E19"/>
    <mergeCell ref="C8:D8"/>
    <mergeCell ref="D9:E9"/>
    <mergeCell ref="D10:E10"/>
    <mergeCell ref="D11:E11"/>
    <mergeCell ref="D12:E12"/>
    <mergeCell ref="D13:E13"/>
    <mergeCell ref="D14:E14"/>
    <mergeCell ref="D15:E15"/>
    <mergeCell ref="C16:D16"/>
    <mergeCell ref="D17:E17"/>
    <mergeCell ref="D18:E18"/>
    <mergeCell ref="D31:E31"/>
    <mergeCell ref="D20:E20"/>
    <mergeCell ref="D21:E21"/>
    <mergeCell ref="C22:E22"/>
    <mergeCell ref="B24:F25"/>
    <mergeCell ref="I24:I25"/>
    <mergeCell ref="J24:J25"/>
    <mergeCell ref="C28:D28"/>
    <mergeCell ref="D29:E29"/>
    <mergeCell ref="D30:E30"/>
    <mergeCell ref="G24:G25"/>
    <mergeCell ref="H24:H25"/>
    <mergeCell ref="B43:J43"/>
    <mergeCell ref="D32:E32"/>
    <mergeCell ref="D33:E33"/>
    <mergeCell ref="D34:E34"/>
    <mergeCell ref="D35:E35"/>
    <mergeCell ref="C36:D36"/>
    <mergeCell ref="D37:E37"/>
    <mergeCell ref="D38:E38"/>
    <mergeCell ref="D39:E39"/>
    <mergeCell ref="D40:E40"/>
    <mergeCell ref="D41:E41"/>
    <mergeCell ref="C42:E42"/>
  </mergeCells>
  <phoneticPr fontId="5"/>
  <printOptions horizontalCentered="1"/>
  <pageMargins left="0.39370078740157483" right="0.19685039370078741" top="0.78740157480314965" bottom="0.39370078740157483" header="0.19685039370078741" footer="0.19685039370078741"/>
  <pageSetup paperSize="9" scale="70"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A450-443B-41F2-87D0-3EC26380AA70}">
  <sheetPr>
    <pageSetUpPr fitToPage="1"/>
  </sheetPr>
  <dimension ref="B1:L32"/>
  <sheetViews>
    <sheetView showGridLines="0" zoomScaleNormal="100" zoomScaleSheetLayoutView="115" workbookViewId="0"/>
  </sheetViews>
  <sheetFormatPr defaultColWidth="9" defaultRowHeight="12" x14ac:dyDescent="0.2"/>
  <cols>
    <col min="1" max="1" width="2" style="1071" customWidth="1"/>
    <col min="2" max="2" width="1.453125" style="1071" customWidth="1"/>
    <col min="3" max="5" width="3.6328125" style="1071" customWidth="1"/>
    <col min="6" max="6" width="35.54296875" style="1071" customWidth="1"/>
    <col min="7" max="7" width="1.453125" style="1071" customWidth="1"/>
    <col min="8" max="12" width="22.6328125" style="1071" bestFit="1" customWidth="1"/>
    <col min="13" max="16384" width="9" style="1071"/>
  </cols>
  <sheetData>
    <row r="1" spans="2:12" ht="27" customHeight="1" x14ac:dyDescent="0.2">
      <c r="C1" s="2456" t="s">
        <v>785</v>
      </c>
      <c r="D1" s="2456"/>
      <c r="E1" s="2456"/>
      <c r="F1" s="2456"/>
      <c r="G1" s="2456"/>
      <c r="H1" s="2456"/>
      <c r="I1" s="2456"/>
      <c r="J1" s="2456"/>
      <c r="K1" s="2456"/>
      <c r="L1" s="2456"/>
    </row>
    <row r="2" spans="2:12" ht="13.5" customHeight="1" x14ac:dyDescent="0.2">
      <c r="C2" s="1072"/>
      <c r="D2" s="1072"/>
      <c r="E2" s="1072"/>
      <c r="F2" s="1073"/>
      <c r="G2" s="1073"/>
      <c r="H2" s="1074"/>
      <c r="I2" s="1074"/>
      <c r="J2" s="1074"/>
      <c r="K2" s="1074"/>
      <c r="L2" s="1074"/>
    </row>
    <row r="3" spans="2:12" s="1078" customFormat="1" ht="27" customHeight="1" x14ac:dyDescent="0.2">
      <c r="B3" s="2666" t="s">
        <v>68</v>
      </c>
      <c r="C3" s="2666"/>
      <c r="D3" s="2666"/>
      <c r="E3" s="2666"/>
      <c r="F3" s="2666"/>
      <c r="G3" s="2667"/>
      <c r="H3" s="1075" t="s">
        <v>786</v>
      </c>
      <c r="I3" s="1076" t="s">
        <v>787</v>
      </c>
      <c r="J3" s="1077">
        <v>2</v>
      </c>
      <c r="K3" s="1077">
        <v>3</v>
      </c>
      <c r="L3" s="1077">
        <v>4</v>
      </c>
    </row>
    <row r="4" spans="2:12" s="1078" customFormat="1" ht="13.5" customHeight="1" x14ac:dyDescent="0.2">
      <c r="B4" s="1079"/>
      <c r="C4" s="1079"/>
      <c r="D4" s="1079"/>
      <c r="E4" s="1079"/>
      <c r="F4" s="1079"/>
      <c r="G4" s="1080"/>
      <c r="H4" s="1081" t="s">
        <v>21</v>
      </c>
      <c r="I4" s="1081" t="s">
        <v>21</v>
      </c>
      <c r="J4" s="1081" t="s">
        <v>21</v>
      </c>
      <c r="K4" s="1081" t="s">
        <v>21</v>
      </c>
      <c r="L4" s="1082" t="s">
        <v>21</v>
      </c>
    </row>
    <row r="5" spans="2:12" s="1078" customFormat="1" ht="13.5" customHeight="1" x14ac:dyDescent="0.2">
      <c r="B5" s="1083"/>
      <c r="C5" s="1083"/>
      <c r="D5" s="1083"/>
      <c r="E5" s="1083"/>
      <c r="F5" s="1083"/>
      <c r="G5" s="1084"/>
      <c r="H5" s="1085"/>
      <c r="I5" s="1085"/>
      <c r="J5" s="1085"/>
      <c r="K5" s="1085"/>
      <c r="L5" s="1086"/>
    </row>
    <row r="6" spans="2:12" s="1078" customFormat="1" ht="27" customHeight="1" x14ac:dyDescent="0.2">
      <c r="C6" s="2663" t="s">
        <v>788</v>
      </c>
      <c r="D6" s="2668"/>
      <c r="E6" s="2668"/>
      <c r="F6" s="2669"/>
      <c r="G6" s="1087"/>
      <c r="H6" s="1088">
        <v>69761956831</v>
      </c>
      <c r="I6" s="1088">
        <v>69867357864</v>
      </c>
      <c r="J6" s="1088">
        <v>67920737175</v>
      </c>
      <c r="K6" s="1089">
        <v>84512798621</v>
      </c>
      <c r="L6" s="1089">
        <v>75560335720</v>
      </c>
    </row>
    <row r="7" spans="2:12" s="1078" customFormat="1" ht="27" customHeight="1" x14ac:dyDescent="0.2">
      <c r="C7" s="1090"/>
      <c r="D7" s="2661" t="s">
        <v>789</v>
      </c>
      <c r="E7" s="2661"/>
      <c r="F7" s="2661"/>
      <c r="G7" s="1091"/>
      <c r="H7" s="1092">
        <v>28156633907</v>
      </c>
      <c r="I7" s="1092">
        <v>28409872201</v>
      </c>
      <c r="J7" s="1092">
        <v>26467224775</v>
      </c>
      <c r="K7" s="1093">
        <v>42989224854</v>
      </c>
      <c r="L7" s="1093">
        <v>35045032125</v>
      </c>
    </row>
    <row r="8" spans="2:12" s="1078" customFormat="1" ht="27" customHeight="1" x14ac:dyDescent="0.2">
      <c r="D8" s="617"/>
      <c r="E8" s="2661" t="s">
        <v>790</v>
      </c>
      <c r="F8" s="2661"/>
      <c r="G8" s="1091"/>
      <c r="H8" s="1092">
        <v>14358719617</v>
      </c>
      <c r="I8" s="1092">
        <v>14301903253</v>
      </c>
      <c r="J8" s="1092">
        <v>14588842087</v>
      </c>
      <c r="K8" s="1093">
        <v>17050617135</v>
      </c>
      <c r="L8" s="1093">
        <v>16384988422</v>
      </c>
    </row>
    <row r="9" spans="2:12" s="1078" customFormat="1" ht="27" customHeight="1" x14ac:dyDescent="0.2">
      <c r="D9" s="617"/>
      <c r="E9" s="2661" t="s">
        <v>791</v>
      </c>
      <c r="F9" s="2661"/>
      <c r="G9" s="1091"/>
      <c r="H9" s="1092">
        <v>13729159658</v>
      </c>
      <c r="I9" s="1092">
        <v>14044980650</v>
      </c>
      <c r="J9" s="1092">
        <v>11828017100</v>
      </c>
      <c r="K9" s="1093">
        <v>24793679122</v>
      </c>
      <c r="L9" s="1093">
        <v>18654801898</v>
      </c>
    </row>
    <row r="10" spans="2:12" s="1078" customFormat="1" ht="27" customHeight="1" x14ac:dyDescent="0.2">
      <c r="D10" s="617"/>
      <c r="E10" s="2661" t="s">
        <v>792</v>
      </c>
      <c r="F10" s="2661"/>
      <c r="G10" s="1091"/>
      <c r="H10" s="1094" t="s">
        <v>326</v>
      </c>
      <c r="I10" s="1094" t="s">
        <v>326</v>
      </c>
      <c r="J10" s="1094" t="s">
        <v>326</v>
      </c>
      <c r="K10" s="1093">
        <v>1093147902</v>
      </c>
      <c r="L10" s="1095" t="s">
        <v>51</v>
      </c>
    </row>
    <row r="11" spans="2:12" s="1078" customFormat="1" ht="27" customHeight="1" x14ac:dyDescent="0.2">
      <c r="D11" s="617"/>
      <c r="E11" s="2661" t="s">
        <v>793</v>
      </c>
      <c r="F11" s="2661"/>
      <c r="G11" s="1091"/>
      <c r="H11" s="1094" t="s">
        <v>326</v>
      </c>
      <c r="I11" s="1094" t="s">
        <v>326</v>
      </c>
      <c r="J11" s="1094" t="s">
        <v>326</v>
      </c>
      <c r="K11" s="1093">
        <v>-6421643</v>
      </c>
      <c r="L11" s="1095" t="s">
        <v>51</v>
      </c>
    </row>
    <row r="12" spans="2:12" s="1078" customFormat="1" ht="27" customHeight="1" x14ac:dyDescent="0.2">
      <c r="D12" s="617"/>
      <c r="E12" s="2661" t="s">
        <v>794</v>
      </c>
      <c r="F12" s="2661"/>
      <c r="G12" s="1091"/>
      <c r="H12" s="1092">
        <v>68461806</v>
      </c>
      <c r="I12" s="1092">
        <v>61045135</v>
      </c>
      <c r="J12" s="1092">
        <v>34557029</v>
      </c>
      <c r="K12" s="1093">
        <v>57941710</v>
      </c>
      <c r="L12" s="1093">
        <v>4965454</v>
      </c>
    </row>
    <row r="13" spans="2:12" s="1078" customFormat="1" ht="27" customHeight="1" x14ac:dyDescent="0.2">
      <c r="D13" s="617"/>
      <c r="E13" s="2661" t="s">
        <v>795</v>
      </c>
      <c r="F13" s="2661"/>
      <c r="G13" s="1091"/>
      <c r="H13" s="1092">
        <v>112047</v>
      </c>
      <c r="I13" s="1092">
        <v>113474</v>
      </c>
      <c r="J13" s="1092">
        <v>104729</v>
      </c>
      <c r="K13" s="1093">
        <v>94851</v>
      </c>
      <c r="L13" s="1093">
        <v>153767</v>
      </c>
    </row>
    <row r="14" spans="2:12" s="1078" customFormat="1" ht="27" customHeight="1" x14ac:dyDescent="0.2">
      <c r="D14" s="617"/>
      <c r="E14" s="2661" t="s">
        <v>796</v>
      </c>
      <c r="F14" s="2661"/>
      <c r="G14" s="1091"/>
      <c r="H14" s="1092">
        <v>180779</v>
      </c>
      <c r="I14" s="1092">
        <v>1829689</v>
      </c>
      <c r="J14" s="1092">
        <v>15703830</v>
      </c>
      <c r="K14" s="1093">
        <v>165777</v>
      </c>
      <c r="L14" s="1093">
        <v>122583</v>
      </c>
    </row>
    <row r="15" spans="2:12" s="1078" customFormat="1" ht="27" customHeight="1" x14ac:dyDescent="0.2">
      <c r="D15" s="2661" t="s">
        <v>797</v>
      </c>
      <c r="E15" s="2661"/>
      <c r="F15" s="2661"/>
      <c r="G15" s="1091"/>
      <c r="H15" s="1092">
        <v>41605322924</v>
      </c>
      <c r="I15" s="1092">
        <v>41457485663</v>
      </c>
      <c r="J15" s="1092">
        <v>41453512400</v>
      </c>
      <c r="K15" s="1093">
        <v>41523573767</v>
      </c>
      <c r="L15" s="1093">
        <v>40515303595</v>
      </c>
    </row>
    <row r="16" spans="2:12" s="1078" customFormat="1" ht="27" customHeight="1" x14ac:dyDescent="0.2">
      <c r="D16" s="617"/>
      <c r="E16" s="2661" t="s">
        <v>790</v>
      </c>
      <c r="F16" s="2661"/>
      <c r="G16" s="1091"/>
      <c r="H16" s="1092">
        <v>370484400</v>
      </c>
      <c r="I16" s="1092">
        <v>356216211</v>
      </c>
      <c r="J16" s="1092">
        <v>342707999</v>
      </c>
      <c r="K16" s="1093">
        <v>329874046</v>
      </c>
      <c r="L16" s="1093">
        <v>319581174</v>
      </c>
    </row>
    <row r="17" spans="2:12" s="1078" customFormat="1" ht="27" customHeight="1" x14ac:dyDescent="0.2">
      <c r="B17" s="1096"/>
      <c r="C17" s="1096"/>
      <c r="D17" s="1097"/>
      <c r="E17" s="2662" t="s">
        <v>791</v>
      </c>
      <c r="F17" s="2662"/>
      <c r="G17" s="1098"/>
      <c r="H17" s="1099">
        <v>41234838524</v>
      </c>
      <c r="I17" s="1099">
        <v>41101269452</v>
      </c>
      <c r="J17" s="1099">
        <v>41110804401</v>
      </c>
      <c r="K17" s="1100">
        <v>41193699721</v>
      </c>
      <c r="L17" s="1100">
        <v>40195722421</v>
      </c>
    </row>
    <row r="18" spans="2:12" s="1078" customFormat="1" ht="27" customHeight="1" x14ac:dyDescent="0.2">
      <c r="C18" s="2663" t="s">
        <v>798</v>
      </c>
      <c r="D18" s="2664"/>
      <c r="E18" s="2664"/>
      <c r="F18" s="2665"/>
      <c r="G18" s="1101"/>
      <c r="H18" s="1088">
        <v>69763437526</v>
      </c>
      <c r="I18" s="1088">
        <v>69853251364</v>
      </c>
      <c r="J18" s="1088">
        <v>67935767573</v>
      </c>
      <c r="K18" s="1089">
        <v>84499735952</v>
      </c>
      <c r="L18" s="1089">
        <v>75573921411</v>
      </c>
    </row>
    <row r="19" spans="2:12" s="1078" customFormat="1" ht="27" customHeight="1" x14ac:dyDescent="0.2">
      <c r="C19" s="1090"/>
      <c r="D19" s="2661" t="s">
        <v>799</v>
      </c>
      <c r="E19" s="2661"/>
      <c r="F19" s="2661"/>
      <c r="G19" s="1091"/>
      <c r="H19" s="1092">
        <v>28158114602</v>
      </c>
      <c r="I19" s="1092">
        <v>28395765701</v>
      </c>
      <c r="J19" s="1092">
        <v>26482255173</v>
      </c>
      <c r="K19" s="1093">
        <v>42976162186</v>
      </c>
      <c r="L19" s="1093">
        <v>35058617816</v>
      </c>
    </row>
    <row r="20" spans="2:12" s="1078" customFormat="1" ht="27" customHeight="1" x14ac:dyDescent="0.2">
      <c r="D20" s="617"/>
      <c r="E20" s="2661" t="s">
        <v>800</v>
      </c>
      <c r="F20" s="2661"/>
      <c r="G20" s="1091"/>
      <c r="H20" s="1092">
        <v>14106809598</v>
      </c>
      <c r="I20" s="1092">
        <v>14001410917</v>
      </c>
      <c r="J20" s="1092">
        <v>14221585407</v>
      </c>
      <c r="K20" s="1093">
        <v>16661733418</v>
      </c>
      <c r="L20" s="1093">
        <v>16019132817</v>
      </c>
    </row>
    <row r="21" spans="2:12" s="1078" customFormat="1" ht="27" customHeight="1" x14ac:dyDescent="0.2">
      <c r="D21" s="617"/>
      <c r="E21" s="2661" t="s">
        <v>801</v>
      </c>
      <c r="F21" s="2661"/>
      <c r="G21" s="1091"/>
      <c r="H21" s="1092">
        <v>832183607</v>
      </c>
      <c r="I21" s="1092">
        <v>583413816</v>
      </c>
      <c r="J21" s="1092">
        <v>573812656</v>
      </c>
      <c r="K21" s="1093">
        <v>438771397</v>
      </c>
      <c r="L21" s="1093">
        <v>543108730</v>
      </c>
    </row>
    <row r="22" spans="2:12" s="1078" customFormat="1" ht="27" customHeight="1" x14ac:dyDescent="0.2">
      <c r="D22" s="617"/>
      <c r="E22" s="2661" t="s">
        <v>802</v>
      </c>
      <c r="F22" s="2661"/>
      <c r="G22" s="1091"/>
      <c r="H22" s="1092">
        <v>115332566</v>
      </c>
      <c r="I22" s="1092">
        <v>148553117</v>
      </c>
      <c r="J22" s="1092">
        <v>238154638</v>
      </c>
      <c r="K22" s="1093">
        <v>222203041</v>
      </c>
      <c r="L22" s="1093">
        <v>228860522</v>
      </c>
    </row>
    <row r="23" spans="2:12" s="1078" customFormat="1" ht="27" customHeight="1" x14ac:dyDescent="0.2">
      <c r="D23" s="617"/>
      <c r="E23" s="2661" t="s">
        <v>803</v>
      </c>
      <c r="F23" s="2661"/>
      <c r="G23" s="1091"/>
      <c r="H23" s="1092">
        <v>76354349</v>
      </c>
      <c r="I23" s="1092">
        <v>82362047</v>
      </c>
      <c r="J23" s="1092">
        <v>102628324</v>
      </c>
      <c r="K23" s="1093">
        <v>111107230</v>
      </c>
      <c r="L23" s="1093">
        <v>100048385</v>
      </c>
    </row>
    <row r="24" spans="2:12" s="1078" customFormat="1" ht="27" customHeight="1" x14ac:dyDescent="0.2">
      <c r="D24" s="617"/>
      <c r="E24" s="2661" t="s">
        <v>90</v>
      </c>
      <c r="F24" s="2661"/>
      <c r="G24" s="1091"/>
      <c r="H24" s="1092">
        <v>12895519500</v>
      </c>
      <c r="I24" s="1092">
        <v>13518980650</v>
      </c>
      <c r="J24" s="1092">
        <v>11311517100</v>
      </c>
      <c r="K24" s="1093">
        <v>24151677350</v>
      </c>
      <c r="L24" s="1093">
        <v>17919430000</v>
      </c>
    </row>
    <row r="25" spans="2:12" s="1078" customFormat="1" ht="27" customHeight="1" x14ac:dyDescent="0.2">
      <c r="D25" s="617"/>
      <c r="E25" s="2661" t="s">
        <v>804</v>
      </c>
      <c r="F25" s="2661"/>
      <c r="G25" s="1091"/>
      <c r="H25" s="1092">
        <v>131914982</v>
      </c>
      <c r="I25" s="1092">
        <v>61045154</v>
      </c>
      <c r="J25" s="1092">
        <v>34557047</v>
      </c>
      <c r="K25" s="1093">
        <v>1390669748</v>
      </c>
      <c r="L25" s="1093">
        <v>248037364</v>
      </c>
    </row>
    <row r="26" spans="2:12" s="1078" customFormat="1" ht="27" customHeight="1" x14ac:dyDescent="0.2">
      <c r="D26" s="2661" t="s">
        <v>108</v>
      </c>
      <c r="E26" s="2661"/>
      <c r="F26" s="2661"/>
      <c r="G26" s="1102"/>
      <c r="H26" s="1092">
        <v>41605322924</v>
      </c>
      <c r="I26" s="1092">
        <v>41457485663</v>
      </c>
      <c r="J26" s="1092">
        <v>41453512400</v>
      </c>
      <c r="K26" s="1093">
        <v>41523573767</v>
      </c>
      <c r="L26" s="1093">
        <v>40515303595</v>
      </c>
    </row>
    <row r="27" spans="2:12" s="1078" customFormat="1" ht="27" customHeight="1" x14ac:dyDescent="0.2">
      <c r="B27" s="1103"/>
      <c r="C27" s="2657" t="s">
        <v>805</v>
      </c>
      <c r="D27" s="2657"/>
      <c r="E27" s="2657"/>
      <c r="F27" s="2657"/>
      <c r="G27" s="1104"/>
      <c r="H27" s="1105">
        <v>-1480695</v>
      </c>
      <c r="I27" s="1105">
        <v>14106500</v>
      </c>
      <c r="J27" s="1105">
        <v>-15030398</v>
      </c>
      <c r="K27" s="1106">
        <v>13062668</v>
      </c>
      <c r="L27" s="1106">
        <v>-13585691</v>
      </c>
    </row>
    <row r="28" spans="2:12" s="1078" customFormat="1" ht="27" customHeight="1" x14ac:dyDescent="0.2">
      <c r="B28" s="1103"/>
      <c r="C28" s="2656" t="s">
        <v>806</v>
      </c>
      <c r="D28" s="2656"/>
      <c r="E28" s="2656"/>
      <c r="F28" s="2656"/>
      <c r="G28" s="1107"/>
      <c r="H28" s="1108">
        <v>3005889135</v>
      </c>
      <c r="I28" s="1108">
        <v>3019995635</v>
      </c>
      <c r="J28" s="1108">
        <v>3004965237</v>
      </c>
      <c r="K28" s="1109">
        <v>3018027906</v>
      </c>
      <c r="L28" s="1109">
        <v>3004442214</v>
      </c>
    </row>
    <row r="29" spans="2:12" s="1078" customFormat="1" ht="27" customHeight="1" x14ac:dyDescent="0.2">
      <c r="B29" s="1103"/>
      <c r="C29" s="2657" t="s">
        <v>807</v>
      </c>
      <c r="D29" s="2657"/>
      <c r="E29" s="2657"/>
      <c r="F29" s="2657"/>
      <c r="G29" s="1104"/>
      <c r="H29" s="1105">
        <v>103285347527</v>
      </c>
      <c r="I29" s="1105">
        <v>104238259537</v>
      </c>
      <c r="J29" s="1105">
        <v>108503859615</v>
      </c>
      <c r="K29" s="1106">
        <v>142850158564</v>
      </c>
      <c r="L29" s="1106">
        <v>147733485321</v>
      </c>
    </row>
    <row r="30" spans="2:12" s="1078" customFormat="1" ht="27" customHeight="1" x14ac:dyDescent="0.2">
      <c r="B30" s="1103"/>
      <c r="C30" s="2658" t="s">
        <v>808</v>
      </c>
      <c r="D30" s="2658"/>
      <c r="E30" s="2658"/>
      <c r="F30" s="2658"/>
      <c r="G30" s="1110"/>
      <c r="H30" s="1105">
        <v>52463126671</v>
      </c>
      <c r="I30" s="1105">
        <v>45082716801</v>
      </c>
      <c r="J30" s="1105">
        <v>9372578255</v>
      </c>
      <c r="K30" s="1106">
        <v>15135793213</v>
      </c>
      <c r="L30" s="1106">
        <v>15498800726</v>
      </c>
    </row>
    <row r="31" spans="2:12" s="1078" customFormat="1" ht="27" customHeight="1" x14ac:dyDescent="0.2">
      <c r="B31" s="1103"/>
      <c r="C31" s="2659" t="s">
        <v>809</v>
      </c>
      <c r="D31" s="2660"/>
      <c r="E31" s="2660"/>
      <c r="F31" s="2660"/>
      <c r="G31" s="1111"/>
      <c r="H31" s="1105">
        <v>55469015805</v>
      </c>
      <c r="I31" s="1105">
        <v>48102712436</v>
      </c>
      <c r="J31" s="1105">
        <v>12377543492</v>
      </c>
      <c r="K31" s="1106">
        <v>18153821118</v>
      </c>
      <c r="L31" s="1106">
        <v>18503242941</v>
      </c>
    </row>
    <row r="32" spans="2:12" ht="30" customHeight="1" x14ac:dyDescent="0.2">
      <c r="C32" s="1112"/>
      <c r="D32" s="1112"/>
      <c r="E32" s="1112"/>
      <c r="F32" s="1112"/>
      <c r="G32" s="1112"/>
      <c r="H32" s="1112"/>
      <c r="I32" s="1112"/>
      <c r="J32" s="1112"/>
      <c r="K32" s="1112"/>
      <c r="L32" s="1112"/>
    </row>
  </sheetData>
  <mergeCells count="28">
    <mergeCell ref="E9:F9"/>
    <mergeCell ref="C1:L1"/>
    <mergeCell ref="B3:G3"/>
    <mergeCell ref="C6:F6"/>
    <mergeCell ref="D7:F7"/>
    <mergeCell ref="E8:F8"/>
    <mergeCell ref="E21:F21"/>
    <mergeCell ref="E10:F10"/>
    <mergeCell ref="E11:F11"/>
    <mergeCell ref="E12:F12"/>
    <mergeCell ref="E13:F13"/>
    <mergeCell ref="E14:F14"/>
    <mergeCell ref="D15:F15"/>
    <mergeCell ref="E16:F16"/>
    <mergeCell ref="E17:F17"/>
    <mergeCell ref="C18:F18"/>
    <mergeCell ref="D19:F19"/>
    <mergeCell ref="E20:F20"/>
    <mergeCell ref="C28:F28"/>
    <mergeCell ref="C29:F29"/>
    <mergeCell ref="C30:F30"/>
    <mergeCell ref="C31:F31"/>
    <mergeCell ref="E22:F22"/>
    <mergeCell ref="E23:F23"/>
    <mergeCell ref="E24:F24"/>
    <mergeCell ref="E25:F25"/>
    <mergeCell ref="D26:F26"/>
    <mergeCell ref="C27:F27"/>
  </mergeCells>
  <phoneticPr fontId="5"/>
  <printOptions horizontalCentered="1"/>
  <pageMargins left="0.39370078740157483" right="0.19685039370078741" top="0.78740157480314965" bottom="0.39370078740157483" header="0.19685039370078741" footer="0.19685039370078741"/>
  <pageSetup paperSize="9" scale="59" fitToHeight="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9172-ACE1-4A41-8790-F94355B8FD2E}">
  <sheetPr>
    <pageSetUpPr fitToPage="1"/>
  </sheetPr>
  <dimension ref="A1:O12"/>
  <sheetViews>
    <sheetView showGridLines="0" zoomScaleNormal="100" zoomScaleSheetLayoutView="100" workbookViewId="0"/>
  </sheetViews>
  <sheetFormatPr defaultColWidth="9" defaultRowHeight="40" customHeight="1" x14ac:dyDescent="0.2"/>
  <cols>
    <col min="1" max="2" width="1.6328125" style="991" customWidth="1"/>
    <col min="3" max="4" width="5.54296875" style="991" customWidth="1"/>
    <col min="5" max="5" width="1.6328125" style="991" customWidth="1"/>
    <col min="6" max="11" width="22.6328125" style="1139" customWidth="1"/>
    <col min="12" max="16384" width="9" style="991"/>
  </cols>
  <sheetData>
    <row r="1" spans="1:15" ht="27" customHeight="1" x14ac:dyDescent="0.2">
      <c r="B1" s="2623" t="s">
        <v>810</v>
      </c>
      <c r="C1" s="2623"/>
      <c r="D1" s="2670"/>
      <c r="E1" s="2670"/>
      <c r="F1" s="2670"/>
      <c r="G1" s="2670"/>
      <c r="H1" s="2670"/>
      <c r="I1" s="2670"/>
      <c r="J1" s="2670"/>
      <c r="K1" s="2670"/>
    </row>
    <row r="2" spans="1:15" ht="13.5" customHeight="1" thickBot="1" x14ac:dyDescent="0.25">
      <c r="B2" s="992"/>
      <c r="C2" s="992"/>
      <c r="D2" s="992"/>
      <c r="E2" s="992"/>
      <c r="F2" s="1113"/>
      <c r="G2" s="1113"/>
      <c r="H2" s="1113"/>
      <c r="I2" s="1113"/>
      <c r="J2" s="1113"/>
      <c r="K2" s="1114"/>
    </row>
    <row r="3" spans="1:15" ht="27" customHeight="1" x14ac:dyDescent="0.2">
      <c r="B3" s="2671" t="s">
        <v>141</v>
      </c>
      <c r="C3" s="2671"/>
      <c r="D3" s="2671"/>
      <c r="E3" s="2672"/>
      <c r="F3" s="2675" t="s">
        <v>479</v>
      </c>
      <c r="G3" s="2676"/>
      <c r="H3" s="2676"/>
      <c r="I3" s="2676"/>
      <c r="J3" s="2677"/>
      <c r="K3" s="2678" t="s">
        <v>63</v>
      </c>
    </row>
    <row r="4" spans="1:15" ht="27" customHeight="1" x14ac:dyDescent="0.2">
      <c r="B4" s="2673"/>
      <c r="C4" s="2673"/>
      <c r="D4" s="2673"/>
      <c r="E4" s="2674"/>
      <c r="F4" s="1115" t="s">
        <v>811</v>
      </c>
      <c r="G4" s="1115" t="s">
        <v>812</v>
      </c>
      <c r="H4" s="1115" t="s">
        <v>813</v>
      </c>
      <c r="I4" s="1115" t="s">
        <v>814</v>
      </c>
      <c r="J4" s="1115" t="s">
        <v>353</v>
      </c>
      <c r="K4" s="2679"/>
    </row>
    <row r="5" spans="1:15" ht="13.5" customHeight="1" x14ac:dyDescent="0.2">
      <c r="B5" s="1116"/>
      <c r="C5" s="1116"/>
      <c r="D5" s="1116"/>
      <c r="E5" s="1117"/>
      <c r="F5" s="1118" t="s">
        <v>21</v>
      </c>
      <c r="G5" s="1118" t="s">
        <v>21</v>
      </c>
      <c r="H5" s="1118" t="s">
        <v>21</v>
      </c>
      <c r="I5" s="1118" t="s">
        <v>21</v>
      </c>
      <c r="J5" s="1118" t="s">
        <v>21</v>
      </c>
      <c r="K5" s="1119" t="s">
        <v>21</v>
      </c>
    </row>
    <row r="6" spans="1:15" ht="13.5" customHeight="1" x14ac:dyDescent="0.2">
      <c r="B6" s="1120"/>
      <c r="C6" s="1120"/>
      <c r="D6" s="1120"/>
      <c r="E6" s="1121"/>
      <c r="F6" s="1122"/>
      <c r="G6" s="1123"/>
      <c r="H6" s="1124"/>
      <c r="I6" s="1124"/>
      <c r="J6" s="1123"/>
      <c r="K6" s="1125"/>
    </row>
    <row r="7" spans="1:15" ht="27" customHeight="1" x14ac:dyDescent="0.2">
      <c r="C7" s="1126" t="s">
        <v>815</v>
      </c>
      <c r="D7" s="1127">
        <v>30</v>
      </c>
      <c r="E7" s="1015"/>
      <c r="F7" s="1128">
        <v>13822424823</v>
      </c>
      <c r="G7" s="1128">
        <v>454722571</v>
      </c>
      <c r="H7" s="1128">
        <v>81572223</v>
      </c>
      <c r="I7" s="1129" t="s">
        <v>51</v>
      </c>
      <c r="J7" s="1128">
        <v>14358719617</v>
      </c>
      <c r="K7" s="1130">
        <v>14358719617</v>
      </c>
    </row>
    <row r="8" spans="1:15" ht="27" customHeight="1" x14ac:dyDescent="0.2">
      <c r="C8" s="1028" t="s">
        <v>358</v>
      </c>
      <c r="D8" s="1127" t="s">
        <v>359</v>
      </c>
      <c r="E8" s="1015"/>
      <c r="F8" s="1128">
        <v>14234220091</v>
      </c>
      <c r="G8" s="1129" t="s">
        <v>51</v>
      </c>
      <c r="H8" s="1128">
        <v>67683162</v>
      </c>
      <c r="I8" s="1129" t="s">
        <v>51</v>
      </c>
      <c r="J8" s="1128">
        <v>14301903253</v>
      </c>
      <c r="K8" s="1130">
        <v>14301903253</v>
      </c>
    </row>
    <row r="9" spans="1:15" ht="27" customHeight="1" x14ac:dyDescent="0.2">
      <c r="C9" s="1131"/>
      <c r="D9" s="1127">
        <v>2</v>
      </c>
      <c r="E9" s="1015"/>
      <c r="F9" s="1128">
        <v>14528222089</v>
      </c>
      <c r="G9" s="1129" t="s">
        <v>51</v>
      </c>
      <c r="H9" s="1128">
        <v>60619998</v>
      </c>
      <c r="I9" s="1129" t="s">
        <v>51</v>
      </c>
      <c r="J9" s="1128">
        <v>14588842087</v>
      </c>
      <c r="K9" s="1130">
        <v>14588842087</v>
      </c>
    </row>
    <row r="10" spans="1:15" ht="27" customHeight="1" x14ac:dyDescent="0.2">
      <c r="D10" s="1127">
        <v>3</v>
      </c>
      <c r="E10" s="1015"/>
      <c r="F10" s="1128">
        <v>14728896524</v>
      </c>
      <c r="G10" s="1129">
        <v>2268198693</v>
      </c>
      <c r="H10" s="1128">
        <v>53521918</v>
      </c>
      <c r="I10" s="1129" t="s">
        <v>51</v>
      </c>
      <c r="J10" s="1128">
        <v>17050617135</v>
      </c>
      <c r="K10" s="1130">
        <v>17050617135</v>
      </c>
    </row>
    <row r="11" spans="1:15" ht="27" customHeight="1" x14ac:dyDescent="0.2">
      <c r="B11" s="1132"/>
      <c r="C11" s="1133"/>
      <c r="D11" s="1134">
        <v>4</v>
      </c>
      <c r="E11" s="1135"/>
      <c r="F11" s="1136">
        <v>15651175052</v>
      </c>
      <c r="G11" s="1136">
        <v>690592003</v>
      </c>
      <c r="H11" s="1136">
        <v>43221367</v>
      </c>
      <c r="I11" s="1137" t="s">
        <v>326</v>
      </c>
      <c r="J11" s="1136">
        <v>16384988422</v>
      </c>
      <c r="K11" s="1138">
        <v>16384988422</v>
      </c>
    </row>
    <row r="12" spans="1:15" s="1139" customFormat="1" ht="40" customHeight="1" x14ac:dyDescent="0.2">
      <c r="A12" s="991"/>
      <c r="B12" s="2680" t="s">
        <v>816</v>
      </c>
      <c r="C12" s="2680"/>
      <c r="D12" s="2680"/>
      <c r="E12" s="2680"/>
      <c r="F12" s="2680"/>
      <c r="G12" s="2680"/>
      <c r="H12" s="2680"/>
      <c r="I12" s="2680"/>
      <c r="J12" s="2680"/>
      <c r="K12" s="2680"/>
      <c r="L12" s="896"/>
      <c r="M12" s="896"/>
      <c r="N12" s="896"/>
      <c r="O12" s="896"/>
    </row>
  </sheetData>
  <mergeCells count="5">
    <mergeCell ref="B1:K1"/>
    <mergeCell ref="B3:E4"/>
    <mergeCell ref="F3:J3"/>
    <mergeCell ref="K3:K4"/>
    <mergeCell ref="B12:K12"/>
  </mergeCells>
  <phoneticPr fontId="5"/>
  <printOptions horizontalCentered="1"/>
  <pageMargins left="0.39370078740157483" right="0.39370078740157483" top="0.78740157480314965" bottom="0.59055118110236227" header="0.19685039370078741" footer="0.19685039370078741"/>
  <pageSetup paperSize="9" scale="91" orientation="landscape" cellComments="asDisplayed"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2E53-5DF5-4CA4-A178-41A0B721A8EC}">
  <sheetPr>
    <pageSetUpPr fitToPage="1"/>
  </sheetPr>
  <dimension ref="B1:S15"/>
  <sheetViews>
    <sheetView showGridLines="0" zoomScaleNormal="100" zoomScaleSheetLayoutView="85" workbookViewId="0"/>
  </sheetViews>
  <sheetFormatPr defaultColWidth="9" defaultRowHeight="27" customHeight="1" x14ac:dyDescent="0.2"/>
  <cols>
    <col min="1" max="2" width="1.6328125" style="991" customWidth="1"/>
    <col min="3" max="3" width="4.08984375" style="991" customWidth="1"/>
    <col min="4" max="4" width="25.6328125" style="991" customWidth="1"/>
    <col min="5" max="5" width="1.6328125" style="991" customWidth="1"/>
    <col min="6" max="10" width="22.6328125" style="1139" customWidth="1"/>
    <col min="11" max="16384" width="9" style="991"/>
  </cols>
  <sheetData>
    <row r="1" spans="2:19" ht="27" customHeight="1" x14ac:dyDescent="0.2">
      <c r="B1" s="2623" t="s">
        <v>817</v>
      </c>
      <c r="C1" s="2623"/>
      <c r="D1" s="2623"/>
      <c r="E1" s="2623"/>
      <c r="F1" s="2623"/>
      <c r="G1" s="2623"/>
      <c r="H1" s="2623"/>
      <c r="I1" s="2623"/>
      <c r="J1" s="2623"/>
    </row>
    <row r="2" spans="2:19" ht="13.5" customHeight="1" thickBot="1" x14ac:dyDescent="0.25">
      <c r="B2" s="992"/>
      <c r="C2" s="992"/>
      <c r="D2" s="992"/>
      <c r="E2" s="992"/>
      <c r="F2" s="1140"/>
      <c r="G2" s="1140"/>
      <c r="H2" s="1140"/>
      <c r="I2" s="1114"/>
      <c r="J2" s="1114"/>
    </row>
    <row r="3" spans="2:19" ht="27" customHeight="1" x14ac:dyDescent="0.2">
      <c r="B3" s="2625" t="s">
        <v>743</v>
      </c>
      <c r="C3" s="2625"/>
      <c r="D3" s="2625"/>
      <c r="E3" s="2681"/>
      <c r="F3" s="1141" t="s">
        <v>818</v>
      </c>
      <c r="G3" s="1142" t="s">
        <v>819</v>
      </c>
      <c r="H3" s="1143">
        <v>2</v>
      </c>
      <c r="I3" s="1143">
        <v>3</v>
      </c>
      <c r="J3" s="1143">
        <v>4</v>
      </c>
    </row>
    <row r="4" spans="2:19" ht="13.5" customHeight="1" x14ac:dyDescent="0.2">
      <c r="B4" s="1004"/>
      <c r="C4" s="1004"/>
      <c r="D4" s="1004"/>
      <c r="E4" s="1144"/>
      <c r="F4" s="1145" t="s">
        <v>21</v>
      </c>
      <c r="G4" s="1145" t="s">
        <v>21</v>
      </c>
      <c r="H4" s="1145" t="s">
        <v>21</v>
      </c>
      <c r="I4" s="1145" t="s">
        <v>21</v>
      </c>
      <c r="J4" s="1146" t="s">
        <v>21</v>
      </c>
    </row>
    <row r="5" spans="2:19" ht="13.5" customHeight="1" x14ac:dyDescent="0.2">
      <c r="B5" s="1004"/>
      <c r="C5" s="1004"/>
      <c r="D5" s="1004"/>
      <c r="E5" s="1144"/>
      <c r="F5" s="1147"/>
      <c r="G5" s="1148"/>
      <c r="H5" s="1148"/>
      <c r="I5" s="1148"/>
      <c r="J5" s="1149"/>
    </row>
    <row r="6" spans="2:19" s="1009" customFormat="1" ht="27" customHeight="1" x14ac:dyDescent="0.2">
      <c r="C6" s="2621" t="s">
        <v>351</v>
      </c>
      <c r="D6" s="2621"/>
      <c r="E6" s="1010"/>
      <c r="F6" s="1150">
        <v>8690050806</v>
      </c>
      <c r="G6" s="1150">
        <v>8445395124</v>
      </c>
      <c r="H6" s="1150">
        <v>8176581854</v>
      </c>
      <c r="I6" s="1150">
        <v>7965495945</v>
      </c>
      <c r="J6" s="1130">
        <v>7874350218</v>
      </c>
    </row>
    <row r="7" spans="2:19" s="1009" customFormat="1" ht="27" customHeight="1" x14ac:dyDescent="0.2">
      <c r="C7" s="2621" t="s">
        <v>820</v>
      </c>
      <c r="D7" s="2621"/>
      <c r="E7" s="1010"/>
      <c r="F7" s="1150">
        <v>23856974</v>
      </c>
      <c r="G7" s="1150">
        <v>20011369</v>
      </c>
      <c r="H7" s="1150">
        <v>16373392</v>
      </c>
      <c r="I7" s="1150">
        <v>14467700</v>
      </c>
      <c r="J7" s="1130">
        <v>13599842</v>
      </c>
    </row>
    <row r="8" spans="2:19" s="1009" customFormat="1" ht="27" customHeight="1" x14ac:dyDescent="0.2">
      <c r="C8" s="2621" t="s">
        <v>821</v>
      </c>
      <c r="D8" s="2621"/>
      <c r="E8" s="1010"/>
      <c r="F8" s="1150">
        <v>906156</v>
      </c>
      <c r="G8" s="1150">
        <v>172564</v>
      </c>
      <c r="H8" s="1150">
        <v>175484</v>
      </c>
      <c r="I8" s="1150">
        <v>460263</v>
      </c>
      <c r="J8" s="1130">
        <v>5458090</v>
      </c>
    </row>
    <row r="9" spans="2:19" s="1009" customFormat="1" ht="27" customHeight="1" x14ac:dyDescent="0.2">
      <c r="C9" s="2621" t="s">
        <v>822</v>
      </c>
      <c r="D9" s="2621"/>
      <c r="E9" s="1010"/>
      <c r="F9" s="1151" t="s">
        <v>51</v>
      </c>
      <c r="G9" s="1151">
        <v>0</v>
      </c>
      <c r="H9" s="1150">
        <v>0</v>
      </c>
      <c r="I9" s="1152" t="s">
        <v>51</v>
      </c>
      <c r="J9" s="1153" t="s">
        <v>326</v>
      </c>
    </row>
    <row r="10" spans="2:19" ht="27" customHeight="1" x14ac:dyDescent="0.2">
      <c r="D10" s="1014" t="s">
        <v>823</v>
      </c>
      <c r="E10" s="1015"/>
      <c r="F10" s="1129" t="s">
        <v>51</v>
      </c>
      <c r="G10" s="1129" t="s">
        <v>51</v>
      </c>
      <c r="H10" s="1129" t="s">
        <v>51</v>
      </c>
      <c r="I10" s="1129" t="s">
        <v>51</v>
      </c>
      <c r="J10" s="1154" t="s">
        <v>326</v>
      </c>
    </row>
    <row r="11" spans="2:19" ht="27" customHeight="1" x14ac:dyDescent="0.2">
      <c r="D11" s="1014" t="s">
        <v>824</v>
      </c>
      <c r="E11" s="1015"/>
      <c r="F11" s="1129" t="s">
        <v>51</v>
      </c>
      <c r="G11" s="1129" t="s">
        <v>51</v>
      </c>
      <c r="H11" s="1129" t="s">
        <v>51</v>
      </c>
      <c r="I11" s="1129" t="s">
        <v>51</v>
      </c>
      <c r="J11" s="1154" t="s">
        <v>326</v>
      </c>
    </row>
    <row r="12" spans="2:19" ht="27" customHeight="1" x14ac:dyDescent="0.2">
      <c r="D12" s="1014" t="s">
        <v>825</v>
      </c>
      <c r="E12" s="1015"/>
      <c r="F12" s="1129" t="s">
        <v>51</v>
      </c>
      <c r="G12" s="1129" t="s">
        <v>51</v>
      </c>
      <c r="H12" s="1129" t="s">
        <v>51</v>
      </c>
      <c r="I12" s="1129" t="s">
        <v>51</v>
      </c>
      <c r="J12" s="1154" t="s">
        <v>326</v>
      </c>
    </row>
    <row r="13" spans="2:19" ht="27" customHeight="1" x14ac:dyDescent="0.2">
      <c r="D13" s="1014" t="s">
        <v>826</v>
      </c>
      <c r="E13" s="1015"/>
      <c r="F13" s="1129" t="s">
        <v>51</v>
      </c>
      <c r="G13" s="1129" t="s">
        <v>51</v>
      </c>
      <c r="H13" s="1129" t="s">
        <v>51</v>
      </c>
      <c r="I13" s="1129" t="s">
        <v>51</v>
      </c>
      <c r="J13" s="1154" t="s">
        <v>326</v>
      </c>
    </row>
    <row r="14" spans="2:19" s="1009" customFormat="1" ht="27" customHeight="1" x14ac:dyDescent="0.2">
      <c r="B14" s="1022"/>
      <c r="C14" s="2628" t="s">
        <v>63</v>
      </c>
      <c r="D14" s="2628"/>
      <c r="E14" s="1023"/>
      <c r="F14" s="1155">
        <v>8714813936</v>
      </c>
      <c r="G14" s="1155">
        <v>8465579057</v>
      </c>
      <c r="H14" s="1155">
        <v>8193130730</v>
      </c>
      <c r="I14" s="1155">
        <v>7980423909</v>
      </c>
      <c r="J14" s="1138">
        <v>7893408150</v>
      </c>
    </row>
    <row r="15" spans="2:19" ht="54" customHeight="1" x14ac:dyDescent="0.2">
      <c r="B15" s="2377" t="s">
        <v>827</v>
      </c>
      <c r="C15" s="2377"/>
      <c r="D15" s="2377"/>
      <c r="E15" s="2377"/>
      <c r="F15" s="2377"/>
      <c r="G15" s="2377"/>
      <c r="H15" s="2377"/>
      <c r="I15" s="2377"/>
      <c r="J15" s="2377"/>
      <c r="K15" s="896"/>
      <c r="L15" s="896"/>
      <c r="M15" s="896"/>
      <c r="N15" s="896"/>
      <c r="O15" s="896"/>
      <c r="P15" s="896"/>
      <c r="Q15" s="896"/>
      <c r="R15" s="896"/>
      <c r="S15" s="896"/>
    </row>
  </sheetData>
  <mergeCells count="8">
    <mergeCell ref="C14:D14"/>
    <mergeCell ref="B15:J15"/>
    <mergeCell ref="B1:J1"/>
    <mergeCell ref="B3:E3"/>
    <mergeCell ref="C6:D6"/>
    <mergeCell ref="C7:D7"/>
    <mergeCell ref="C8:D8"/>
    <mergeCell ref="C9:D9"/>
  </mergeCells>
  <phoneticPr fontId="5"/>
  <printOptions horizontalCentered="1"/>
  <pageMargins left="0.39370078740157483" right="0.19685039370078741" top="0.78740157480314965" bottom="0.39370078740157483" header="0.19685039370078741" footer="0.19685039370078741"/>
  <pageSetup paperSize="9" scale="97" fitToHeight="0"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E9873-78BF-469B-8469-DDB338BFC2D0}">
  <sheetPr>
    <pageSetUpPr fitToPage="1"/>
  </sheetPr>
  <dimension ref="A1:R101"/>
  <sheetViews>
    <sheetView showGridLines="0" zoomScaleNormal="100" zoomScaleSheetLayoutView="70" workbookViewId="0"/>
  </sheetViews>
  <sheetFormatPr defaultColWidth="9" defaultRowHeight="17.149999999999999" customHeight="1" x14ac:dyDescent="0.2"/>
  <cols>
    <col min="1" max="2" width="1.6328125" style="1306" customWidth="1"/>
    <col min="3" max="3" width="4.08984375" style="1306" customWidth="1"/>
    <col min="4" max="4" width="45.6328125" style="1306" customWidth="1"/>
    <col min="5" max="5" width="2.6328125" style="1306" customWidth="1"/>
    <col min="6" max="6" width="3.6328125" style="1307" customWidth="1"/>
    <col min="7" max="8" width="31.7265625" style="1308" bestFit="1" customWidth="1"/>
    <col min="9" max="9" width="1" style="1308" customWidth="1"/>
    <col min="10" max="10" width="5.08984375" style="1308" customWidth="1"/>
    <col min="11" max="11" width="31.7265625" style="1310" bestFit="1" customWidth="1"/>
    <col min="12" max="12" width="1" style="1310" customWidth="1"/>
    <col min="13" max="13" width="5.08984375" style="1310" customWidth="1"/>
    <col min="14" max="14" width="25.6328125" style="1310" customWidth="1"/>
    <col min="15" max="15" width="34.7265625" style="1306" bestFit="1" customWidth="1"/>
    <col min="16" max="16" width="25.6328125" style="1311" customWidth="1"/>
    <col min="17" max="17" width="34.7265625" style="1310" bestFit="1" customWidth="1"/>
    <col min="18" max="18" width="3.6328125" style="1307" customWidth="1"/>
    <col min="19" max="16384" width="9" style="1306"/>
  </cols>
  <sheetData>
    <row r="1" spans="1:18" s="1157" customFormat="1" ht="27" customHeight="1" x14ac:dyDescent="0.2">
      <c r="A1" s="1156"/>
      <c r="B1" s="2686" t="s">
        <v>828</v>
      </c>
      <c r="C1" s="2687"/>
      <c r="D1" s="2687"/>
      <c r="E1" s="2687"/>
      <c r="F1" s="2687"/>
      <c r="G1" s="2687"/>
      <c r="H1" s="2687"/>
      <c r="I1" s="2687"/>
      <c r="J1" s="2687"/>
      <c r="K1" s="2687"/>
      <c r="L1" s="2687"/>
      <c r="M1" s="2687"/>
      <c r="N1" s="2687"/>
      <c r="O1" s="2687"/>
      <c r="P1" s="2687"/>
      <c r="Q1" s="2687"/>
      <c r="R1" s="2687"/>
    </row>
    <row r="2" spans="1:18" s="1157" customFormat="1" ht="27" customHeight="1" x14ac:dyDescent="0.2">
      <c r="B2" s="2688" t="s">
        <v>829</v>
      </c>
      <c r="C2" s="2689"/>
      <c r="D2" s="2689"/>
      <c r="E2" s="2689"/>
      <c r="F2" s="2689"/>
      <c r="G2" s="2689"/>
      <c r="H2" s="2689"/>
      <c r="I2" s="2689"/>
      <c r="J2" s="2689"/>
      <c r="K2" s="2689"/>
      <c r="L2" s="2689"/>
      <c r="M2" s="2689"/>
      <c r="N2" s="2689"/>
      <c r="O2" s="2689"/>
      <c r="P2" s="2689"/>
      <c r="Q2" s="2689"/>
      <c r="R2" s="2689"/>
    </row>
    <row r="3" spans="1:18" s="1157" customFormat="1" ht="13.5" customHeight="1" thickBot="1" x14ac:dyDescent="0.25">
      <c r="F3" s="1158"/>
      <c r="G3" s="1159"/>
      <c r="H3" s="1159"/>
      <c r="I3" s="1159"/>
      <c r="J3" s="1159"/>
      <c r="K3" s="1160"/>
      <c r="L3" s="1160"/>
      <c r="M3" s="1160"/>
      <c r="N3" s="1160"/>
      <c r="O3" s="1161"/>
      <c r="P3" s="1162"/>
      <c r="Q3" s="1163"/>
      <c r="R3" s="1158"/>
    </row>
    <row r="4" spans="1:18" s="1164" customFormat="1" ht="27" customHeight="1" x14ac:dyDescent="0.2">
      <c r="B4" s="2690" t="s">
        <v>161</v>
      </c>
      <c r="C4" s="2690"/>
      <c r="D4" s="2690"/>
      <c r="E4" s="2691"/>
      <c r="F4" s="1165" t="s">
        <v>162</v>
      </c>
      <c r="G4" s="2694" t="s">
        <v>830</v>
      </c>
      <c r="H4" s="2696" t="s">
        <v>831</v>
      </c>
      <c r="I4" s="2697"/>
      <c r="J4" s="2698"/>
      <c r="K4" s="2696" t="s">
        <v>832</v>
      </c>
      <c r="L4" s="2702"/>
      <c r="M4" s="2698"/>
      <c r="N4" s="2694" t="s">
        <v>833</v>
      </c>
      <c r="O4" s="2704" t="s">
        <v>834</v>
      </c>
      <c r="P4" s="2706" t="s">
        <v>835</v>
      </c>
      <c r="Q4" s="2707"/>
      <c r="R4" s="1167" t="s">
        <v>162</v>
      </c>
    </row>
    <row r="5" spans="1:18" s="1168" customFormat="1" ht="27" customHeight="1" x14ac:dyDescent="0.2">
      <c r="B5" s="2692"/>
      <c r="C5" s="2692"/>
      <c r="D5" s="2692"/>
      <c r="E5" s="2693"/>
      <c r="F5" s="1169" t="s">
        <v>166</v>
      </c>
      <c r="G5" s="2695"/>
      <c r="H5" s="2699"/>
      <c r="I5" s="2700"/>
      <c r="J5" s="2701"/>
      <c r="K5" s="2699"/>
      <c r="L5" s="2703"/>
      <c r="M5" s="2701"/>
      <c r="N5" s="2695"/>
      <c r="O5" s="2705"/>
      <c r="P5" s="1170" t="s">
        <v>836</v>
      </c>
      <c r="Q5" s="1171" t="s">
        <v>837</v>
      </c>
      <c r="R5" s="1172" t="s">
        <v>166</v>
      </c>
    </row>
    <row r="6" spans="1:18" s="1173" customFormat="1" ht="27" customHeight="1" x14ac:dyDescent="0.2">
      <c r="B6" s="1174"/>
      <c r="C6" s="2682" t="s">
        <v>838</v>
      </c>
      <c r="D6" s="2682"/>
      <c r="E6" s="1175"/>
      <c r="F6" s="1176"/>
      <c r="G6" s="1177"/>
      <c r="H6" s="1178"/>
      <c r="I6" s="1179"/>
      <c r="J6" s="1180"/>
      <c r="K6" s="1181"/>
      <c r="L6" s="1182"/>
      <c r="M6" s="1183"/>
      <c r="N6" s="1177"/>
      <c r="O6" s="1184"/>
      <c r="P6" s="1185"/>
      <c r="Q6" s="1177"/>
      <c r="R6" s="1186"/>
    </row>
    <row r="7" spans="1:18" s="1187" customFormat="1" ht="13.5" customHeight="1" x14ac:dyDescent="0.2">
      <c r="E7" s="1188"/>
      <c r="F7" s="1189"/>
      <c r="G7" s="1190" t="s">
        <v>839</v>
      </c>
      <c r="H7" s="1191" t="s">
        <v>839</v>
      </c>
      <c r="I7" s="1192"/>
      <c r="J7" s="1193"/>
      <c r="K7" s="1191" t="s">
        <v>839</v>
      </c>
      <c r="L7" s="1194"/>
      <c r="M7" s="1195"/>
      <c r="N7" s="1190" t="s">
        <v>839</v>
      </c>
      <c r="O7" s="1196" t="s">
        <v>839</v>
      </c>
      <c r="P7" s="1195" t="s">
        <v>839</v>
      </c>
      <c r="Q7" s="1190" t="s">
        <v>839</v>
      </c>
      <c r="R7" s="1197"/>
    </row>
    <row r="8" spans="1:18" s="1198" customFormat="1" ht="27" customHeight="1" x14ac:dyDescent="0.2">
      <c r="C8" s="1199"/>
      <c r="D8" s="1200" t="s">
        <v>174</v>
      </c>
      <c r="E8" s="1201"/>
      <c r="F8" s="1202">
        <v>1</v>
      </c>
      <c r="G8" s="1203" t="s">
        <v>840</v>
      </c>
      <c r="H8" s="1204">
        <v>5142300000000</v>
      </c>
      <c r="I8" s="1205"/>
      <c r="J8" s="1206"/>
      <c r="K8" s="1204">
        <v>0</v>
      </c>
      <c r="L8" s="1207"/>
      <c r="M8" s="1208"/>
      <c r="N8" s="1203">
        <v>0</v>
      </c>
      <c r="O8" s="1209" t="s">
        <v>841</v>
      </c>
      <c r="P8" s="1208">
        <v>0</v>
      </c>
      <c r="Q8" s="1203" t="s">
        <v>841</v>
      </c>
      <c r="R8" s="1210">
        <v>1</v>
      </c>
    </row>
    <row r="9" spans="1:18" s="1164" customFormat="1" ht="27" customHeight="1" x14ac:dyDescent="0.2">
      <c r="C9" s="1211"/>
      <c r="D9" s="1200" t="s">
        <v>842</v>
      </c>
      <c r="E9" s="1212"/>
      <c r="F9" s="1202">
        <v>2</v>
      </c>
      <c r="G9" s="1203" t="s">
        <v>843</v>
      </c>
      <c r="H9" s="1204">
        <v>13152400000000</v>
      </c>
      <c r="I9" s="1205"/>
      <c r="J9" s="1206"/>
      <c r="K9" s="1204">
        <v>0</v>
      </c>
      <c r="L9" s="1207"/>
      <c r="M9" s="1208"/>
      <c r="N9" s="1203">
        <v>0</v>
      </c>
      <c r="O9" s="1209" t="s">
        <v>844</v>
      </c>
      <c r="P9" s="1208">
        <v>0</v>
      </c>
      <c r="Q9" s="1203" t="s">
        <v>844</v>
      </c>
      <c r="R9" s="1210">
        <v>2</v>
      </c>
    </row>
    <row r="10" spans="1:18" s="1164" customFormat="1" ht="27" customHeight="1" x14ac:dyDescent="0.2">
      <c r="C10" s="1211"/>
      <c r="D10" s="1200" t="s">
        <v>845</v>
      </c>
      <c r="E10" s="1212"/>
      <c r="F10" s="1202">
        <v>3</v>
      </c>
      <c r="G10" s="1203" t="s">
        <v>846</v>
      </c>
      <c r="H10" s="1204">
        <v>18484300000000</v>
      </c>
      <c r="I10" s="1205"/>
      <c r="J10" s="1206"/>
      <c r="K10" s="1204">
        <v>7597400000000</v>
      </c>
      <c r="L10" s="1207"/>
      <c r="M10" s="1208"/>
      <c r="N10" s="1203">
        <v>1000000</v>
      </c>
      <c r="O10" s="1209" t="s">
        <v>847</v>
      </c>
      <c r="P10" s="1208">
        <v>10000000</v>
      </c>
      <c r="Q10" s="1203" t="s">
        <v>848</v>
      </c>
      <c r="R10" s="1210">
        <v>3</v>
      </c>
    </row>
    <row r="11" spans="1:18" s="1164" customFormat="1" ht="27" customHeight="1" x14ac:dyDescent="0.2">
      <c r="C11" s="1211"/>
      <c r="D11" s="1200" t="s">
        <v>177</v>
      </c>
      <c r="E11" s="1212"/>
      <c r="F11" s="1202">
        <v>4</v>
      </c>
      <c r="G11" s="1203" t="s">
        <v>849</v>
      </c>
      <c r="H11" s="1204">
        <v>0</v>
      </c>
      <c r="I11" s="1205"/>
      <c r="J11" s="1206"/>
      <c r="K11" s="1204">
        <v>2461000000000</v>
      </c>
      <c r="L11" s="1207"/>
      <c r="M11" s="1208"/>
      <c r="N11" s="1203">
        <v>0</v>
      </c>
      <c r="O11" s="1209" t="s">
        <v>850</v>
      </c>
      <c r="P11" s="1208">
        <v>0</v>
      </c>
      <c r="Q11" s="1203" t="s">
        <v>850</v>
      </c>
      <c r="R11" s="1210">
        <v>4</v>
      </c>
    </row>
    <row r="12" spans="1:18" s="1164" customFormat="1" ht="27" customHeight="1" x14ac:dyDescent="0.2">
      <c r="C12" s="1211"/>
      <c r="D12" s="1200" t="s">
        <v>851</v>
      </c>
      <c r="E12" s="1212"/>
      <c r="F12" s="1202">
        <v>5</v>
      </c>
      <c r="G12" s="1203" t="s">
        <v>852</v>
      </c>
      <c r="H12" s="1204">
        <v>37319859300000</v>
      </c>
      <c r="I12" s="1205"/>
      <c r="J12" s="1206"/>
      <c r="K12" s="1204">
        <v>33765004000000</v>
      </c>
      <c r="L12" s="1207"/>
      <c r="M12" s="1208"/>
      <c r="N12" s="1203">
        <v>5600000</v>
      </c>
      <c r="O12" s="1209" t="s">
        <v>853</v>
      </c>
      <c r="P12" s="1208">
        <v>0</v>
      </c>
      <c r="Q12" s="1203" t="s">
        <v>853</v>
      </c>
      <c r="R12" s="1210">
        <v>5</v>
      </c>
    </row>
    <row r="13" spans="1:18" s="1164" customFormat="1" ht="27" customHeight="1" x14ac:dyDescent="0.2">
      <c r="C13" s="1211"/>
      <c r="D13" s="1200" t="s">
        <v>854</v>
      </c>
      <c r="E13" s="1212"/>
      <c r="F13" s="1202">
        <v>6</v>
      </c>
      <c r="G13" s="1203" t="s">
        <v>855</v>
      </c>
      <c r="H13" s="1204">
        <v>2709774780000</v>
      </c>
      <c r="I13" s="1205"/>
      <c r="J13" s="1206"/>
      <c r="K13" s="1204">
        <v>2301540490000</v>
      </c>
      <c r="L13" s="1207"/>
      <c r="M13" s="1208"/>
      <c r="N13" s="1203">
        <v>0</v>
      </c>
      <c r="O13" s="1209" t="s">
        <v>856</v>
      </c>
      <c r="P13" s="1208">
        <v>0</v>
      </c>
      <c r="Q13" s="1203" t="s">
        <v>856</v>
      </c>
      <c r="R13" s="1210">
        <v>6</v>
      </c>
    </row>
    <row r="14" spans="1:18" s="1164" customFormat="1" ht="13.5" customHeight="1" x14ac:dyDescent="0.2">
      <c r="C14" s="1211"/>
      <c r="D14" s="1200"/>
      <c r="E14" s="1212"/>
      <c r="F14" s="1202" t="s">
        <v>179</v>
      </c>
      <c r="G14" s="1213"/>
      <c r="H14" s="1214">
        <v>510885867000</v>
      </c>
      <c r="I14" s="1205"/>
      <c r="J14" s="1206"/>
      <c r="K14" s="1215" t="s">
        <v>179</v>
      </c>
      <c r="L14" s="1216"/>
      <c r="M14" s="1217"/>
      <c r="N14" s="1203" t="s">
        <v>179</v>
      </c>
      <c r="O14" s="1218"/>
      <c r="P14" s="1208"/>
      <c r="Q14" s="1219"/>
      <c r="R14" s="1210" t="s">
        <v>179</v>
      </c>
    </row>
    <row r="15" spans="1:18" s="1164" customFormat="1" ht="13.5" customHeight="1" x14ac:dyDescent="0.2">
      <c r="C15" s="1211"/>
      <c r="D15" s="1200" t="s">
        <v>857</v>
      </c>
      <c r="E15" s="1212"/>
      <c r="F15" s="1202">
        <v>7</v>
      </c>
      <c r="G15" s="1203" t="s">
        <v>858</v>
      </c>
      <c r="H15" s="1204">
        <v>949600000000</v>
      </c>
      <c r="I15" s="1205"/>
      <c r="J15" s="1206"/>
      <c r="K15" s="1204">
        <v>249636539000</v>
      </c>
      <c r="L15" s="1207"/>
      <c r="M15" s="1208"/>
      <c r="N15" s="1203">
        <v>0</v>
      </c>
      <c r="O15" s="1209" t="s">
        <v>859</v>
      </c>
      <c r="P15" s="1208">
        <v>0</v>
      </c>
      <c r="Q15" s="1203" t="s">
        <v>859</v>
      </c>
      <c r="R15" s="1210">
        <v>7</v>
      </c>
    </row>
    <row r="16" spans="1:18" s="1164" customFormat="1" ht="27" customHeight="1" x14ac:dyDescent="0.2">
      <c r="C16" s="1211"/>
      <c r="D16" s="1200" t="s">
        <v>182</v>
      </c>
      <c r="E16" s="1212"/>
      <c r="F16" s="1202">
        <v>8</v>
      </c>
      <c r="G16" s="1203" t="s">
        <v>860</v>
      </c>
      <c r="H16" s="1204">
        <v>32772613500000</v>
      </c>
      <c r="I16" s="1205"/>
      <c r="J16" s="1206"/>
      <c r="K16" s="1204">
        <v>30869900000000</v>
      </c>
      <c r="L16" s="1207"/>
      <c r="M16" s="1208"/>
      <c r="N16" s="1203">
        <v>0</v>
      </c>
      <c r="O16" s="1209" t="s">
        <v>861</v>
      </c>
      <c r="P16" s="1208">
        <v>0</v>
      </c>
      <c r="Q16" s="1203" t="s">
        <v>861</v>
      </c>
      <c r="R16" s="1210">
        <v>8</v>
      </c>
    </row>
    <row r="17" spans="3:18" s="1164" customFormat="1" ht="27" customHeight="1" x14ac:dyDescent="0.2">
      <c r="C17" s="1211"/>
      <c r="D17" s="1200" t="s">
        <v>862</v>
      </c>
      <c r="E17" s="1212"/>
      <c r="F17" s="1202">
        <v>9</v>
      </c>
      <c r="G17" s="1203" t="s">
        <v>863</v>
      </c>
      <c r="H17" s="1204">
        <v>257509880000</v>
      </c>
      <c r="I17" s="1205"/>
      <c r="J17" s="1206"/>
      <c r="K17" s="1204">
        <v>211244540000</v>
      </c>
      <c r="L17" s="1207"/>
      <c r="M17" s="1208"/>
      <c r="N17" s="1203">
        <v>0</v>
      </c>
      <c r="O17" s="1209" t="s">
        <v>864</v>
      </c>
      <c r="P17" s="1208">
        <v>0</v>
      </c>
      <c r="Q17" s="1203" t="s">
        <v>864</v>
      </c>
      <c r="R17" s="1210">
        <v>9</v>
      </c>
    </row>
    <row r="18" spans="3:18" s="1164" customFormat="1" ht="27" customHeight="1" x14ac:dyDescent="0.2">
      <c r="C18" s="1211"/>
      <c r="D18" s="1200" t="s">
        <v>865</v>
      </c>
      <c r="E18" s="1212"/>
      <c r="F18" s="1202">
        <v>10</v>
      </c>
      <c r="G18" s="1203" t="s">
        <v>866</v>
      </c>
      <c r="H18" s="1204">
        <v>451098570000</v>
      </c>
      <c r="I18" s="1205"/>
      <c r="J18" s="1206"/>
      <c r="K18" s="1204">
        <v>685120680000</v>
      </c>
      <c r="L18" s="1207"/>
      <c r="M18" s="1208"/>
      <c r="N18" s="1203">
        <v>0</v>
      </c>
      <c r="O18" s="1209" t="s">
        <v>867</v>
      </c>
      <c r="P18" s="1208">
        <v>0</v>
      </c>
      <c r="Q18" s="1203" t="s">
        <v>867</v>
      </c>
      <c r="R18" s="1210">
        <v>10</v>
      </c>
    </row>
    <row r="19" spans="3:18" s="1164" customFormat="1" ht="27" customHeight="1" x14ac:dyDescent="0.2">
      <c r="C19" s="1211"/>
      <c r="D19" s="1200" t="s">
        <v>185</v>
      </c>
      <c r="E19" s="1212"/>
      <c r="F19" s="1202">
        <v>11</v>
      </c>
      <c r="G19" s="1203" t="s">
        <v>868</v>
      </c>
      <c r="H19" s="1204">
        <v>36491459250000</v>
      </c>
      <c r="I19" s="1205"/>
      <c r="J19" s="1206"/>
      <c r="K19" s="1204">
        <v>34404000000000</v>
      </c>
      <c r="L19" s="1207"/>
      <c r="M19" s="1208"/>
      <c r="N19" s="1203">
        <v>0</v>
      </c>
      <c r="O19" s="1209" t="s">
        <v>869</v>
      </c>
      <c r="P19" s="1208">
        <v>0</v>
      </c>
      <c r="Q19" s="1203" t="s">
        <v>869</v>
      </c>
      <c r="R19" s="1210">
        <v>11</v>
      </c>
    </row>
    <row r="20" spans="3:18" s="1164" customFormat="1" ht="27" customHeight="1" x14ac:dyDescent="0.2">
      <c r="C20" s="1211"/>
      <c r="D20" s="1200" t="s">
        <v>870</v>
      </c>
      <c r="E20" s="1212"/>
      <c r="F20" s="1202">
        <v>12</v>
      </c>
      <c r="G20" s="1203" t="s">
        <v>871</v>
      </c>
      <c r="H20" s="1204">
        <v>65297640000000</v>
      </c>
      <c r="I20" s="1205"/>
      <c r="J20" s="1206"/>
      <c r="K20" s="1204">
        <v>69096640000000</v>
      </c>
      <c r="L20" s="1207"/>
      <c r="M20" s="1208"/>
      <c r="N20" s="1203">
        <v>0</v>
      </c>
      <c r="O20" s="1209" t="s">
        <v>872</v>
      </c>
      <c r="P20" s="1208">
        <v>0</v>
      </c>
      <c r="Q20" s="1203" t="s">
        <v>872</v>
      </c>
      <c r="R20" s="1210">
        <v>12</v>
      </c>
    </row>
    <row r="21" spans="3:18" s="1164" customFormat="1" ht="27.75" customHeight="1" x14ac:dyDescent="0.2">
      <c r="C21" s="1211"/>
      <c r="D21" s="1200" t="s">
        <v>873</v>
      </c>
      <c r="E21" s="1212"/>
      <c r="F21" s="1202">
        <v>13</v>
      </c>
      <c r="G21" s="1220" t="s">
        <v>874</v>
      </c>
      <c r="H21" s="1221">
        <v>520000</v>
      </c>
      <c r="I21" s="1205"/>
      <c r="J21" s="1206"/>
      <c r="K21" s="1221">
        <v>513221</v>
      </c>
      <c r="L21" s="1222"/>
      <c r="M21" s="1223"/>
      <c r="N21" s="1203">
        <v>0</v>
      </c>
      <c r="O21" s="1224" t="s">
        <v>875</v>
      </c>
      <c r="P21" s="1208">
        <v>190040573</v>
      </c>
      <c r="Q21" s="1203" t="s">
        <v>876</v>
      </c>
      <c r="R21" s="1210">
        <v>13</v>
      </c>
    </row>
    <row r="22" spans="3:18" s="1164" customFormat="1" ht="27" customHeight="1" x14ac:dyDescent="0.2">
      <c r="C22" s="1211"/>
      <c r="D22" s="1200" t="s">
        <v>877</v>
      </c>
      <c r="E22" s="1212"/>
      <c r="F22" s="1202">
        <v>14</v>
      </c>
      <c r="G22" s="1220" t="s">
        <v>878</v>
      </c>
      <c r="H22" s="1204">
        <v>0</v>
      </c>
      <c r="I22" s="1205"/>
      <c r="J22" s="1206"/>
      <c r="K22" s="1221">
        <v>9717</v>
      </c>
      <c r="L22" s="1222"/>
      <c r="M22" s="1223"/>
      <c r="N22" s="1203">
        <v>0</v>
      </c>
      <c r="O22" s="1224" t="s">
        <v>879</v>
      </c>
      <c r="P22" s="1208">
        <v>288895476</v>
      </c>
      <c r="Q22" s="1203" t="s">
        <v>880</v>
      </c>
      <c r="R22" s="1210">
        <v>14</v>
      </c>
    </row>
    <row r="23" spans="3:18" s="1164" customFormat="1" ht="27" customHeight="1" x14ac:dyDescent="0.2">
      <c r="C23" s="1211"/>
      <c r="D23" s="1200" t="s">
        <v>881</v>
      </c>
      <c r="E23" s="1212"/>
      <c r="F23" s="1202">
        <v>15</v>
      </c>
      <c r="G23" s="1220" t="s">
        <v>882</v>
      </c>
      <c r="H23" s="1204">
        <v>0</v>
      </c>
      <c r="I23" s="1205"/>
      <c r="J23" s="1206"/>
      <c r="K23" s="1221">
        <v>500000</v>
      </c>
      <c r="L23" s="1222"/>
      <c r="M23" s="1223"/>
      <c r="N23" s="1203">
        <v>0</v>
      </c>
      <c r="O23" s="1224" t="s">
        <v>883</v>
      </c>
      <c r="P23" s="1208">
        <v>148630000</v>
      </c>
      <c r="Q23" s="1203" t="s">
        <v>884</v>
      </c>
      <c r="R23" s="1210">
        <v>15</v>
      </c>
    </row>
    <row r="24" spans="3:18" s="1164" customFormat="1" ht="14" customHeight="1" x14ac:dyDescent="0.2">
      <c r="C24" s="1211"/>
      <c r="D24" s="1200"/>
      <c r="E24" s="1212"/>
      <c r="F24" s="1202"/>
      <c r="G24" s="1220"/>
      <c r="H24" s="1204">
        <v>-30000</v>
      </c>
      <c r="I24" s="1225"/>
      <c r="J24" s="1226"/>
      <c r="K24" s="1221">
        <v>-30000</v>
      </c>
      <c r="L24" s="1222"/>
      <c r="M24" s="1223"/>
      <c r="N24" s="1203" t="s">
        <v>179</v>
      </c>
      <c r="O24" s="1224"/>
      <c r="P24" s="1208"/>
      <c r="Q24" s="1203"/>
      <c r="R24" s="1210"/>
    </row>
    <row r="25" spans="3:18" s="1164" customFormat="1" ht="14" customHeight="1" x14ac:dyDescent="0.2">
      <c r="C25" s="1211"/>
      <c r="D25" s="1200" t="s">
        <v>885</v>
      </c>
      <c r="E25" s="1212"/>
      <c r="F25" s="1202">
        <v>16</v>
      </c>
      <c r="G25" s="1220" t="s">
        <v>886</v>
      </c>
      <c r="H25" s="1204">
        <v>0</v>
      </c>
      <c r="I25" s="1225"/>
      <c r="J25" s="1226"/>
      <c r="K25" s="1221">
        <v>36000</v>
      </c>
      <c r="L25" s="1222"/>
      <c r="M25" s="1223"/>
      <c r="N25" s="1203">
        <v>0</v>
      </c>
      <c r="O25" s="1224" t="s">
        <v>887</v>
      </c>
      <c r="P25" s="1208">
        <v>217533000</v>
      </c>
      <c r="Q25" s="1203">
        <v>0</v>
      </c>
      <c r="R25" s="1210">
        <v>16</v>
      </c>
    </row>
    <row r="26" spans="3:18" s="1164" customFormat="1" ht="27" customHeight="1" x14ac:dyDescent="0.2">
      <c r="C26" s="1211"/>
      <c r="D26" s="1200" t="s">
        <v>888</v>
      </c>
      <c r="E26" s="1212"/>
      <c r="F26" s="1202">
        <v>17</v>
      </c>
      <c r="G26" s="1220" t="s">
        <v>889</v>
      </c>
      <c r="H26" s="1204">
        <v>0</v>
      </c>
      <c r="I26" s="1192"/>
      <c r="J26" s="1193"/>
      <c r="K26" s="1221">
        <v>45000</v>
      </c>
      <c r="L26" s="1222"/>
      <c r="M26" s="1223"/>
      <c r="N26" s="1203">
        <v>0</v>
      </c>
      <c r="O26" s="1224" t="s">
        <v>890</v>
      </c>
      <c r="P26" s="1208">
        <v>40270000</v>
      </c>
      <c r="Q26" s="1203">
        <v>0</v>
      </c>
      <c r="R26" s="1210">
        <v>17</v>
      </c>
    </row>
    <row r="27" spans="3:18" s="1164" customFormat="1" ht="27" customHeight="1" x14ac:dyDescent="0.2">
      <c r="C27" s="1211"/>
      <c r="D27" s="1200" t="s">
        <v>891</v>
      </c>
      <c r="E27" s="1212"/>
      <c r="F27" s="1202">
        <v>18</v>
      </c>
      <c r="G27" s="1220" t="s">
        <v>892</v>
      </c>
      <c r="H27" s="1204">
        <v>0</v>
      </c>
      <c r="I27" s="1205"/>
      <c r="J27" s="1206"/>
      <c r="K27" s="1204">
        <v>0</v>
      </c>
      <c r="L27" s="1207"/>
      <c r="M27" s="1208"/>
      <c r="N27" s="1203">
        <v>0</v>
      </c>
      <c r="O27" s="1224" t="s">
        <v>892</v>
      </c>
      <c r="P27" s="1208">
        <v>16620000</v>
      </c>
      <c r="Q27" s="1203">
        <v>0</v>
      </c>
      <c r="R27" s="1210">
        <v>18</v>
      </c>
    </row>
    <row r="28" spans="3:18" s="1164" customFormat="1" ht="27" customHeight="1" x14ac:dyDescent="0.2">
      <c r="C28" s="1211"/>
      <c r="D28" s="1200" t="s">
        <v>893</v>
      </c>
      <c r="E28" s="1212"/>
      <c r="F28" s="1202">
        <v>19</v>
      </c>
      <c r="G28" s="1220" t="s">
        <v>894</v>
      </c>
      <c r="H28" s="1204">
        <v>0</v>
      </c>
      <c r="I28" s="1205"/>
      <c r="J28" s="1206"/>
      <c r="K28" s="1204">
        <v>2000</v>
      </c>
      <c r="L28" s="1207"/>
      <c r="M28" s="1208"/>
      <c r="N28" s="1220">
        <v>6000</v>
      </c>
      <c r="O28" s="1224" t="s">
        <v>895</v>
      </c>
      <c r="P28" s="1208">
        <v>18000</v>
      </c>
      <c r="Q28" s="1203">
        <v>0</v>
      </c>
      <c r="R28" s="1210">
        <v>19</v>
      </c>
    </row>
    <row r="29" spans="3:18" s="1164" customFormat="1" ht="27" customHeight="1" x14ac:dyDescent="0.2">
      <c r="C29" s="1211"/>
      <c r="D29" s="1200" t="s">
        <v>896</v>
      </c>
      <c r="E29" s="1212"/>
      <c r="F29" s="1202">
        <v>20</v>
      </c>
      <c r="G29" s="1220" t="s">
        <v>897</v>
      </c>
      <c r="H29" s="1204">
        <v>0</v>
      </c>
      <c r="I29" s="1205"/>
      <c r="J29" s="1206"/>
      <c r="K29" s="1221">
        <v>1770000</v>
      </c>
      <c r="L29" s="1222"/>
      <c r="M29" s="1223"/>
      <c r="N29" s="1203">
        <v>0</v>
      </c>
      <c r="O29" s="1224" t="s">
        <v>898</v>
      </c>
      <c r="P29" s="1208">
        <v>548070000</v>
      </c>
      <c r="Q29" s="1203" t="s">
        <v>899</v>
      </c>
      <c r="R29" s="1210">
        <v>20</v>
      </c>
    </row>
    <row r="30" spans="3:18" s="1164" customFormat="1" ht="27" customHeight="1" x14ac:dyDescent="0.2">
      <c r="C30" s="1211"/>
      <c r="D30" s="1200" t="s">
        <v>900</v>
      </c>
      <c r="E30" s="1212"/>
      <c r="F30" s="1202">
        <v>21</v>
      </c>
      <c r="G30" s="1220" t="s">
        <v>901</v>
      </c>
      <c r="H30" s="1204">
        <v>0</v>
      </c>
      <c r="I30" s="1205"/>
      <c r="J30" s="1206"/>
      <c r="K30" s="1221">
        <v>0</v>
      </c>
      <c r="L30" s="1222"/>
      <c r="M30" s="1223"/>
      <c r="N30" s="1203">
        <v>0</v>
      </c>
      <c r="O30" s="1224" t="s">
        <v>901</v>
      </c>
      <c r="P30" s="1208">
        <v>51720000</v>
      </c>
      <c r="Q30" s="1203">
        <v>0</v>
      </c>
      <c r="R30" s="1210">
        <v>21</v>
      </c>
    </row>
    <row r="31" spans="3:18" s="1164" customFormat="1" ht="14" customHeight="1" x14ac:dyDescent="0.2">
      <c r="C31" s="1211"/>
      <c r="D31" s="1200"/>
      <c r="E31" s="1212"/>
      <c r="F31" s="1202"/>
      <c r="G31" s="1220"/>
      <c r="H31" s="1204">
        <v>-200000</v>
      </c>
      <c r="I31" s="1205"/>
      <c r="J31" s="1206"/>
      <c r="K31" s="1221">
        <v>-200000</v>
      </c>
      <c r="L31" s="1222"/>
      <c r="M31" s="1223"/>
      <c r="N31" s="1203" t="s">
        <v>179</v>
      </c>
      <c r="O31" s="1224"/>
      <c r="P31" s="1208"/>
      <c r="Q31" s="1203"/>
      <c r="R31" s="1210"/>
    </row>
    <row r="32" spans="3:18" s="1164" customFormat="1" ht="14" customHeight="1" x14ac:dyDescent="0.2">
      <c r="C32" s="1211"/>
      <c r="D32" s="1200" t="s">
        <v>902</v>
      </c>
      <c r="E32" s="1212"/>
      <c r="F32" s="1202">
        <v>22</v>
      </c>
      <c r="G32" s="1220" t="s">
        <v>903</v>
      </c>
      <c r="H32" s="1204">
        <v>0</v>
      </c>
      <c r="I32" s="1205"/>
      <c r="J32" s="1206"/>
      <c r="K32" s="1221">
        <v>980000</v>
      </c>
      <c r="L32" s="1222"/>
      <c r="M32" s="1223"/>
      <c r="N32" s="1203">
        <v>0</v>
      </c>
      <c r="O32" s="1224" t="s">
        <v>904</v>
      </c>
      <c r="P32" s="1208">
        <v>1068600000</v>
      </c>
      <c r="Q32" s="1203">
        <v>0</v>
      </c>
      <c r="R32" s="1210">
        <v>22</v>
      </c>
    </row>
    <row r="33" spans="3:18" s="1164" customFormat="1" ht="27" customHeight="1" x14ac:dyDescent="0.2">
      <c r="C33" s="1211"/>
      <c r="D33" s="1200" t="s">
        <v>905</v>
      </c>
      <c r="E33" s="1212"/>
      <c r="F33" s="1202">
        <v>23</v>
      </c>
      <c r="G33" s="1220" t="s">
        <v>906</v>
      </c>
      <c r="H33" s="1204">
        <v>0</v>
      </c>
      <c r="I33" s="1205"/>
      <c r="J33" s="1206"/>
      <c r="K33" s="1221">
        <v>120000</v>
      </c>
      <c r="L33" s="1222"/>
      <c r="M33" s="1223"/>
      <c r="N33" s="1203">
        <v>0</v>
      </c>
      <c r="O33" s="1224" t="s">
        <v>907</v>
      </c>
      <c r="P33" s="1208">
        <v>240780000</v>
      </c>
      <c r="Q33" s="1203">
        <v>0</v>
      </c>
      <c r="R33" s="1210">
        <v>23</v>
      </c>
    </row>
    <row r="34" spans="3:18" s="1164" customFormat="1" ht="27" customHeight="1" x14ac:dyDescent="0.2">
      <c r="C34" s="1211"/>
      <c r="D34" s="1200" t="s">
        <v>908</v>
      </c>
      <c r="E34" s="1212"/>
      <c r="F34" s="1202">
        <v>24</v>
      </c>
      <c r="G34" s="1220" t="s">
        <v>909</v>
      </c>
      <c r="H34" s="1204">
        <v>0</v>
      </c>
      <c r="I34" s="1205"/>
      <c r="J34" s="1206"/>
      <c r="K34" s="1204">
        <v>0</v>
      </c>
      <c r="L34" s="1207"/>
      <c r="M34" s="1208"/>
      <c r="N34" s="1203">
        <v>0</v>
      </c>
      <c r="O34" s="1224" t="s">
        <v>909</v>
      </c>
      <c r="P34" s="1208">
        <v>107640000</v>
      </c>
      <c r="Q34" s="1203">
        <v>0</v>
      </c>
      <c r="R34" s="1210">
        <v>24</v>
      </c>
    </row>
    <row r="35" spans="3:18" s="1164" customFormat="1" ht="14" customHeight="1" x14ac:dyDescent="0.2">
      <c r="C35" s="1211"/>
      <c r="D35" s="1200"/>
      <c r="E35" s="1212"/>
      <c r="F35" s="1202"/>
      <c r="G35" s="1220"/>
      <c r="H35" s="1204">
        <v>-360000</v>
      </c>
      <c r="I35" s="1205"/>
      <c r="J35" s="1206"/>
      <c r="K35" s="1204">
        <v>-360000</v>
      </c>
      <c r="L35" s="1207"/>
      <c r="M35" s="1208"/>
      <c r="N35" s="1203" t="s">
        <v>179</v>
      </c>
      <c r="O35" s="1224"/>
      <c r="P35" s="1208"/>
      <c r="Q35" s="1203"/>
      <c r="R35" s="1210"/>
    </row>
    <row r="36" spans="3:18" s="1164" customFormat="1" ht="14" customHeight="1" x14ac:dyDescent="0.2">
      <c r="C36" s="1211"/>
      <c r="D36" s="1200" t="s">
        <v>910</v>
      </c>
      <c r="E36" s="1212"/>
      <c r="F36" s="1202">
        <v>25</v>
      </c>
      <c r="G36" s="1220" t="s">
        <v>911</v>
      </c>
      <c r="H36" s="1204">
        <v>0</v>
      </c>
      <c r="I36" s="1205"/>
      <c r="J36" s="1206"/>
      <c r="K36" s="1204">
        <v>0</v>
      </c>
      <c r="L36" s="1207"/>
      <c r="M36" s="1208"/>
      <c r="N36" s="1203">
        <v>0</v>
      </c>
      <c r="O36" s="1224" t="s">
        <v>911</v>
      </c>
      <c r="P36" s="1208">
        <v>43400000</v>
      </c>
      <c r="Q36" s="1203">
        <v>0</v>
      </c>
      <c r="R36" s="1210">
        <v>25</v>
      </c>
    </row>
    <row r="37" spans="3:18" s="1164" customFormat="1" ht="27" customHeight="1" x14ac:dyDescent="0.2">
      <c r="C37" s="1211"/>
      <c r="D37" s="1200" t="s">
        <v>912</v>
      </c>
      <c r="E37" s="1212"/>
      <c r="F37" s="1202">
        <v>26</v>
      </c>
      <c r="G37" s="1220" t="s">
        <v>913</v>
      </c>
      <c r="H37" s="1204">
        <v>0</v>
      </c>
      <c r="I37" s="1205"/>
      <c r="J37" s="1206"/>
      <c r="K37" s="1204">
        <v>0</v>
      </c>
      <c r="L37" s="1207"/>
      <c r="M37" s="1208"/>
      <c r="N37" s="1203">
        <v>0</v>
      </c>
      <c r="O37" s="1224" t="s">
        <v>913</v>
      </c>
      <c r="P37" s="1208">
        <v>1100000</v>
      </c>
      <c r="Q37" s="1203">
        <v>0</v>
      </c>
      <c r="R37" s="1210">
        <v>26</v>
      </c>
    </row>
    <row r="38" spans="3:18" s="1164" customFormat="1" ht="27" customHeight="1" x14ac:dyDescent="0.2">
      <c r="C38" s="1211"/>
      <c r="D38" s="1200" t="s">
        <v>914</v>
      </c>
      <c r="E38" s="1212"/>
      <c r="F38" s="1202">
        <v>27</v>
      </c>
      <c r="G38" s="1220" t="s">
        <v>915</v>
      </c>
      <c r="H38" s="1204">
        <v>0</v>
      </c>
      <c r="I38" s="1179"/>
      <c r="J38" s="1180"/>
      <c r="K38" s="1221">
        <v>0</v>
      </c>
      <c r="L38" s="1222"/>
      <c r="M38" s="1223"/>
      <c r="N38" s="1203">
        <v>0</v>
      </c>
      <c r="O38" s="1224" t="s">
        <v>915</v>
      </c>
      <c r="P38" s="1208">
        <v>88320000</v>
      </c>
      <c r="Q38" s="1203">
        <v>0</v>
      </c>
      <c r="R38" s="1210">
        <v>27</v>
      </c>
    </row>
    <row r="39" spans="3:18" s="1164" customFormat="1" ht="27" customHeight="1" x14ac:dyDescent="0.2">
      <c r="C39" s="1211"/>
      <c r="D39" s="1200" t="s">
        <v>916</v>
      </c>
      <c r="E39" s="1212"/>
      <c r="F39" s="1202">
        <v>28</v>
      </c>
      <c r="G39" s="1220" t="s">
        <v>917</v>
      </c>
      <c r="H39" s="1204">
        <v>0</v>
      </c>
      <c r="I39" s="1192"/>
      <c r="J39" s="1193"/>
      <c r="K39" s="1221">
        <v>12420000</v>
      </c>
      <c r="L39" s="1222"/>
      <c r="M39" s="1223"/>
      <c r="N39" s="1203">
        <v>0</v>
      </c>
      <c r="O39" s="1224" t="s">
        <v>918</v>
      </c>
      <c r="P39" s="1208">
        <v>1850400000</v>
      </c>
      <c r="Q39" s="1203" t="s">
        <v>919</v>
      </c>
      <c r="R39" s="1210">
        <v>28</v>
      </c>
    </row>
    <row r="40" spans="3:18" s="1164" customFormat="1" ht="27" customHeight="1" x14ac:dyDescent="0.2">
      <c r="C40" s="1211"/>
      <c r="D40" s="1200" t="s">
        <v>920</v>
      </c>
      <c r="E40" s="1212"/>
      <c r="F40" s="1202">
        <v>29</v>
      </c>
      <c r="G40" s="1220" t="s">
        <v>921</v>
      </c>
      <c r="H40" s="1204">
        <v>0</v>
      </c>
      <c r="I40" s="1205"/>
      <c r="J40" s="1206"/>
      <c r="K40" s="1204">
        <v>0</v>
      </c>
      <c r="L40" s="1207"/>
      <c r="M40" s="1208"/>
      <c r="N40" s="1203">
        <v>0</v>
      </c>
      <c r="O40" s="1224" t="s">
        <v>921</v>
      </c>
      <c r="P40" s="1208">
        <v>560000</v>
      </c>
      <c r="Q40" s="1203">
        <v>0</v>
      </c>
      <c r="R40" s="1210">
        <v>29</v>
      </c>
    </row>
    <row r="41" spans="3:18" s="1164" customFormat="1" ht="14" customHeight="1" x14ac:dyDescent="0.2">
      <c r="C41" s="1211"/>
      <c r="D41" s="1200"/>
      <c r="E41" s="1212"/>
      <c r="F41" s="1202" t="s">
        <v>179</v>
      </c>
      <c r="G41" s="1220"/>
      <c r="H41" s="1221">
        <v>-2700000</v>
      </c>
      <c r="I41" s="1205"/>
      <c r="J41" s="1206"/>
      <c r="K41" s="1221">
        <v>-2700000</v>
      </c>
      <c r="L41" s="1222"/>
      <c r="M41" s="1223"/>
      <c r="N41" s="1220" t="s">
        <v>179</v>
      </c>
      <c r="O41" s="1224"/>
      <c r="P41" s="1208"/>
      <c r="Q41" s="1203"/>
      <c r="R41" s="1210" t="s">
        <v>179</v>
      </c>
    </row>
    <row r="42" spans="3:18" s="1164" customFormat="1" ht="14" customHeight="1" x14ac:dyDescent="0.2">
      <c r="C42" s="1211"/>
      <c r="D42" s="1200" t="s">
        <v>922</v>
      </c>
      <c r="E42" s="1212"/>
      <c r="F42" s="1202">
        <v>30</v>
      </c>
      <c r="G42" s="1220" t="s">
        <v>923</v>
      </c>
      <c r="H42" s="1204">
        <v>0</v>
      </c>
      <c r="I42" s="1205"/>
      <c r="J42" s="1206"/>
      <c r="K42" s="1221">
        <v>4560000</v>
      </c>
      <c r="L42" s="1222"/>
      <c r="M42" s="1223"/>
      <c r="N42" s="1203">
        <v>0</v>
      </c>
      <c r="O42" s="1224" t="s">
        <v>924</v>
      </c>
      <c r="P42" s="1208">
        <v>3436020000</v>
      </c>
      <c r="Q42" s="1203">
        <v>0</v>
      </c>
      <c r="R42" s="1210">
        <v>30</v>
      </c>
    </row>
    <row r="43" spans="3:18" s="1164" customFormat="1" ht="27" customHeight="1" x14ac:dyDescent="0.2">
      <c r="C43" s="1211"/>
      <c r="D43" s="1200" t="s">
        <v>925</v>
      </c>
      <c r="E43" s="1212"/>
      <c r="F43" s="1202">
        <v>31</v>
      </c>
      <c r="G43" s="1220" t="s">
        <v>926</v>
      </c>
      <c r="H43" s="1204">
        <v>0</v>
      </c>
      <c r="I43" s="1205"/>
      <c r="J43" s="1206"/>
      <c r="K43" s="1221">
        <v>568500</v>
      </c>
      <c r="L43" s="1222"/>
      <c r="M43" s="1223"/>
      <c r="N43" s="1203">
        <v>0</v>
      </c>
      <c r="O43" s="1224" t="s">
        <v>927</v>
      </c>
      <c r="P43" s="1208">
        <v>361950000</v>
      </c>
      <c r="Q43" s="1203">
        <v>0</v>
      </c>
      <c r="R43" s="1210">
        <v>31</v>
      </c>
    </row>
    <row r="44" spans="3:18" s="1164" customFormat="1" ht="27" customHeight="1" x14ac:dyDescent="0.2">
      <c r="C44" s="1211"/>
      <c r="D44" s="1200" t="s">
        <v>928</v>
      </c>
      <c r="E44" s="1212"/>
      <c r="F44" s="1202">
        <v>32</v>
      </c>
      <c r="G44" s="1220" t="s">
        <v>929</v>
      </c>
      <c r="H44" s="1221">
        <v>21350000</v>
      </c>
      <c r="I44" s="1205"/>
      <c r="J44" s="1206"/>
      <c r="K44" s="1221">
        <v>13810000</v>
      </c>
      <c r="L44" s="1222"/>
      <c r="M44" s="1223"/>
      <c r="N44" s="1203">
        <v>0</v>
      </c>
      <c r="O44" s="1224" t="s">
        <v>930</v>
      </c>
      <c r="P44" s="1208">
        <v>229410000</v>
      </c>
      <c r="Q44" s="1203" t="s">
        <v>931</v>
      </c>
      <c r="R44" s="1210">
        <v>32</v>
      </c>
    </row>
    <row r="45" spans="3:18" s="1164" customFormat="1" ht="27" customHeight="1" x14ac:dyDescent="0.2">
      <c r="C45" s="1211"/>
      <c r="D45" s="1200" t="s">
        <v>932</v>
      </c>
      <c r="E45" s="1212"/>
      <c r="F45" s="1202">
        <v>33</v>
      </c>
      <c r="G45" s="1220" t="s">
        <v>933</v>
      </c>
      <c r="H45" s="1204">
        <v>0</v>
      </c>
      <c r="I45" s="1205"/>
      <c r="J45" s="1206"/>
      <c r="K45" s="1204">
        <v>0</v>
      </c>
      <c r="L45" s="1207"/>
      <c r="M45" s="1208"/>
      <c r="N45" s="1203">
        <v>0</v>
      </c>
      <c r="O45" s="1224" t="s">
        <v>933</v>
      </c>
      <c r="P45" s="1208">
        <v>95550000</v>
      </c>
      <c r="Q45" s="1203">
        <v>0</v>
      </c>
      <c r="R45" s="1210">
        <v>33</v>
      </c>
    </row>
    <row r="46" spans="3:18" s="1164" customFormat="1" ht="14" customHeight="1" x14ac:dyDescent="0.2">
      <c r="C46" s="1211"/>
      <c r="D46" s="1200"/>
      <c r="E46" s="1212"/>
      <c r="F46" s="1202"/>
      <c r="G46" s="1220"/>
      <c r="H46" s="1204">
        <v>-180000</v>
      </c>
      <c r="I46" s="1205"/>
      <c r="J46" s="1206"/>
      <c r="K46" s="1204">
        <v>-180000</v>
      </c>
      <c r="L46" s="1207"/>
      <c r="M46" s="1208"/>
      <c r="N46" s="1203" t="s">
        <v>179</v>
      </c>
      <c r="O46" s="1224"/>
      <c r="P46" s="1208"/>
      <c r="Q46" s="1203"/>
      <c r="R46" s="1210"/>
    </row>
    <row r="47" spans="3:18" s="1164" customFormat="1" ht="14" customHeight="1" x14ac:dyDescent="0.2">
      <c r="C47" s="1211"/>
      <c r="D47" s="1200" t="s">
        <v>934</v>
      </c>
      <c r="E47" s="1212"/>
      <c r="F47" s="1202">
        <v>34</v>
      </c>
      <c r="G47" s="1220" t="s">
        <v>935</v>
      </c>
      <c r="H47" s="1204">
        <v>0</v>
      </c>
      <c r="I47" s="1205"/>
      <c r="J47" s="1206"/>
      <c r="K47" s="1221">
        <v>0</v>
      </c>
      <c r="L47" s="1222"/>
      <c r="M47" s="1223"/>
      <c r="N47" s="1203">
        <v>0</v>
      </c>
      <c r="O47" s="1224" t="s">
        <v>935</v>
      </c>
      <c r="P47" s="1208">
        <v>53040000</v>
      </c>
      <c r="Q47" s="1203">
        <v>0</v>
      </c>
      <c r="R47" s="1210">
        <v>34</v>
      </c>
    </row>
    <row r="48" spans="3:18" s="1164" customFormat="1" ht="27" customHeight="1" x14ac:dyDescent="0.2">
      <c r="C48" s="1211"/>
      <c r="D48" s="1200" t="s">
        <v>936</v>
      </c>
      <c r="E48" s="1212"/>
      <c r="F48" s="1202">
        <v>35</v>
      </c>
      <c r="G48" s="1220" t="s">
        <v>937</v>
      </c>
      <c r="H48" s="1204">
        <v>0</v>
      </c>
      <c r="I48" s="1205"/>
      <c r="J48" s="1206"/>
      <c r="K48" s="1204">
        <v>0</v>
      </c>
      <c r="L48" s="1207"/>
      <c r="M48" s="1208"/>
      <c r="N48" s="1203">
        <v>0</v>
      </c>
      <c r="O48" s="1224" t="s">
        <v>937</v>
      </c>
      <c r="P48" s="1208">
        <v>1800000</v>
      </c>
      <c r="Q48" s="1203">
        <v>0</v>
      </c>
      <c r="R48" s="1210">
        <v>35</v>
      </c>
    </row>
    <row r="49" spans="3:18" s="1164" customFormat="1" ht="27" customHeight="1" x14ac:dyDescent="0.2">
      <c r="C49" s="1211"/>
      <c r="D49" s="1200" t="s">
        <v>938</v>
      </c>
      <c r="E49" s="1212"/>
      <c r="F49" s="1202">
        <v>36</v>
      </c>
      <c r="G49" s="1220" t="s">
        <v>939</v>
      </c>
      <c r="H49" s="1204">
        <v>0</v>
      </c>
      <c r="I49" s="1205"/>
      <c r="J49" s="1206"/>
      <c r="K49" s="1204">
        <v>0</v>
      </c>
      <c r="L49" s="1207"/>
      <c r="M49" s="1208"/>
      <c r="N49" s="1203">
        <v>0</v>
      </c>
      <c r="O49" s="1224" t="s">
        <v>939</v>
      </c>
      <c r="P49" s="1208">
        <v>58680000</v>
      </c>
      <c r="Q49" s="1203">
        <v>0</v>
      </c>
      <c r="R49" s="1210">
        <v>36</v>
      </c>
    </row>
    <row r="50" spans="3:18" s="1164" customFormat="1" ht="27" customHeight="1" x14ac:dyDescent="0.2">
      <c r="C50" s="1211"/>
      <c r="D50" s="1200" t="s">
        <v>940</v>
      </c>
      <c r="E50" s="1212"/>
      <c r="F50" s="1202">
        <v>37</v>
      </c>
      <c r="G50" s="1220" t="s">
        <v>941</v>
      </c>
      <c r="H50" s="1204">
        <v>0</v>
      </c>
      <c r="I50" s="1205"/>
      <c r="J50" s="1206"/>
      <c r="K50" s="1221">
        <v>54000000</v>
      </c>
      <c r="L50" s="1222"/>
      <c r="M50" s="1223"/>
      <c r="N50" s="1203">
        <v>0</v>
      </c>
      <c r="O50" s="1224" t="s">
        <v>942</v>
      </c>
      <c r="P50" s="1208">
        <v>4510800000</v>
      </c>
      <c r="Q50" s="1203" t="s">
        <v>943</v>
      </c>
      <c r="R50" s="1210">
        <v>37</v>
      </c>
    </row>
    <row r="51" spans="3:18" s="1164" customFormat="1" ht="13.5" customHeight="1" x14ac:dyDescent="0.2">
      <c r="C51" s="1211"/>
      <c r="D51" s="1200"/>
      <c r="E51" s="1212"/>
      <c r="F51" s="1202" t="s">
        <v>179</v>
      </c>
      <c r="G51" s="1220"/>
      <c r="H51" s="1221">
        <v>-5200000</v>
      </c>
      <c r="I51" s="1205"/>
      <c r="J51" s="1206"/>
      <c r="K51" s="1221">
        <v>-5200000</v>
      </c>
      <c r="L51" s="1222"/>
      <c r="M51" s="1223"/>
      <c r="N51" s="1220" t="s">
        <v>179</v>
      </c>
      <c r="O51" s="1224"/>
      <c r="P51" s="1208"/>
      <c r="Q51" s="1203"/>
      <c r="R51" s="1210" t="s">
        <v>179</v>
      </c>
    </row>
    <row r="52" spans="3:18" s="1164" customFormat="1" ht="14" customHeight="1" x14ac:dyDescent="0.2">
      <c r="C52" s="1211"/>
      <c r="D52" s="1200" t="s">
        <v>944</v>
      </c>
      <c r="E52" s="1212"/>
      <c r="F52" s="1202">
        <v>38</v>
      </c>
      <c r="G52" s="1220" t="s">
        <v>945</v>
      </c>
      <c r="H52" s="1204">
        <v>0</v>
      </c>
      <c r="I52" s="1205"/>
      <c r="J52" s="1206"/>
      <c r="K52" s="1221">
        <v>17440000</v>
      </c>
      <c r="L52" s="1222"/>
      <c r="M52" s="1223"/>
      <c r="N52" s="1203">
        <v>0</v>
      </c>
      <c r="O52" s="1224" t="s">
        <v>946</v>
      </c>
      <c r="P52" s="1208">
        <v>8496120000</v>
      </c>
      <c r="Q52" s="1203">
        <v>0</v>
      </c>
      <c r="R52" s="1210">
        <v>38</v>
      </c>
    </row>
    <row r="53" spans="3:18" s="1164" customFormat="1" ht="27" customHeight="1" x14ac:dyDescent="0.2">
      <c r="C53" s="1211"/>
      <c r="D53" s="1200" t="s">
        <v>947</v>
      </c>
      <c r="E53" s="1212"/>
      <c r="F53" s="1202">
        <v>39</v>
      </c>
      <c r="G53" s="1220" t="s">
        <v>948</v>
      </c>
      <c r="H53" s="1204">
        <v>0</v>
      </c>
      <c r="I53" s="1205"/>
      <c r="J53" s="1206"/>
      <c r="K53" s="1221">
        <v>1500000</v>
      </c>
      <c r="L53" s="1222"/>
      <c r="M53" s="1223"/>
      <c r="N53" s="1203">
        <v>0</v>
      </c>
      <c r="O53" s="1224" t="s">
        <v>949</v>
      </c>
      <c r="P53" s="1208">
        <v>984405000</v>
      </c>
      <c r="Q53" s="1203">
        <v>0</v>
      </c>
      <c r="R53" s="1210">
        <v>39</v>
      </c>
    </row>
    <row r="54" spans="3:18" s="1164" customFormat="1" ht="27" customHeight="1" x14ac:dyDescent="0.2">
      <c r="C54" s="1211"/>
      <c r="D54" s="1200" t="s">
        <v>950</v>
      </c>
      <c r="E54" s="1212"/>
      <c r="F54" s="1202">
        <v>40</v>
      </c>
      <c r="G54" s="1220" t="s">
        <v>951</v>
      </c>
      <c r="H54" s="1204">
        <v>0</v>
      </c>
      <c r="I54" s="1205"/>
      <c r="J54" s="1206"/>
      <c r="K54" s="1204">
        <v>0</v>
      </c>
      <c r="L54" s="1207"/>
      <c r="M54" s="1208"/>
      <c r="N54" s="1203">
        <v>0</v>
      </c>
      <c r="O54" s="1224" t="s">
        <v>951</v>
      </c>
      <c r="P54" s="1208">
        <v>37600000</v>
      </c>
      <c r="Q54" s="1203">
        <v>0</v>
      </c>
      <c r="R54" s="1210">
        <v>40</v>
      </c>
    </row>
    <row r="55" spans="3:18" s="1164" customFormat="1" ht="13.5" customHeight="1" x14ac:dyDescent="0.2">
      <c r="C55" s="1211"/>
      <c r="D55" s="1200"/>
      <c r="E55" s="1212"/>
      <c r="F55" s="1202" t="s">
        <v>179</v>
      </c>
      <c r="G55" s="1220"/>
      <c r="H55" s="1221">
        <v>-480000</v>
      </c>
      <c r="I55" s="1205"/>
      <c r="J55" s="1206"/>
      <c r="K55" s="1221">
        <v>-480000</v>
      </c>
      <c r="L55" s="1222"/>
      <c r="M55" s="1223"/>
      <c r="N55" s="1203" t="s">
        <v>179</v>
      </c>
      <c r="O55" s="1224"/>
      <c r="P55" s="1208"/>
      <c r="Q55" s="1203"/>
      <c r="R55" s="1210" t="s">
        <v>179</v>
      </c>
    </row>
    <row r="56" spans="3:18" s="1164" customFormat="1" ht="13.5" customHeight="1" x14ac:dyDescent="0.2">
      <c r="C56" s="1211"/>
      <c r="D56" s="1200" t="s">
        <v>952</v>
      </c>
      <c r="E56" s="1212"/>
      <c r="F56" s="1202">
        <v>41</v>
      </c>
      <c r="G56" s="1220" t="s">
        <v>953</v>
      </c>
      <c r="H56" s="1204">
        <v>0</v>
      </c>
      <c r="I56" s="1225"/>
      <c r="J56" s="1226"/>
      <c r="K56" s="1221">
        <v>920000</v>
      </c>
      <c r="L56" s="1222"/>
      <c r="M56" s="1223"/>
      <c r="N56" s="1203">
        <v>0</v>
      </c>
      <c r="O56" s="1224" t="s">
        <v>954</v>
      </c>
      <c r="P56" s="1208">
        <v>117360000</v>
      </c>
      <c r="Q56" s="1203">
        <v>0</v>
      </c>
      <c r="R56" s="1210">
        <v>41</v>
      </c>
    </row>
    <row r="57" spans="3:18" s="1164" customFormat="1" ht="27" customHeight="1" x14ac:dyDescent="0.2">
      <c r="C57" s="1211"/>
      <c r="D57" s="1200" t="s">
        <v>955</v>
      </c>
      <c r="E57" s="1212"/>
      <c r="F57" s="1202">
        <v>42</v>
      </c>
      <c r="G57" s="1220" t="s">
        <v>956</v>
      </c>
      <c r="H57" s="1204">
        <v>0</v>
      </c>
      <c r="I57" s="1225"/>
      <c r="J57" s="1226"/>
      <c r="K57" s="1204">
        <v>0</v>
      </c>
      <c r="L57" s="1207"/>
      <c r="M57" s="1208"/>
      <c r="N57" s="1203">
        <v>0</v>
      </c>
      <c r="O57" s="1224" t="s">
        <v>956</v>
      </c>
      <c r="P57" s="1208">
        <v>945000</v>
      </c>
      <c r="Q57" s="1203">
        <v>0</v>
      </c>
      <c r="R57" s="1210">
        <v>42</v>
      </c>
    </row>
    <row r="58" spans="3:18" s="1164" customFormat="1" ht="27" customHeight="1" x14ac:dyDescent="0.2">
      <c r="C58" s="1211"/>
      <c r="D58" s="1200" t="s">
        <v>957</v>
      </c>
      <c r="E58" s="1212"/>
      <c r="F58" s="1202">
        <v>43</v>
      </c>
      <c r="G58" s="1220" t="s">
        <v>958</v>
      </c>
      <c r="H58" s="1204">
        <v>0</v>
      </c>
      <c r="I58" s="1192"/>
      <c r="J58" s="1193"/>
      <c r="K58" s="1204">
        <v>0</v>
      </c>
      <c r="L58" s="1207"/>
      <c r="M58" s="1208"/>
      <c r="N58" s="1203">
        <v>0</v>
      </c>
      <c r="O58" s="1224" t="s">
        <v>958</v>
      </c>
      <c r="P58" s="1208">
        <v>10200000</v>
      </c>
      <c r="Q58" s="1203">
        <v>0</v>
      </c>
      <c r="R58" s="1210">
        <v>43</v>
      </c>
    </row>
    <row r="59" spans="3:18" s="1164" customFormat="1" ht="27" customHeight="1" x14ac:dyDescent="0.2">
      <c r="C59" s="1211"/>
      <c r="D59" s="1200" t="s">
        <v>959</v>
      </c>
      <c r="E59" s="1212"/>
      <c r="F59" s="1202">
        <v>44</v>
      </c>
      <c r="G59" s="1220" t="s">
        <v>960</v>
      </c>
      <c r="H59" s="1204">
        <v>0</v>
      </c>
      <c r="I59" s="1205"/>
      <c r="J59" s="1206"/>
      <c r="K59" s="1221">
        <v>246400000</v>
      </c>
      <c r="L59" s="1222"/>
      <c r="M59" s="1223"/>
      <c r="N59" s="1203">
        <v>0</v>
      </c>
      <c r="O59" s="1224" t="s">
        <v>961</v>
      </c>
      <c r="P59" s="1208">
        <v>5522200000</v>
      </c>
      <c r="Q59" s="1203" t="s">
        <v>962</v>
      </c>
      <c r="R59" s="1210">
        <v>44</v>
      </c>
    </row>
    <row r="60" spans="3:18" s="1164" customFormat="1" ht="13.5" customHeight="1" x14ac:dyDescent="0.2">
      <c r="C60" s="1211"/>
      <c r="D60" s="1200"/>
      <c r="E60" s="1212"/>
      <c r="F60" s="1202" t="s">
        <v>179</v>
      </c>
      <c r="G60" s="1220"/>
      <c r="H60" s="1221">
        <v>-7600000</v>
      </c>
      <c r="I60" s="1205"/>
      <c r="J60" s="1206"/>
      <c r="K60" s="1221">
        <v>-7600000</v>
      </c>
      <c r="L60" s="1222"/>
      <c r="M60" s="1223"/>
      <c r="N60" s="1203" t="s">
        <v>179</v>
      </c>
      <c r="O60" s="1224"/>
      <c r="P60" s="1208"/>
      <c r="Q60" s="1203"/>
      <c r="R60" s="1210" t="s">
        <v>179</v>
      </c>
    </row>
    <row r="61" spans="3:18" s="1164" customFormat="1" ht="13.5" customHeight="1" x14ac:dyDescent="0.2">
      <c r="C61" s="1211"/>
      <c r="D61" s="1200" t="s">
        <v>963</v>
      </c>
      <c r="E61" s="1212"/>
      <c r="F61" s="1202">
        <v>45</v>
      </c>
      <c r="G61" s="1220" t="s">
        <v>964</v>
      </c>
      <c r="H61" s="1204">
        <v>400000</v>
      </c>
      <c r="I61" s="1205"/>
      <c r="J61" s="1206"/>
      <c r="K61" s="1221">
        <v>145880000</v>
      </c>
      <c r="L61" s="1222"/>
      <c r="M61" s="1223"/>
      <c r="N61" s="1203">
        <v>0</v>
      </c>
      <c r="O61" s="1224" t="s">
        <v>965</v>
      </c>
      <c r="P61" s="1208">
        <v>16970320000</v>
      </c>
      <c r="Q61" s="1203">
        <v>0</v>
      </c>
      <c r="R61" s="1210">
        <v>45</v>
      </c>
    </row>
    <row r="62" spans="3:18" s="1164" customFormat="1" ht="27" customHeight="1" x14ac:dyDescent="0.2">
      <c r="C62" s="1211"/>
      <c r="D62" s="1200" t="s">
        <v>966</v>
      </c>
      <c r="E62" s="1212"/>
      <c r="F62" s="1202">
        <v>46</v>
      </c>
      <c r="G62" s="1220" t="s">
        <v>967</v>
      </c>
      <c r="H62" s="1204">
        <v>0</v>
      </c>
      <c r="I62" s="1205"/>
      <c r="J62" s="1206"/>
      <c r="K62" s="1221">
        <v>9095000</v>
      </c>
      <c r="L62" s="1222"/>
      <c r="M62" s="1223"/>
      <c r="N62" s="1203">
        <v>0</v>
      </c>
      <c r="O62" s="1224" t="s">
        <v>968</v>
      </c>
      <c r="P62" s="1208">
        <v>757065000</v>
      </c>
      <c r="Q62" s="1203">
        <v>0</v>
      </c>
      <c r="R62" s="1210">
        <v>46</v>
      </c>
    </row>
    <row r="63" spans="3:18" s="1164" customFormat="1" ht="27" customHeight="1" x14ac:dyDescent="0.2">
      <c r="C63" s="1211"/>
      <c r="D63" s="1200" t="s">
        <v>969</v>
      </c>
      <c r="E63" s="1212"/>
      <c r="F63" s="1202">
        <v>47</v>
      </c>
      <c r="G63" s="1220" t="s">
        <v>970</v>
      </c>
      <c r="H63" s="1204">
        <v>0</v>
      </c>
      <c r="I63" s="1205"/>
      <c r="J63" s="1206"/>
      <c r="K63" s="1204">
        <v>0</v>
      </c>
      <c r="L63" s="1207"/>
      <c r="M63" s="1208"/>
      <c r="N63" s="1203">
        <v>0</v>
      </c>
      <c r="O63" s="1224" t="s">
        <v>970</v>
      </c>
      <c r="P63" s="1208">
        <v>7800000</v>
      </c>
      <c r="Q63" s="1203">
        <v>0</v>
      </c>
      <c r="R63" s="1210">
        <v>47</v>
      </c>
    </row>
    <row r="64" spans="3:18" s="1164" customFormat="1" ht="27" customHeight="1" x14ac:dyDescent="0.2">
      <c r="C64" s="1211"/>
      <c r="D64" s="1200" t="s">
        <v>971</v>
      </c>
      <c r="E64" s="1212"/>
      <c r="F64" s="1202">
        <v>48</v>
      </c>
      <c r="G64" s="1220" t="s">
        <v>972</v>
      </c>
      <c r="H64" s="1204">
        <v>0</v>
      </c>
      <c r="I64" s="1179"/>
      <c r="J64" s="1180"/>
      <c r="K64" s="1221">
        <v>5080000</v>
      </c>
      <c r="L64" s="1222"/>
      <c r="M64" s="1223"/>
      <c r="N64" s="1203">
        <v>0</v>
      </c>
      <c r="O64" s="1224" t="s">
        <v>973</v>
      </c>
      <c r="P64" s="1208">
        <v>163520000</v>
      </c>
      <c r="Q64" s="1203">
        <v>0</v>
      </c>
      <c r="R64" s="1210">
        <v>48</v>
      </c>
    </row>
    <row r="65" spans="3:18" s="1164" customFormat="1" ht="27" customHeight="1" x14ac:dyDescent="0.2">
      <c r="C65" s="1211"/>
      <c r="D65" s="1200" t="s">
        <v>974</v>
      </c>
      <c r="E65" s="1212"/>
      <c r="F65" s="1202">
        <v>49</v>
      </c>
      <c r="G65" s="1220" t="s">
        <v>975</v>
      </c>
      <c r="H65" s="1204">
        <v>0</v>
      </c>
      <c r="I65" s="1192"/>
      <c r="J65" s="1193"/>
      <c r="K65" s="1204">
        <v>0</v>
      </c>
      <c r="L65" s="1207"/>
      <c r="M65" s="1208"/>
      <c r="N65" s="1203">
        <v>0</v>
      </c>
      <c r="O65" s="1224" t="s">
        <v>975</v>
      </c>
      <c r="P65" s="1208">
        <v>690000</v>
      </c>
      <c r="Q65" s="1203">
        <v>0</v>
      </c>
      <c r="R65" s="1210">
        <v>49</v>
      </c>
    </row>
    <row r="66" spans="3:18" s="1164" customFormat="1" ht="27" customHeight="1" x14ac:dyDescent="0.2">
      <c r="C66" s="1211"/>
      <c r="D66" s="1200" t="s">
        <v>976</v>
      </c>
      <c r="E66" s="1212"/>
      <c r="F66" s="1202">
        <v>50</v>
      </c>
      <c r="G66" s="1220" t="s">
        <v>977</v>
      </c>
      <c r="H66" s="1204">
        <v>0</v>
      </c>
      <c r="I66" s="1205"/>
      <c r="J66" s="1206"/>
      <c r="K66" s="1204">
        <v>0</v>
      </c>
      <c r="L66" s="1207"/>
      <c r="M66" s="1208"/>
      <c r="N66" s="1203">
        <v>0</v>
      </c>
      <c r="O66" s="1224" t="s">
        <v>977</v>
      </c>
      <c r="P66" s="1208">
        <v>3800000</v>
      </c>
      <c r="Q66" s="1203">
        <v>0</v>
      </c>
      <c r="R66" s="1210">
        <v>50</v>
      </c>
    </row>
    <row r="67" spans="3:18" s="1164" customFormat="1" ht="27.75" customHeight="1" x14ac:dyDescent="0.2">
      <c r="C67" s="1211"/>
      <c r="D67" s="1200" t="s">
        <v>978</v>
      </c>
      <c r="E67" s="1212"/>
      <c r="F67" s="1202">
        <v>51</v>
      </c>
      <c r="G67" s="1220" t="s">
        <v>979</v>
      </c>
      <c r="H67" s="1221">
        <v>48000000</v>
      </c>
      <c r="I67" s="1205"/>
      <c r="J67" s="1206"/>
      <c r="K67" s="1221">
        <v>8682600000</v>
      </c>
      <c r="L67" s="1222"/>
      <c r="M67" s="1223"/>
      <c r="N67" s="1203">
        <v>0</v>
      </c>
      <c r="O67" s="1224" t="s">
        <v>980</v>
      </c>
      <c r="P67" s="1208">
        <v>5460700000</v>
      </c>
      <c r="Q67" s="1203" t="s">
        <v>981</v>
      </c>
      <c r="R67" s="1210">
        <v>51</v>
      </c>
    </row>
    <row r="68" spans="3:18" s="1164" customFormat="1" ht="13.5" customHeight="1" x14ac:dyDescent="0.2">
      <c r="C68" s="1211"/>
      <c r="D68" s="1200"/>
      <c r="E68" s="1212"/>
      <c r="F68" s="1202" t="s">
        <v>179</v>
      </c>
      <c r="G68" s="1220"/>
      <c r="H68" s="1221">
        <v>-4500000</v>
      </c>
      <c r="I68" s="1205"/>
      <c r="J68" s="1206"/>
      <c r="K68" s="1221">
        <v>-4500000</v>
      </c>
      <c r="L68" s="1222"/>
      <c r="M68" s="1223"/>
      <c r="N68" s="1203" t="s">
        <v>179</v>
      </c>
      <c r="O68" s="1224"/>
      <c r="P68" s="1208"/>
      <c r="Q68" s="1203"/>
      <c r="R68" s="1210" t="s">
        <v>179</v>
      </c>
    </row>
    <row r="69" spans="3:18" s="1164" customFormat="1" ht="13.5" customHeight="1" x14ac:dyDescent="0.2">
      <c r="C69" s="1211"/>
      <c r="D69" s="1200" t="s">
        <v>982</v>
      </c>
      <c r="E69" s="1212"/>
      <c r="F69" s="1202">
        <v>52</v>
      </c>
      <c r="G69" s="1220" t="s">
        <v>983</v>
      </c>
      <c r="H69" s="1221">
        <v>500000</v>
      </c>
      <c r="I69" s="1205"/>
      <c r="J69" s="1206"/>
      <c r="K69" s="1221">
        <v>941600000</v>
      </c>
      <c r="L69" s="1222"/>
      <c r="M69" s="1223"/>
      <c r="N69" s="1203">
        <v>0</v>
      </c>
      <c r="O69" s="1224" t="s">
        <v>984</v>
      </c>
      <c r="P69" s="1208">
        <v>7939600000</v>
      </c>
      <c r="Q69" s="1203">
        <v>0</v>
      </c>
      <c r="R69" s="1210">
        <v>52</v>
      </c>
    </row>
    <row r="70" spans="3:18" s="1164" customFormat="1" ht="27" customHeight="1" x14ac:dyDescent="0.2">
      <c r="C70" s="1211"/>
      <c r="D70" s="1200" t="s">
        <v>985</v>
      </c>
      <c r="E70" s="1212"/>
      <c r="F70" s="1202">
        <v>53</v>
      </c>
      <c r="G70" s="1220" t="s">
        <v>986</v>
      </c>
      <c r="H70" s="1204">
        <v>0</v>
      </c>
      <c r="I70" s="1205"/>
      <c r="J70" s="1206"/>
      <c r="K70" s="1221">
        <v>12680000</v>
      </c>
      <c r="L70" s="1222"/>
      <c r="M70" s="1223"/>
      <c r="N70" s="1203">
        <v>0</v>
      </c>
      <c r="O70" s="1224" t="s">
        <v>987</v>
      </c>
      <c r="P70" s="1208">
        <v>81555000</v>
      </c>
      <c r="Q70" s="1203">
        <v>0</v>
      </c>
      <c r="R70" s="1210">
        <v>53</v>
      </c>
    </row>
    <row r="71" spans="3:18" s="1164" customFormat="1" ht="13.5" customHeight="1" x14ac:dyDescent="0.2">
      <c r="C71" s="1211"/>
      <c r="D71" s="1200"/>
      <c r="E71" s="1212"/>
      <c r="F71" s="1202" t="s">
        <v>179</v>
      </c>
      <c r="G71" s="1220"/>
      <c r="H71" s="1221">
        <v>-1750000</v>
      </c>
      <c r="I71" s="1205"/>
      <c r="J71" s="1206"/>
      <c r="K71" s="1221">
        <v>-100000</v>
      </c>
      <c r="L71" s="1222"/>
      <c r="M71" s="1223"/>
      <c r="N71" s="1203" t="s">
        <v>179</v>
      </c>
      <c r="O71" s="1224"/>
      <c r="P71" s="1208"/>
      <c r="Q71" s="1203"/>
      <c r="R71" s="1210" t="s">
        <v>179</v>
      </c>
    </row>
    <row r="72" spans="3:18" s="1164" customFormat="1" ht="13.5" customHeight="1" x14ac:dyDescent="0.2">
      <c r="C72" s="1211"/>
      <c r="D72" s="1200" t="s">
        <v>988</v>
      </c>
      <c r="E72" s="1212"/>
      <c r="F72" s="1202">
        <v>54</v>
      </c>
      <c r="G72" s="1220" t="s">
        <v>989</v>
      </c>
      <c r="H72" s="1221">
        <v>21173750000</v>
      </c>
      <c r="I72" s="1205"/>
      <c r="J72" s="1206"/>
      <c r="K72" s="1221">
        <v>39728300000</v>
      </c>
      <c r="L72" s="1222"/>
      <c r="M72" s="1223"/>
      <c r="N72" s="1203">
        <v>0</v>
      </c>
      <c r="O72" s="1224" t="s">
        <v>990</v>
      </c>
      <c r="P72" s="1208">
        <v>7005300000</v>
      </c>
      <c r="Q72" s="1203" t="s">
        <v>991</v>
      </c>
      <c r="R72" s="1210">
        <v>54</v>
      </c>
    </row>
    <row r="73" spans="3:18" s="1164" customFormat="1" ht="27" customHeight="1" x14ac:dyDescent="0.2">
      <c r="C73" s="1211"/>
      <c r="D73" s="1200" t="s">
        <v>992</v>
      </c>
      <c r="E73" s="1212"/>
      <c r="F73" s="1202">
        <v>55</v>
      </c>
      <c r="G73" s="1203" t="s">
        <v>993</v>
      </c>
      <c r="H73" s="1221">
        <v>13800000</v>
      </c>
      <c r="I73" s="1205"/>
      <c r="J73" s="1206"/>
      <c r="K73" s="1204">
        <v>29945000</v>
      </c>
      <c r="L73" s="1207"/>
      <c r="M73" s="1208"/>
      <c r="N73" s="1203">
        <v>0</v>
      </c>
      <c r="O73" s="1224" t="s">
        <v>994</v>
      </c>
      <c r="P73" s="1208">
        <v>5225000</v>
      </c>
      <c r="Q73" s="1203" t="s">
        <v>995</v>
      </c>
      <c r="R73" s="1210">
        <v>55</v>
      </c>
    </row>
    <row r="74" spans="3:18" s="1164" customFormat="1" ht="27" customHeight="1" x14ac:dyDescent="0.2">
      <c r="C74" s="1211"/>
      <c r="D74" s="1200" t="s">
        <v>209</v>
      </c>
      <c r="E74" s="1212"/>
      <c r="F74" s="1202">
        <v>56</v>
      </c>
      <c r="G74" s="1220" t="s">
        <v>996</v>
      </c>
      <c r="H74" s="1221">
        <v>433345053189</v>
      </c>
      <c r="I74" s="1205"/>
      <c r="J74" s="1206"/>
      <c r="K74" s="1221">
        <v>123036000000</v>
      </c>
      <c r="L74" s="1222"/>
      <c r="M74" s="1223"/>
      <c r="N74" s="1203">
        <v>0</v>
      </c>
      <c r="O74" s="1224" t="s">
        <v>997</v>
      </c>
      <c r="P74" s="1208">
        <v>0</v>
      </c>
      <c r="Q74" s="1203" t="s">
        <v>997</v>
      </c>
      <c r="R74" s="1210">
        <v>56</v>
      </c>
    </row>
    <row r="75" spans="3:18" s="1164" customFormat="1" ht="27" customHeight="1" x14ac:dyDescent="0.2">
      <c r="C75" s="1211"/>
      <c r="D75" s="1200" t="s">
        <v>210</v>
      </c>
      <c r="E75" s="1212"/>
      <c r="F75" s="1202">
        <v>57</v>
      </c>
      <c r="G75" s="1203">
        <v>0</v>
      </c>
      <c r="H75" s="1221">
        <v>250744933333</v>
      </c>
      <c r="I75" s="1205"/>
      <c r="J75" s="1206"/>
      <c r="K75" s="1221">
        <v>191839820000</v>
      </c>
      <c r="L75" s="1222"/>
      <c r="M75" s="1223"/>
      <c r="N75" s="1203">
        <v>0</v>
      </c>
      <c r="O75" s="1224" t="s">
        <v>998</v>
      </c>
      <c r="P75" s="1208">
        <v>0</v>
      </c>
      <c r="Q75" s="1203" t="s">
        <v>998</v>
      </c>
      <c r="R75" s="1210">
        <v>57</v>
      </c>
    </row>
    <row r="76" spans="3:18" s="1164" customFormat="1" ht="27" customHeight="1" x14ac:dyDescent="0.2">
      <c r="C76" s="1211"/>
      <c r="D76" s="1200" t="s">
        <v>211</v>
      </c>
      <c r="E76" s="1212"/>
      <c r="F76" s="1202">
        <v>58</v>
      </c>
      <c r="G76" s="1220" t="s">
        <v>999</v>
      </c>
      <c r="H76" s="1221">
        <v>26176726765</v>
      </c>
      <c r="I76" s="1205"/>
      <c r="J76" s="1206"/>
      <c r="K76" s="1221">
        <v>39295983765</v>
      </c>
      <c r="L76" s="1222"/>
      <c r="M76" s="1223"/>
      <c r="N76" s="1203">
        <v>0</v>
      </c>
      <c r="O76" s="1224" t="s">
        <v>1000</v>
      </c>
      <c r="P76" s="1208">
        <v>0</v>
      </c>
      <c r="Q76" s="1203" t="s">
        <v>1000</v>
      </c>
      <c r="R76" s="1210">
        <v>58</v>
      </c>
    </row>
    <row r="77" spans="3:18" s="1164" customFormat="1" ht="27" customHeight="1" x14ac:dyDescent="0.2">
      <c r="C77" s="1211"/>
      <c r="D77" s="1200" t="s">
        <v>212</v>
      </c>
      <c r="E77" s="1212"/>
      <c r="F77" s="1202">
        <v>59</v>
      </c>
      <c r="G77" s="1220" t="s">
        <v>1001</v>
      </c>
      <c r="H77" s="1221">
        <v>0</v>
      </c>
      <c r="I77" s="1205"/>
      <c r="J77" s="1206"/>
      <c r="K77" s="1221">
        <v>12978345803</v>
      </c>
      <c r="L77" s="1222"/>
      <c r="M77" s="1223"/>
      <c r="N77" s="1203">
        <v>0</v>
      </c>
      <c r="O77" s="1224" t="s">
        <v>1002</v>
      </c>
      <c r="P77" s="1208">
        <v>0</v>
      </c>
      <c r="Q77" s="1203" t="s">
        <v>1002</v>
      </c>
      <c r="R77" s="1210">
        <v>59</v>
      </c>
    </row>
    <row r="78" spans="3:18" s="1164" customFormat="1" ht="27" customHeight="1" x14ac:dyDescent="0.2">
      <c r="C78" s="1211"/>
      <c r="D78" s="1227" t="s">
        <v>213</v>
      </c>
      <c r="E78" s="1212"/>
      <c r="F78" s="1202">
        <v>60</v>
      </c>
      <c r="G78" s="1220" t="s">
        <v>1003</v>
      </c>
      <c r="H78" s="1204">
        <v>3042392205</v>
      </c>
      <c r="I78" s="1205"/>
      <c r="J78" s="1206"/>
      <c r="K78" s="1221">
        <v>3115687500</v>
      </c>
      <c r="L78" s="1222"/>
      <c r="M78" s="1223"/>
      <c r="N78" s="1203">
        <v>0</v>
      </c>
      <c r="O78" s="1224" t="s">
        <v>1004</v>
      </c>
      <c r="P78" s="1208">
        <v>0</v>
      </c>
      <c r="Q78" s="1203" t="s">
        <v>1004</v>
      </c>
      <c r="R78" s="1210">
        <v>60</v>
      </c>
    </row>
    <row r="79" spans="3:18" s="1164" customFormat="1" ht="27" customHeight="1" x14ac:dyDescent="0.2">
      <c r="C79" s="1211"/>
      <c r="D79" s="1200" t="s">
        <v>214</v>
      </c>
      <c r="E79" s="1212"/>
      <c r="F79" s="1202">
        <v>61</v>
      </c>
      <c r="G79" s="1220">
        <v>0</v>
      </c>
      <c r="H79" s="1221">
        <v>6173469449</v>
      </c>
      <c r="I79" s="1205"/>
      <c r="J79" s="1206"/>
      <c r="K79" s="1221">
        <v>6173469449</v>
      </c>
      <c r="L79" s="1222"/>
      <c r="M79" s="1223"/>
      <c r="N79" s="1203">
        <v>0</v>
      </c>
      <c r="O79" s="1224">
        <v>0</v>
      </c>
      <c r="P79" s="1208">
        <v>0</v>
      </c>
      <c r="Q79" s="1203">
        <v>0</v>
      </c>
      <c r="R79" s="1210">
        <v>61</v>
      </c>
    </row>
    <row r="80" spans="3:18" s="1164" customFormat="1" ht="27" customHeight="1" x14ac:dyDescent="0.2">
      <c r="C80" s="1211"/>
      <c r="D80" s="1200" t="s">
        <v>215</v>
      </c>
      <c r="E80" s="1212"/>
      <c r="F80" s="1202">
        <v>62</v>
      </c>
      <c r="G80" s="1203" t="s">
        <v>1005</v>
      </c>
      <c r="H80" s="1221">
        <v>0</v>
      </c>
      <c r="I80" s="1205"/>
      <c r="J80" s="1206"/>
      <c r="K80" s="1221">
        <v>16887225000</v>
      </c>
      <c r="L80" s="1222"/>
      <c r="M80" s="1223"/>
      <c r="N80" s="1203">
        <v>0</v>
      </c>
      <c r="O80" s="1224" t="s">
        <v>1006</v>
      </c>
      <c r="P80" s="1208">
        <v>0</v>
      </c>
      <c r="Q80" s="1203" t="s">
        <v>1006</v>
      </c>
      <c r="R80" s="1210">
        <v>62</v>
      </c>
    </row>
    <row r="81" spans="3:18" s="1164" customFormat="1" ht="27" customHeight="1" x14ac:dyDescent="0.2">
      <c r="C81" s="1211"/>
      <c r="D81" s="1227" t="s">
        <v>1007</v>
      </c>
      <c r="E81" s="1212"/>
      <c r="F81" s="1202">
        <v>63</v>
      </c>
      <c r="G81" s="1220">
        <v>0</v>
      </c>
      <c r="H81" s="1221">
        <v>4883716857</v>
      </c>
      <c r="I81" s="1205"/>
      <c r="J81" s="1206"/>
      <c r="K81" s="1221">
        <v>4883716857</v>
      </c>
      <c r="L81" s="1222"/>
      <c r="M81" s="1223"/>
      <c r="N81" s="1203">
        <v>0</v>
      </c>
      <c r="O81" s="1224">
        <v>0</v>
      </c>
      <c r="P81" s="1208">
        <v>0</v>
      </c>
      <c r="Q81" s="1203">
        <v>0</v>
      </c>
      <c r="R81" s="1210">
        <v>63</v>
      </c>
    </row>
    <row r="82" spans="3:18" s="1164" customFormat="1" ht="27" customHeight="1" x14ac:dyDescent="0.2">
      <c r="C82" s="1211"/>
      <c r="D82" s="1227" t="s">
        <v>217</v>
      </c>
      <c r="E82" s="1212"/>
      <c r="F82" s="1202">
        <v>64</v>
      </c>
      <c r="G82" s="1203" t="s">
        <v>1008</v>
      </c>
      <c r="H82" s="1221">
        <v>0</v>
      </c>
      <c r="I82" s="1225"/>
      <c r="J82" s="1226"/>
      <c r="K82" s="1221">
        <v>0</v>
      </c>
      <c r="L82" s="1222"/>
      <c r="M82" s="1223"/>
      <c r="N82" s="1203">
        <v>0</v>
      </c>
      <c r="O82" s="1224" t="s">
        <v>1008</v>
      </c>
      <c r="P82" s="1208">
        <v>0</v>
      </c>
      <c r="Q82" s="1203" t="s">
        <v>1008</v>
      </c>
      <c r="R82" s="1210">
        <v>64</v>
      </c>
    </row>
    <row r="83" spans="3:18" s="1164" customFormat="1" ht="27" customHeight="1" x14ac:dyDescent="0.2">
      <c r="C83" s="1211"/>
      <c r="D83" s="1227" t="s">
        <v>1009</v>
      </c>
      <c r="E83" s="1212"/>
      <c r="F83" s="1202">
        <v>65</v>
      </c>
      <c r="G83" s="1220" t="s">
        <v>1010</v>
      </c>
      <c r="H83" s="1204">
        <v>41217513750</v>
      </c>
      <c r="I83" s="1225"/>
      <c r="J83" s="1226"/>
      <c r="K83" s="1204">
        <v>40749488370</v>
      </c>
      <c r="L83" s="1207"/>
      <c r="M83" s="1208"/>
      <c r="N83" s="1203">
        <v>0</v>
      </c>
      <c r="O83" s="1224" t="s">
        <v>1011</v>
      </c>
      <c r="P83" s="1208">
        <v>0</v>
      </c>
      <c r="Q83" s="1203" t="s">
        <v>1011</v>
      </c>
      <c r="R83" s="1210">
        <v>65</v>
      </c>
    </row>
    <row r="84" spans="3:18" s="1164" customFormat="1" ht="27" customHeight="1" x14ac:dyDescent="0.2">
      <c r="C84" s="1211"/>
      <c r="D84" s="1200" t="s">
        <v>1012</v>
      </c>
      <c r="E84" s="1228"/>
      <c r="F84" s="1202">
        <v>66</v>
      </c>
      <c r="G84" s="1220" t="s">
        <v>1013</v>
      </c>
      <c r="H84" s="1221">
        <v>0</v>
      </c>
      <c r="I84" s="1192"/>
      <c r="J84" s="1193"/>
      <c r="K84" s="1221">
        <v>0</v>
      </c>
      <c r="L84" s="1222"/>
      <c r="M84" s="1223"/>
      <c r="N84" s="1203">
        <v>0</v>
      </c>
      <c r="O84" s="1224">
        <v>1324665000000</v>
      </c>
      <c r="P84" s="1208">
        <v>0</v>
      </c>
      <c r="Q84" s="1203" t="s">
        <v>1013</v>
      </c>
      <c r="R84" s="1210">
        <v>66</v>
      </c>
    </row>
    <row r="85" spans="3:18" s="1164" customFormat="1" ht="27" customHeight="1" x14ac:dyDescent="0.2">
      <c r="C85" s="1211"/>
      <c r="D85" s="1227" t="s">
        <v>1014</v>
      </c>
      <c r="E85" s="1228"/>
      <c r="F85" s="1202">
        <v>67</v>
      </c>
      <c r="G85" s="1220" t="s">
        <v>1015</v>
      </c>
      <c r="H85" s="1204">
        <v>0</v>
      </c>
      <c r="I85" s="1205"/>
      <c r="J85" s="1206"/>
      <c r="K85" s="1204">
        <v>492300000000</v>
      </c>
      <c r="L85" s="1207"/>
      <c r="M85" s="1208"/>
      <c r="N85" s="1203">
        <v>0</v>
      </c>
      <c r="O85" s="1224">
        <v>2772600000000</v>
      </c>
      <c r="P85" s="1208">
        <v>0</v>
      </c>
      <c r="Q85" s="1203" t="s">
        <v>1016</v>
      </c>
      <c r="R85" s="1210">
        <v>67</v>
      </c>
    </row>
    <row r="86" spans="3:18" s="1173" customFormat="1" ht="13.5" customHeight="1" x14ac:dyDescent="0.2">
      <c r="C86" s="1229"/>
      <c r="D86" s="1229"/>
      <c r="E86" s="1230"/>
      <c r="F86" s="1231" t="s">
        <v>179</v>
      </c>
      <c r="G86" s="280"/>
      <c r="H86" s="1232">
        <v>-23000000</v>
      </c>
      <c r="I86" s="1205"/>
      <c r="J86" s="1206"/>
      <c r="K86" s="1233">
        <v>-21350000</v>
      </c>
      <c r="L86" s="1234"/>
      <c r="M86" s="1235"/>
      <c r="N86" s="280"/>
      <c r="O86" s="1236"/>
      <c r="P86" s="1237"/>
      <c r="Q86" s="280"/>
      <c r="R86" s="1238" t="s">
        <v>179</v>
      </c>
    </row>
    <row r="87" spans="3:18" s="1173" customFormat="1" ht="13.5" customHeight="1" x14ac:dyDescent="0.2">
      <c r="C87" s="1239"/>
      <c r="D87" s="1229"/>
      <c r="E87" s="1240"/>
      <c r="F87" s="1231" t="s">
        <v>179</v>
      </c>
      <c r="G87" s="280"/>
      <c r="H87" s="1241">
        <v>510885867000</v>
      </c>
      <c r="I87" s="1205"/>
      <c r="J87" s="1206"/>
      <c r="K87" s="1242"/>
      <c r="L87" s="1243"/>
      <c r="M87" s="1244"/>
      <c r="N87" s="280"/>
      <c r="O87" s="1236"/>
      <c r="P87" s="1237"/>
      <c r="Q87" s="280"/>
      <c r="R87" s="1238" t="s">
        <v>179</v>
      </c>
    </row>
    <row r="88" spans="3:18" s="1173" customFormat="1" ht="13.5" customHeight="1" x14ac:dyDescent="0.2">
      <c r="C88" s="2683" t="s">
        <v>222</v>
      </c>
      <c r="D88" s="2684"/>
      <c r="E88" s="1230"/>
      <c r="F88" s="1231">
        <v>68</v>
      </c>
      <c r="G88" s="1245" t="s">
        <v>1017</v>
      </c>
      <c r="H88" s="1246">
        <v>213815397405548</v>
      </c>
      <c r="I88" s="1205"/>
      <c r="J88" s="1206"/>
      <c r="K88" s="1246">
        <v>182622656760182</v>
      </c>
      <c r="L88" s="1247"/>
      <c r="M88" s="1237"/>
      <c r="N88" s="280">
        <v>6606000</v>
      </c>
      <c r="O88" s="1248" t="s">
        <v>1018</v>
      </c>
      <c r="P88" s="1237">
        <v>67224252049</v>
      </c>
      <c r="Q88" s="1245" t="s">
        <v>1019</v>
      </c>
      <c r="R88" s="1238">
        <v>68</v>
      </c>
    </row>
    <row r="89" spans="3:18" s="1173" customFormat="1" ht="27" customHeight="1" x14ac:dyDescent="0.2">
      <c r="C89" s="2683" t="s">
        <v>1020</v>
      </c>
      <c r="D89" s="2683"/>
      <c r="E89" s="1230"/>
      <c r="F89" s="1231"/>
      <c r="G89" s="280"/>
      <c r="H89" s="1246"/>
      <c r="I89" s="1205"/>
      <c r="J89" s="1206"/>
      <c r="K89" s="1246"/>
      <c r="L89" s="1247"/>
      <c r="M89" s="1237"/>
      <c r="N89" s="280"/>
      <c r="O89" s="1236"/>
      <c r="P89" s="1237"/>
      <c r="Q89" s="280"/>
      <c r="R89" s="1238"/>
    </row>
    <row r="90" spans="3:18" s="1187" customFormat="1" ht="13.5" customHeight="1" x14ac:dyDescent="0.2">
      <c r="E90" s="1249"/>
      <c r="F90" s="1250"/>
      <c r="G90" s="1251" t="s">
        <v>224</v>
      </c>
      <c r="H90" s="1252" t="s">
        <v>224</v>
      </c>
      <c r="I90" s="1205"/>
      <c r="J90" s="1206"/>
      <c r="K90" s="1252" t="s">
        <v>224</v>
      </c>
      <c r="L90" s="1253"/>
      <c r="M90" s="1254"/>
      <c r="N90" s="1251" t="s">
        <v>224</v>
      </c>
      <c r="O90" s="1255" t="s">
        <v>224</v>
      </c>
      <c r="P90" s="1254" t="s">
        <v>224</v>
      </c>
      <c r="Q90" s="1251" t="s">
        <v>224</v>
      </c>
      <c r="R90" s="1256"/>
    </row>
    <row r="91" spans="3:18" s="1187" customFormat="1" ht="26.5" customHeight="1" x14ac:dyDescent="0.2">
      <c r="D91" s="1200" t="s">
        <v>1021</v>
      </c>
      <c r="E91" s="1249"/>
      <c r="F91" s="1257">
        <v>69</v>
      </c>
      <c r="G91" s="1258">
        <v>0</v>
      </c>
      <c r="H91" s="1259">
        <v>16660596</v>
      </c>
      <c r="I91" s="1260" t="s">
        <v>1022</v>
      </c>
      <c r="J91" s="1261">
        <v>90</v>
      </c>
      <c r="K91" s="1259">
        <v>16660596</v>
      </c>
      <c r="L91" s="1260" t="s">
        <v>1022</v>
      </c>
      <c r="M91" s="1261">
        <v>90</v>
      </c>
      <c r="N91" s="1262">
        <v>0</v>
      </c>
      <c r="O91" s="1263">
        <v>0</v>
      </c>
      <c r="P91" s="1264">
        <v>0</v>
      </c>
      <c r="Q91" s="1265">
        <v>0</v>
      </c>
      <c r="R91" s="1266">
        <v>69</v>
      </c>
    </row>
    <row r="92" spans="3:18" s="1273" customFormat="1" ht="27" customHeight="1" x14ac:dyDescent="0.2">
      <c r="C92" s="1267"/>
      <c r="D92" s="1200" t="s">
        <v>1023</v>
      </c>
      <c r="E92" s="1268"/>
      <c r="F92" s="1257">
        <v>70</v>
      </c>
      <c r="G92" s="1269">
        <v>0</v>
      </c>
      <c r="H92" s="1270">
        <v>84178200</v>
      </c>
      <c r="I92" s="1205"/>
      <c r="J92" s="1206"/>
      <c r="K92" s="1270">
        <v>84178200</v>
      </c>
      <c r="L92" s="1271"/>
      <c r="M92" s="1272"/>
      <c r="N92" s="1203">
        <v>0</v>
      </c>
      <c r="O92" s="1224">
        <v>0</v>
      </c>
      <c r="P92" s="1208">
        <v>0</v>
      </c>
      <c r="Q92" s="1203">
        <v>0</v>
      </c>
      <c r="R92" s="1266">
        <v>70</v>
      </c>
    </row>
    <row r="93" spans="3:18" s="1273" customFormat="1" ht="27" customHeight="1" x14ac:dyDescent="0.2">
      <c r="C93" s="2683" t="s">
        <v>1024</v>
      </c>
      <c r="D93" s="2684"/>
      <c r="E93" s="1268"/>
      <c r="F93" s="1231">
        <v>71</v>
      </c>
      <c r="G93" s="1245">
        <v>0</v>
      </c>
      <c r="H93" s="1246">
        <v>100838796</v>
      </c>
      <c r="I93" s="1274" t="s">
        <v>1022</v>
      </c>
      <c r="J93" s="1275">
        <v>90</v>
      </c>
      <c r="K93" s="1246">
        <v>100838796</v>
      </c>
      <c r="L93" s="1274" t="s">
        <v>1022</v>
      </c>
      <c r="M93" s="1275">
        <v>90</v>
      </c>
      <c r="N93" s="280">
        <v>0</v>
      </c>
      <c r="O93" s="1248">
        <v>0</v>
      </c>
      <c r="P93" s="1237">
        <v>0</v>
      </c>
      <c r="Q93" s="1245">
        <v>0</v>
      </c>
      <c r="R93" s="1238">
        <v>71</v>
      </c>
    </row>
    <row r="94" spans="3:18" s="1279" customFormat="1" ht="13.5" customHeight="1" x14ac:dyDescent="0.2">
      <c r="C94" s="1276"/>
      <c r="D94" s="1276"/>
      <c r="E94" s="1277"/>
      <c r="F94" s="1278"/>
      <c r="G94" s="1251" t="s">
        <v>1025</v>
      </c>
      <c r="H94" s="1252" t="s">
        <v>1026</v>
      </c>
      <c r="I94" s="1205"/>
      <c r="J94" s="1206"/>
      <c r="K94" s="1252" t="s">
        <v>1026</v>
      </c>
      <c r="L94" s="1253"/>
      <c r="M94" s="1254"/>
      <c r="N94" s="1251" t="s">
        <v>1026</v>
      </c>
      <c r="O94" s="1255" t="s">
        <v>1026</v>
      </c>
      <c r="P94" s="1254" t="s">
        <v>1026</v>
      </c>
      <c r="Q94" s="1251" t="s">
        <v>1026</v>
      </c>
      <c r="R94" s="1256"/>
    </row>
    <row r="95" spans="3:18" s="1273" customFormat="1" ht="27" customHeight="1" x14ac:dyDescent="0.2">
      <c r="C95" s="1267"/>
      <c r="D95" s="1280" t="s">
        <v>1027</v>
      </c>
      <c r="E95" s="1268"/>
      <c r="F95" s="1257">
        <v>72</v>
      </c>
      <c r="G95" s="1269">
        <v>0</v>
      </c>
      <c r="H95" s="1281">
        <v>10890590065</v>
      </c>
      <c r="I95" s="1205"/>
      <c r="J95" s="1206"/>
      <c r="K95" s="1281">
        <v>10890590065</v>
      </c>
      <c r="L95" s="1282"/>
      <c r="M95" s="1283"/>
      <c r="N95" s="1284" t="s">
        <v>326</v>
      </c>
      <c r="O95" s="1285" t="s">
        <v>326</v>
      </c>
      <c r="P95" s="1286" t="s">
        <v>326</v>
      </c>
      <c r="Q95" s="1284" t="s">
        <v>326</v>
      </c>
      <c r="R95" s="1266">
        <v>72</v>
      </c>
    </row>
    <row r="96" spans="3:18" s="1173" customFormat="1" ht="13.5" customHeight="1" x14ac:dyDescent="0.2">
      <c r="C96" s="1287"/>
      <c r="D96" s="1287"/>
      <c r="E96" s="1288"/>
      <c r="F96" s="1289"/>
      <c r="G96" s="1290"/>
      <c r="H96" s="1232">
        <v>-23000000</v>
      </c>
      <c r="I96" s="1205"/>
      <c r="J96" s="1206"/>
      <c r="K96" s="1233">
        <v>-21350000</v>
      </c>
      <c r="L96" s="1234"/>
      <c r="M96" s="1235"/>
      <c r="N96" s="1290"/>
      <c r="O96" s="1291"/>
      <c r="P96" s="1292"/>
      <c r="Q96" s="1290"/>
      <c r="R96" s="1238"/>
    </row>
    <row r="97" spans="2:18" s="1173" customFormat="1" ht="13.5" customHeight="1" x14ac:dyDescent="0.2">
      <c r="D97" s="1287"/>
      <c r="E97" s="1288"/>
      <c r="F97" s="1289"/>
      <c r="G97" s="280"/>
      <c r="H97" s="1241">
        <v>510885867000</v>
      </c>
      <c r="I97" s="1293"/>
      <c r="J97" s="1294"/>
      <c r="K97" s="1242"/>
      <c r="L97" s="1243"/>
      <c r="M97" s="1244"/>
      <c r="N97" s="280"/>
      <c r="O97" s="1236"/>
      <c r="P97" s="1237"/>
      <c r="Q97" s="280"/>
      <c r="R97" s="1295"/>
    </row>
    <row r="98" spans="2:18" s="1173" customFormat="1" ht="13.5" customHeight="1" x14ac:dyDescent="0.2">
      <c r="B98" s="1296"/>
      <c r="C98" s="2685" t="s">
        <v>1028</v>
      </c>
      <c r="D98" s="2685"/>
      <c r="E98" s="1297"/>
      <c r="F98" s="1298">
        <v>73</v>
      </c>
      <c r="G98" s="1299" t="s">
        <v>1017</v>
      </c>
      <c r="H98" s="1300">
        <v>213826287995613</v>
      </c>
      <c r="I98" s="1301"/>
      <c r="J98" s="1302"/>
      <c r="K98" s="1300">
        <v>182633547350247</v>
      </c>
      <c r="L98" s="1301"/>
      <c r="M98" s="1302"/>
      <c r="N98" s="1303">
        <v>6606000</v>
      </c>
      <c r="O98" s="1304" t="s">
        <v>1018</v>
      </c>
      <c r="P98" s="1302">
        <v>67224252049</v>
      </c>
      <c r="Q98" s="1299" t="s">
        <v>1019</v>
      </c>
      <c r="R98" s="1305">
        <v>73</v>
      </c>
    </row>
    <row r="101" spans="2:18" ht="17.149999999999999" customHeight="1" x14ac:dyDescent="0.2">
      <c r="H101" s="1309"/>
      <c r="I101" s="1309"/>
      <c r="J101" s="1309"/>
    </row>
  </sheetData>
  <mergeCells count="14">
    <mergeCell ref="B1:R1"/>
    <mergeCell ref="B2:R2"/>
    <mergeCell ref="B4:E5"/>
    <mergeCell ref="G4:G5"/>
    <mergeCell ref="H4:J5"/>
    <mergeCell ref="K4:M5"/>
    <mergeCell ref="N4:N5"/>
    <mergeCell ref="O4:O5"/>
    <mergeCell ref="P4:Q4"/>
    <mergeCell ref="C6:D6"/>
    <mergeCell ref="C88:D88"/>
    <mergeCell ref="C89:D89"/>
    <mergeCell ref="C93:D93"/>
    <mergeCell ref="C98:D98"/>
  </mergeCells>
  <phoneticPr fontId="5"/>
  <printOptions horizontalCentered="1"/>
  <pageMargins left="0.39370078740157483" right="0.19685039370078741" top="0.78740157480314965" bottom="0.59055118110236227" header="0.19685039370078741" footer="0.19685039370078741"/>
  <pageSetup paperSize="9" scale="33" orientation="portrait" r:id="rId1"/>
  <headerFooter alignWithMargins="0">
    <oddHeader xml:space="preserve">&amp;C&amp;"ＭＳ 明朝,太字"&amp;16
</oddHeader>
  </headerFooter>
  <rowBreaks count="2" manualBreakCount="2">
    <brk id="35" min="1" max="13" man="1"/>
    <brk id="66" min="1" max="13"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FF701-3A51-4EE3-8F52-3643357E6750}">
  <sheetPr>
    <pageSetUpPr fitToPage="1"/>
  </sheetPr>
  <dimension ref="B1:AB56"/>
  <sheetViews>
    <sheetView showGridLines="0" zoomScaleNormal="100" zoomScaleSheetLayoutView="70" workbookViewId="0"/>
  </sheetViews>
  <sheetFormatPr defaultColWidth="9" defaultRowHeight="17.149999999999999" customHeight="1" x14ac:dyDescent="0.2"/>
  <cols>
    <col min="1" max="2" width="1.6328125" style="1392" customWidth="1"/>
    <col min="3" max="3" width="4.08984375" style="1392" customWidth="1"/>
    <col min="4" max="4" width="45.6328125" style="1392" customWidth="1"/>
    <col min="5" max="5" width="1.6328125" style="1392" customWidth="1"/>
    <col min="6" max="6" width="3.6328125" style="1393" customWidth="1"/>
    <col min="7" max="7" width="20.6328125" style="1394" customWidth="1"/>
    <col min="8" max="8" width="0.90625" style="1394" customWidth="1"/>
    <col min="9" max="9" width="6.26953125" style="1392" bestFit="1" customWidth="1"/>
    <col min="10" max="10" width="20.6328125" style="1394" customWidth="1"/>
    <col min="11" max="11" width="0.90625" style="1394" customWidth="1"/>
    <col min="12" max="12" width="5.08984375" style="1394" customWidth="1"/>
    <col min="13" max="13" width="20.6328125" style="1394" customWidth="1"/>
    <col min="14" max="14" width="0.90625" style="1394" customWidth="1"/>
    <col min="15" max="15" width="5.08984375" style="1394" customWidth="1"/>
    <col min="16" max="16" width="20.6328125" style="1394" customWidth="1"/>
    <col min="17" max="17" width="0.90625" style="1394" customWidth="1"/>
    <col min="18" max="18" width="5.08984375" style="1394" customWidth="1"/>
    <col min="19" max="19" width="20.6328125" style="1392" customWidth="1"/>
    <col min="20" max="20" width="0.90625" style="1392" customWidth="1"/>
    <col min="21" max="21" width="6.26953125" style="1392" bestFit="1" customWidth="1"/>
    <col min="22" max="22" width="20.6328125" style="1396" customWidth="1"/>
    <col min="23" max="23" width="0.90625" style="1396" customWidth="1"/>
    <col min="24" max="24" width="6.26953125" style="1392" bestFit="1" customWidth="1"/>
    <col min="25" max="25" width="20.6328125" style="1394" customWidth="1"/>
    <col min="26" max="26" width="0.90625" style="1394" customWidth="1"/>
    <col min="27" max="27" width="5.08984375" style="1394" customWidth="1"/>
    <col min="28" max="28" width="3.6328125" style="1393" customWidth="1"/>
    <col min="29" max="29" width="21.26953125" style="1392" customWidth="1"/>
    <col min="30" max="16384" width="9" style="1392"/>
  </cols>
  <sheetData>
    <row r="1" spans="2:28" s="1312" customFormat="1" ht="27" customHeight="1" x14ac:dyDescent="0.2">
      <c r="B1" s="2716" t="s">
        <v>1029</v>
      </c>
      <c r="C1" s="2717"/>
      <c r="D1" s="2717"/>
      <c r="E1" s="2717"/>
      <c r="F1" s="2717"/>
      <c r="G1" s="2717"/>
      <c r="H1" s="2717"/>
      <c r="I1" s="2717"/>
      <c r="J1" s="2717"/>
      <c r="K1" s="2717"/>
      <c r="L1" s="2717"/>
      <c r="M1" s="2717"/>
      <c r="N1" s="2717"/>
      <c r="O1" s="2717"/>
      <c r="P1" s="2717"/>
      <c r="Q1" s="2717"/>
      <c r="R1" s="2717"/>
      <c r="S1" s="2717"/>
      <c r="T1" s="2717"/>
      <c r="U1" s="2717"/>
      <c r="V1" s="2717"/>
      <c r="W1" s="2717"/>
      <c r="X1" s="2717"/>
      <c r="Y1" s="2717"/>
      <c r="Z1" s="2717"/>
      <c r="AA1" s="2717"/>
      <c r="AB1" s="2717"/>
    </row>
    <row r="2" spans="2:28" s="1312" customFormat="1" ht="27" customHeight="1" x14ac:dyDescent="0.2">
      <c r="B2" s="2718" t="s">
        <v>1030</v>
      </c>
      <c r="C2" s="2719"/>
      <c r="D2" s="2719"/>
      <c r="E2" s="2719"/>
      <c r="F2" s="2719"/>
      <c r="G2" s="2719"/>
      <c r="H2" s="2719"/>
      <c r="I2" s="2719"/>
      <c r="J2" s="2719"/>
      <c r="K2" s="2719"/>
      <c r="L2" s="2719"/>
      <c r="M2" s="2719"/>
      <c r="N2" s="2719"/>
      <c r="O2" s="2719"/>
      <c r="P2" s="2719"/>
      <c r="Q2" s="2719"/>
      <c r="R2" s="2719"/>
      <c r="S2" s="2719"/>
      <c r="T2" s="2719"/>
      <c r="U2" s="2719"/>
      <c r="V2" s="2719"/>
      <c r="W2" s="2719"/>
      <c r="X2" s="2719"/>
      <c r="Y2" s="2719"/>
      <c r="Z2" s="2719"/>
      <c r="AA2" s="2719"/>
      <c r="AB2" s="2719"/>
    </row>
    <row r="3" spans="2:28" s="1312" customFormat="1" ht="13.5" customHeight="1" thickBot="1" x14ac:dyDescent="0.25">
      <c r="F3" s="1313"/>
      <c r="G3" s="1314"/>
      <c r="H3" s="1314"/>
      <c r="I3" s="1315"/>
      <c r="J3" s="1314"/>
      <c r="K3" s="1314"/>
      <c r="L3" s="1314"/>
      <c r="M3" s="1314"/>
      <c r="N3" s="1314"/>
      <c r="O3" s="1314"/>
      <c r="P3" s="1314"/>
      <c r="Q3" s="1314"/>
      <c r="R3" s="1314"/>
      <c r="S3" s="1315"/>
      <c r="T3" s="1315"/>
      <c r="U3" s="1315"/>
      <c r="V3" s="1316"/>
      <c r="W3" s="1316"/>
      <c r="X3" s="1315"/>
      <c r="AB3" s="1317"/>
    </row>
    <row r="4" spans="2:28" s="1318" customFormat="1" ht="27" customHeight="1" x14ac:dyDescent="0.2">
      <c r="B4" s="2690" t="s">
        <v>161</v>
      </c>
      <c r="C4" s="2690"/>
      <c r="D4" s="2690"/>
      <c r="E4" s="2691"/>
      <c r="F4" s="1165" t="s">
        <v>162</v>
      </c>
      <c r="G4" s="2696" t="s">
        <v>830</v>
      </c>
      <c r="H4" s="2702"/>
      <c r="I4" s="2720"/>
      <c r="J4" s="2696" t="s">
        <v>831</v>
      </c>
      <c r="K4" s="2697"/>
      <c r="L4" s="2698"/>
      <c r="M4" s="2696" t="s">
        <v>832</v>
      </c>
      <c r="N4" s="2702"/>
      <c r="O4" s="2698"/>
      <c r="P4" s="2696" t="s">
        <v>833</v>
      </c>
      <c r="Q4" s="2697"/>
      <c r="R4" s="2698"/>
      <c r="S4" s="2722" t="s">
        <v>834</v>
      </c>
      <c r="T4" s="2697"/>
      <c r="U4" s="2697"/>
      <c r="V4" s="2724" t="s">
        <v>835</v>
      </c>
      <c r="W4" s="2706"/>
      <c r="X4" s="2706"/>
      <c r="Y4" s="2706"/>
      <c r="Z4" s="2706"/>
      <c r="AA4" s="2707"/>
      <c r="AB4" s="1167" t="s">
        <v>162</v>
      </c>
    </row>
    <row r="5" spans="2:28" s="1319" customFormat="1" ht="27" customHeight="1" x14ac:dyDescent="0.2">
      <c r="B5" s="2692"/>
      <c r="C5" s="2692"/>
      <c r="D5" s="2692"/>
      <c r="E5" s="2693"/>
      <c r="F5" s="1169" t="s">
        <v>166</v>
      </c>
      <c r="G5" s="2699"/>
      <c r="H5" s="2703"/>
      <c r="I5" s="2721"/>
      <c r="J5" s="2699"/>
      <c r="K5" s="2700"/>
      <c r="L5" s="2701"/>
      <c r="M5" s="2699"/>
      <c r="N5" s="2703"/>
      <c r="O5" s="2701"/>
      <c r="P5" s="2699"/>
      <c r="Q5" s="2700"/>
      <c r="R5" s="2701"/>
      <c r="S5" s="2723"/>
      <c r="T5" s="2700"/>
      <c r="U5" s="2700"/>
      <c r="V5" s="2725" t="s">
        <v>836</v>
      </c>
      <c r="W5" s="2726"/>
      <c r="X5" s="2701"/>
      <c r="Y5" s="2711" t="s">
        <v>837</v>
      </c>
      <c r="Z5" s="2712"/>
      <c r="AA5" s="2712"/>
      <c r="AB5" s="1172" t="s">
        <v>166</v>
      </c>
    </row>
    <row r="6" spans="2:28" s="1319" customFormat="1" ht="27" customHeight="1" x14ac:dyDescent="0.2">
      <c r="B6" s="1320"/>
      <c r="C6" s="2713" t="s">
        <v>1031</v>
      </c>
      <c r="D6" s="2713"/>
      <c r="E6" s="1321"/>
      <c r="F6" s="1322"/>
      <c r="G6" s="1323"/>
      <c r="H6" s="1324"/>
      <c r="I6" s="1325"/>
      <c r="J6" s="1323"/>
      <c r="K6" s="1179"/>
      <c r="L6" s="1180"/>
      <c r="M6" s="1323"/>
      <c r="N6" s="1324"/>
      <c r="O6" s="1180"/>
      <c r="P6" s="1323"/>
      <c r="Q6" s="1179"/>
      <c r="R6" s="1180"/>
      <c r="S6" s="1326"/>
      <c r="T6" s="1179"/>
      <c r="U6" s="1179"/>
      <c r="V6" s="1327"/>
      <c r="W6" s="1328"/>
      <c r="X6" s="1180"/>
      <c r="Y6" s="1329"/>
      <c r="Z6" s="1179"/>
      <c r="AA6" s="1179"/>
      <c r="AB6" s="1330"/>
    </row>
    <row r="7" spans="2:28" s="1319" customFormat="1" ht="13.5" customHeight="1" x14ac:dyDescent="0.2">
      <c r="B7" s="1331"/>
      <c r="C7" s="1331"/>
      <c r="D7" s="1331"/>
      <c r="E7" s="1332"/>
      <c r="F7" s="1333"/>
      <c r="G7" s="1334" t="s">
        <v>1032</v>
      </c>
      <c r="H7" s="1192"/>
      <c r="I7" s="1193"/>
      <c r="J7" s="1334" t="s">
        <v>1032</v>
      </c>
      <c r="K7" s="1192"/>
      <c r="L7" s="1193"/>
      <c r="M7" s="1334" t="s">
        <v>1032</v>
      </c>
      <c r="N7" s="1192"/>
      <c r="O7" s="1193"/>
      <c r="P7" s="1334" t="s">
        <v>1032</v>
      </c>
      <c r="Q7" s="1192"/>
      <c r="R7" s="1193"/>
      <c r="S7" s="1334" t="s">
        <v>1032</v>
      </c>
      <c r="T7" s="1192"/>
      <c r="U7" s="1335"/>
      <c r="V7" s="1336" t="s">
        <v>1032</v>
      </c>
      <c r="W7" s="1192"/>
      <c r="X7" s="1193"/>
      <c r="Y7" s="1334" t="s">
        <v>1032</v>
      </c>
      <c r="Z7" s="1192"/>
      <c r="AA7" s="1192"/>
      <c r="AB7" s="1337"/>
    </row>
    <row r="8" spans="2:28" s="1318" customFormat="1" ht="27" customHeight="1" x14ac:dyDescent="0.2">
      <c r="D8" s="1319" t="s">
        <v>1033</v>
      </c>
      <c r="E8" s="1338"/>
      <c r="F8" s="1339">
        <v>1</v>
      </c>
      <c r="G8" s="1258">
        <v>12550</v>
      </c>
      <c r="H8" s="1263"/>
      <c r="I8" s="1340"/>
      <c r="J8" s="1258" t="s">
        <v>326</v>
      </c>
      <c r="K8" s="1205"/>
      <c r="L8" s="1206"/>
      <c r="M8" s="1258" t="s">
        <v>51</v>
      </c>
      <c r="N8" s="1205"/>
      <c r="O8" s="1206"/>
      <c r="P8" s="1258" t="s">
        <v>51</v>
      </c>
      <c r="Q8" s="1205"/>
      <c r="R8" s="1206"/>
      <c r="S8" s="1258">
        <v>12550</v>
      </c>
      <c r="T8" s="1263"/>
      <c r="U8" s="1341"/>
      <c r="V8" s="1342">
        <v>12550</v>
      </c>
      <c r="W8" s="1263"/>
      <c r="X8" s="1340"/>
      <c r="Y8" s="1258" t="s">
        <v>51</v>
      </c>
      <c r="Z8" s="1205"/>
      <c r="AA8" s="1205"/>
      <c r="AB8" s="1337">
        <v>1</v>
      </c>
    </row>
    <row r="9" spans="2:28" s="1318" customFormat="1" ht="27" customHeight="1" x14ac:dyDescent="0.2">
      <c r="D9" s="1319" t="s">
        <v>1034</v>
      </c>
      <c r="E9" s="1338"/>
      <c r="F9" s="1339">
        <v>2</v>
      </c>
      <c r="G9" s="1258">
        <v>15660</v>
      </c>
      <c r="H9" s="1263"/>
      <c r="I9" s="1340"/>
      <c r="J9" s="1258" t="s">
        <v>51</v>
      </c>
      <c r="K9" s="1205"/>
      <c r="L9" s="1206"/>
      <c r="M9" s="1258" t="s">
        <v>51</v>
      </c>
      <c r="N9" s="1205"/>
      <c r="O9" s="1206"/>
      <c r="P9" s="1258" t="s">
        <v>51</v>
      </c>
      <c r="Q9" s="1205"/>
      <c r="R9" s="1206"/>
      <c r="S9" s="1258">
        <v>15660</v>
      </c>
      <c r="T9" s="1263"/>
      <c r="U9" s="1341"/>
      <c r="V9" s="1342">
        <v>15660</v>
      </c>
      <c r="W9" s="1263"/>
      <c r="X9" s="1340"/>
      <c r="Y9" s="1258" t="s">
        <v>51</v>
      </c>
      <c r="Z9" s="1205"/>
      <c r="AA9" s="1205"/>
      <c r="AB9" s="1337">
        <v>2</v>
      </c>
    </row>
    <row r="10" spans="2:28" s="1318" customFormat="1" ht="27" customHeight="1" x14ac:dyDescent="0.2">
      <c r="D10" s="1319" t="s">
        <v>1035</v>
      </c>
      <c r="E10" s="1338"/>
      <c r="F10" s="1339">
        <v>3</v>
      </c>
      <c r="G10" s="1258">
        <v>2917</v>
      </c>
      <c r="H10" s="1263"/>
      <c r="I10" s="1340"/>
      <c r="J10" s="1258" t="s">
        <v>51</v>
      </c>
      <c r="K10" s="1205"/>
      <c r="L10" s="1206"/>
      <c r="M10" s="1258" t="s">
        <v>51</v>
      </c>
      <c r="N10" s="1205"/>
      <c r="O10" s="1206"/>
      <c r="P10" s="1258" t="s">
        <v>51</v>
      </c>
      <c r="Q10" s="1205"/>
      <c r="R10" s="1206"/>
      <c r="S10" s="1258">
        <v>2917</v>
      </c>
      <c r="T10" s="1263"/>
      <c r="U10" s="1341"/>
      <c r="V10" s="1342">
        <v>2917</v>
      </c>
      <c r="W10" s="1263"/>
      <c r="X10" s="1340"/>
      <c r="Y10" s="1258" t="s">
        <v>51</v>
      </c>
      <c r="Z10" s="1205"/>
      <c r="AA10" s="1205"/>
      <c r="AB10" s="1337">
        <v>3</v>
      </c>
    </row>
    <row r="11" spans="2:28" s="1318" customFormat="1" ht="27" customHeight="1" x14ac:dyDescent="0.2">
      <c r="D11" s="1319" t="s">
        <v>1036</v>
      </c>
      <c r="E11" s="1338"/>
      <c r="F11" s="1339">
        <v>4</v>
      </c>
      <c r="G11" s="1259">
        <v>13032</v>
      </c>
      <c r="H11" s="1205"/>
      <c r="I11" s="1343" t="s">
        <v>1037</v>
      </c>
      <c r="J11" s="1258" t="s">
        <v>51</v>
      </c>
      <c r="K11" s="1205"/>
      <c r="L11" s="1206"/>
      <c r="M11" s="1258" t="s">
        <v>51</v>
      </c>
      <c r="N11" s="1205"/>
      <c r="O11" s="1206"/>
      <c r="P11" s="1258" t="s">
        <v>51</v>
      </c>
      <c r="Q11" s="1205"/>
      <c r="R11" s="1206"/>
      <c r="S11" s="1258">
        <v>13032</v>
      </c>
      <c r="T11" s="1263"/>
      <c r="U11" s="1344" t="s">
        <v>1037</v>
      </c>
      <c r="V11" s="1342">
        <v>13032</v>
      </c>
      <c r="W11" s="1263"/>
      <c r="X11" s="1343" t="s">
        <v>1037</v>
      </c>
      <c r="Y11" s="1258" t="s">
        <v>51</v>
      </c>
      <c r="Z11" s="1205"/>
      <c r="AA11" s="1205"/>
      <c r="AB11" s="1337">
        <v>4</v>
      </c>
    </row>
    <row r="12" spans="2:28" s="1318" customFormat="1" ht="27" customHeight="1" x14ac:dyDescent="0.2">
      <c r="D12" s="1319" t="s">
        <v>1038</v>
      </c>
      <c r="E12" s="1338"/>
      <c r="F12" s="1339">
        <v>5</v>
      </c>
      <c r="G12" s="1258">
        <v>92660</v>
      </c>
      <c r="H12" s="1263"/>
      <c r="I12" s="1340"/>
      <c r="J12" s="1258" t="s">
        <v>51</v>
      </c>
      <c r="K12" s="1205"/>
      <c r="L12" s="1206"/>
      <c r="M12" s="1258" t="s">
        <v>51</v>
      </c>
      <c r="N12" s="1205"/>
      <c r="O12" s="1206"/>
      <c r="P12" s="1258" t="s">
        <v>51</v>
      </c>
      <c r="Q12" s="1205"/>
      <c r="R12" s="1206"/>
      <c r="S12" s="1258">
        <v>92660</v>
      </c>
      <c r="T12" s="1263"/>
      <c r="U12" s="1341"/>
      <c r="V12" s="1342">
        <v>92660</v>
      </c>
      <c r="W12" s="1263"/>
      <c r="X12" s="1340"/>
      <c r="Y12" s="1258" t="s">
        <v>51</v>
      </c>
      <c r="Z12" s="1205"/>
      <c r="AA12" s="1205"/>
      <c r="AB12" s="1337">
        <v>5</v>
      </c>
    </row>
    <row r="13" spans="2:28" s="1318" customFormat="1" ht="27" customHeight="1" x14ac:dyDescent="0.2">
      <c r="D13" s="1319" t="s">
        <v>1039</v>
      </c>
      <c r="E13" s="1338"/>
      <c r="F13" s="1339">
        <v>6</v>
      </c>
      <c r="G13" s="1258">
        <v>6520</v>
      </c>
      <c r="H13" s="1263"/>
      <c r="I13" s="1340"/>
      <c r="J13" s="1258" t="s">
        <v>51</v>
      </c>
      <c r="K13" s="1205"/>
      <c r="L13" s="1206"/>
      <c r="M13" s="1258" t="s">
        <v>51</v>
      </c>
      <c r="N13" s="1205"/>
      <c r="O13" s="1206"/>
      <c r="P13" s="1258" t="s">
        <v>51</v>
      </c>
      <c r="Q13" s="1205"/>
      <c r="R13" s="1206"/>
      <c r="S13" s="1258">
        <v>6520</v>
      </c>
      <c r="T13" s="1263"/>
      <c r="U13" s="1341"/>
      <c r="V13" s="1342">
        <v>6520</v>
      </c>
      <c r="W13" s="1263"/>
      <c r="X13" s="1340"/>
      <c r="Y13" s="1258" t="s">
        <v>51</v>
      </c>
      <c r="Z13" s="1205"/>
      <c r="AA13" s="1205"/>
      <c r="AB13" s="1337">
        <v>6</v>
      </c>
    </row>
    <row r="14" spans="2:28" s="1318" customFormat="1" ht="27" customHeight="1" x14ac:dyDescent="0.2">
      <c r="D14" s="1319" t="s">
        <v>1040</v>
      </c>
      <c r="E14" s="1338"/>
      <c r="F14" s="1339">
        <v>7</v>
      </c>
      <c r="G14" s="1258">
        <v>1600</v>
      </c>
      <c r="H14" s="1263"/>
      <c r="I14" s="1340"/>
      <c r="J14" s="1258" t="s">
        <v>51</v>
      </c>
      <c r="K14" s="1205"/>
      <c r="L14" s="1206"/>
      <c r="M14" s="1258" t="s">
        <v>51</v>
      </c>
      <c r="N14" s="1205"/>
      <c r="O14" s="1206"/>
      <c r="P14" s="1258" t="s">
        <v>51</v>
      </c>
      <c r="Q14" s="1205"/>
      <c r="R14" s="1206"/>
      <c r="S14" s="1258">
        <v>1600</v>
      </c>
      <c r="T14" s="1263"/>
      <c r="U14" s="1341"/>
      <c r="V14" s="1342">
        <v>1600</v>
      </c>
      <c r="W14" s="1263"/>
      <c r="X14" s="1340"/>
      <c r="Y14" s="1258" t="s">
        <v>51</v>
      </c>
      <c r="Z14" s="1205"/>
      <c r="AA14" s="1205"/>
      <c r="AB14" s="1337">
        <v>7</v>
      </c>
    </row>
    <row r="15" spans="2:28" s="1318" customFormat="1" ht="27" customHeight="1" x14ac:dyDescent="0.2">
      <c r="D15" s="1319" t="s">
        <v>1041</v>
      </c>
      <c r="E15" s="1338"/>
      <c r="F15" s="1339">
        <v>8</v>
      </c>
      <c r="G15" s="1259">
        <v>10817</v>
      </c>
      <c r="H15" s="1205"/>
      <c r="I15" s="1343" t="s">
        <v>1037</v>
      </c>
      <c r="J15" s="1258" t="s">
        <v>51</v>
      </c>
      <c r="K15" s="1205"/>
      <c r="L15" s="1206"/>
      <c r="M15" s="1258" t="s">
        <v>51</v>
      </c>
      <c r="N15" s="1205"/>
      <c r="O15" s="1206"/>
      <c r="P15" s="1258" t="s">
        <v>51</v>
      </c>
      <c r="Q15" s="1205"/>
      <c r="R15" s="1206"/>
      <c r="S15" s="1258">
        <v>10817</v>
      </c>
      <c r="T15" s="1263"/>
      <c r="U15" s="1344" t="s">
        <v>1037</v>
      </c>
      <c r="V15" s="1342">
        <v>10817</v>
      </c>
      <c r="W15" s="1263"/>
      <c r="X15" s="1343" t="s">
        <v>1037</v>
      </c>
      <c r="Y15" s="1258" t="s">
        <v>51</v>
      </c>
      <c r="Z15" s="1205"/>
      <c r="AA15" s="1205"/>
      <c r="AB15" s="1337">
        <v>8</v>
      </c>
    </row>
    <row r="16" spans="2:28" s="1318" customFormat="1" ht="27" customHeight="1" x14ac:dyDescent="0.2">
      <c r="D16" s="1319" t="s">
        <v>1042</v>
      </c>
      <c r="E16" s="1338"/>
      <c r="F16" s="1339">
        <v>9</v>
      </c>
      <c r="G16" s="1259">
        <v>9670</v>
      </c>
      <c r="H16" s="1205"/>
      <c r="I16" s="1343" t="s">
        <v>1043</v>
      </c>
      <c r="J16" s="1258" t="s">
        <v>51</v>
      </c>
      <c r="K16" s="1205"/>
      <c r="L16" s="1206"/>
      <c r="M16" s="1258" t="s">
        <v>51</v>
      </c>
      <c r="N16" s="1205"/>
      <c r="O16" s="1206"/>
      <c r="P16" s="1258" t="s">
        <v>51</v>
      </c>
      <c r="Q16" s="1205"/>
      <c r="R16" s="1206"/>
      <c r="S16" s="1258">
        <v>9670</v>
      </c>
      <c r="T16" s="1263"/>
      <c r="U16" s="1344" t="s">
        <v>1043</v>
      </c>
      <c r="V16" s="1342">
        <v>9670</v>
      </c>
      <c r="W16" s="1263"/>
      <c r="X16" s="1343" t="s">
        <v>1043</v>
      </c>
      <c r="Y16" s="1258" t="s">
        <v>51</v>
      </c>
      <c r="Z16" s="1205"/>
      <c r="AA16" s="1205"/>
      <c r="AB16" s="1337">
        <v>9</v>
      </c>
    </row>
    <row r="17" spans="3:28" s="1318" customFormat="1" ht="27" customHeight="1" x14ac:dyDescent="0.2">
      <c r="D17" s="1319" t="s">
        <v>1044</v>
      </c>
      <c r="E17" s="1338"/>
      <c r="F17" s="1339">
        <v>10</v>
      </c>
      <c r="G17" s="1258">
        <v>47670</v>
      </c>
      <c r="H17" s="1263"/>
      <c r="I17" s="1340"/>
      <c r="J17" s="1258" t="s">
        <v>51</v>
      </c>
      <c r="K17" s="1205"/>
      <c r="L17" s="1206"/>
      <c r="M17" s="1258" t="s">
        <v>51</v>
      </c>
      <c r="N17" s="1205"/>
      <c r="O17" s="1206"/>
      <c r="P17" s="1258" t="s">
        <v>51</v>
      </c>
      <c r="Q17" s="1205"/>
      <c r="R17" s="1206"/>
      <c r="S17" s="1258">
        <v>47670</v>
      </c>
      <c r="T17" s="1263"/>
      <c r="U17" s="1341"/>
      <c r="V17" s="1342">
        <v>47670</v>
      </c>
      <c r="W17" s="1263"/>
      <c r="X17" s="1340"/>
      <c r="Y17" s="1258" t="s">
        <v>51</v>
      </c>
      <c r="Z17" s="1205"/>
      <c r="AA17" s="1205"/>
      <c r="AB17" s="1337">
        <v>10</v>
      </c>
    </row>
    <row r="18" spans="3:28" s="1318" customFormat="1" ht="27" customHeight="1" x14ac:dyDescent="0.2">
      <c r="D18" s="1319" t="s">
        <v>1045</v>
      </c>
      <c r="E18" s="1338"/>
      <c r="F18" s="1339">
        <v>11</v>
      </c>
      <c r="G18" s="1259">
        <v>3586</v>
      </c>
      <c r="H18" s="1205"/>
      <c r="I18" s="1343" t="s">
        <v>1046</v>
      </c>
      <c r="J18" s="1258" t="s">
        <v>51</v>
      </c>
      <c r="K18" s="1205"/>
      <c r="L18" s="1206"/>
      <c r="M18" s="1258" t="s">
        <v>51</v>
      </c>
      <c r="N18" s="1205"/>
      <c r="O18" s="1206"/>
      <c r="P18" s="1258" t="s">
        <v>51</v>
      </c>
      <c r="Q18" s="1205"/>
      <c r="R18" s="1206"/>
      <c r="S18" s="1258">
        <v>3586</v>
      </c>
      <c r="T18" s="1263"/>
      <c r="U18" s="1344" t="s">
        <v>1046</v>
      </c>
      <c r="V18" s="1342">
        <v>3586</v>
      </c>
      <c r="W18" s="1263"/>
      <c r="X18" s="1343" t="s">
        <v>1046</v>
      </c>
      <c r="Y18" s="1258" t="s">
        <v>51</v>
      </c>
      <c r="Z18" s="1205"/>
      <c r="AA18" s="1205"/>
      <c r="AB18" s="1337">
        <v>11</v>
      </c>
    </row>
    <row r="19" spans="3:28" s="1318" customFormat="1" ht="27" customHeight="1" x14ac:dyDescent="0.2">
      <c r="D19" s="1319" t="s">
        <v>1047</v>
      </c>
      <c r="E19" s="1338"/>
      <c r="F19" s="1339">
        <v>12</v>
      </c>
      <c r="G19" s="1259">
        <v>9202</v>
      </c>
      <c r="H19" s="1205"/>
      <c r="I19" s="1343" t="s">
        <v>1048</v>
      </c>
      <c r="J19" s="1258" t="s">
        <v>51</v>
      </c>
      <c r="K19" s="1205"/>
      <c r="L19" s="1206"/>
      <c r="M19" s="1258" t="s">
        <v>51</v>
      </c>
      <c r="N19" s="1205"/>
      <c r="O19" s="1206"/>
      <c r="P19" s="1258" t="s">
        <v>51</v>
      </c>
      <c r="Q19" s="1205"/>
      <c r="R19" s="1206"/>
      <c r="S19" s="1258">
        <v>9202</v>
      </c>
      <c r="T19" s="1263"/>
      <c r="U19" s="1344" t="s">
        <v>1048</v>
      </c>
      <c r="V19" s="1342">
        <v>9202</v>
      </c>
      <c r="W19" s="1263"/>
      <c r="X19" s="1343" t="s">
        <v>1048</v>
      </c>
      <c r="Y19" s="1258" t="s">
        <v>51</v>
      </c>
      <c r="Z19" s="1205"/>
      <c r="AA19" s="1205"/>
      <c r="AB19" s="1337">
        <v>12</v>
      </c>
    </row>
    <row r="20" spans="3:28" s="1318" customFormat="1" ht="27" customHeight="1" x14ac:dyDescent="0.2">
      <c r="D20" s="1319" t="s">
        <v>1049</v>
      </c>
      <c r="E20" s="1338"/>
      <c r="F20" s="1339">
        <v>13</v>
      </c>
      <c r="G20" s="1258">
        <v>15478</v>
      </c>
      <c r="H20" s="1263"/>
      <c r="I20" s="1340"/>
      <c r="J20" s="1258" t="s">
        <v>51</v>
      </c>
      <c r="K20" s="1205"/>
      <c r="L20" s="1206"/>
      <c r="M20" s="1258" t="s">
        <v>51</v>
      </c>
      <c r="N20" s="1205"/>
      <c r="O20" s="1206"/>
      <c r="P20" s="1258" t="s">
        <v>51</v>
      </c>
      <c r="Q20" s="1205"/>
      <c r="R20" s="1206"/>
      <c r="S20" s="1258">
        <v>15478</v>
      </c>
      <c r="T20" s="1263"/>
      <c r="U20" s="1341"/>
      <c r="V20" s="1342">
        <v>15478</v>
      </c>
      <c r="W20" s="1263"/>
      <c r="X20" s="1340"/>
      <c r="Y20" s="1258" t="s">
        <v>51</v>
      </c>
      <c r="Z20" s="1205"/>
      <c r="AA20" s="1205"/>
      <c r="AB20" s="1337">
        <v>13</v>
      </c>
    </row>
    <row r="21" spans="3:28" s="1318" customFormat="1" ht="27" customHeight="1" x14ac:dyDescent="0.2">
      <c r="D21" s="1319" t="s">
        <v>1050</v>
      </c>
      <c r="E21" s="1338"/>
      <c r="F21" s="1339">
        <v>14</v>
      </c>
      <c r="G21" s="1259">
        <v>357</v>
      </c>
      <c r="H21" s="1205"/>
      <c r="I21" s="1345">
        <v>0.5</v>
      </c>
      <c r="J21" s="1258" t="s">
        <v>51</v>
      </c>
      <c r="K21" s="1205"/>
      <c r="L21" s="1206"/>
      <c r="M21" s="1258" t="s">
        <v>51</v>
      </c>
      <c r="N21" s="1205"/>
      <c r="O21" s="1206"/>
      <c r="P21" s="1258" t="s">
        <v>51</v>
      </c>
      <c r="Q21" s="1205"/>
      <c r="R21" s="1206"/>
      <c r="S21" s="1258">
        <v>357</v>
      </c>
      <c r="T21" s="1263"/>
      <c r="U21" s="1346">
        <v>0.5</v>
      </c>
      <c r="V21" s="1342">
        <v>357</v>
      </c>
      <c r="W21" s="1263"/>
      <c r="X21" s="1345">
        <v>0.5</v>
      </c>
      <c r="Y21" s="1258" t="s">
        <v>51</v>
      </c>
      <c r="Z21" s="1205"/>
      <c r="AA21" s="1205"/>
      <c r="AB21" s="1337">
        <v>14</v>
      </c>
    </row>
    <row r="22" spans="3:28" s="1318" customFormat="1" ht="27" customHeight="1" x14ac:dyDescent="0.2">
      <c r="D22" s="1319" t="s">
        <v>1051</v>
      </c>
      <c r="E22" s="1338"/>
      <c r="F22" s="1339">
        <v>15</v>
      </c>
      <c r="G22" s="1258">
        <v>180</v>
      </c>
      <c r="H22" s="1263"/>
      <c r="I22" s="1340"/>
      <c r="J22" s="1258" t="s">
        <v>51</v>
      </c>
      <c r="K22" s="1205"/>
      <c r="L22" s="1206"/>
      <c r="M22" s="1258" t="s">
        <v>51</v>
      </c>
      <c r="N22" s="1205"/>
      <c r="O22" s="1206"/>
      <c r="P22" s="1258" t="s">
        <v>51</v>
      </c>
      <c r="Q22" s="1205"/>
      <c r="R22" s="1206"/>
      <c r="S22" s="1258">
        <v>180</v>
      </c>
      <c r="T22" s="1263"/>
      <c r="U22" s="1341"/>
      <c r="V22" s="1342">
        <v>180</v>
      </c>
      <c r="W22" s="1263"/>
      <c r="X22" s="1340"/>
      <c r="Y22" s="1258" t="s">
        <v>51</v>
      </c>
      <c r="Z22" s="1205"/>
      <c r="AA22" s="1205"/>
      <c r="AB22" s="1337">
        <v>15</v>
      </c>
    </row>
    <row r="23" spans="3:28" s="1318" customFormat="1" ht="27" customHeight="1" x14ac:dyDescent="0.2">
      <c r="D23" s="1319" t="s">
        <v>1052</v>
      </c>
      <c r="E23" s="1338"/>
      <c r="F23" s="1339">
        <v>16</v>
      </c>
      <c r="G23" s="1258">
        <v>250</v>
      </c>
      <c r="H23" s="1263"/>
      <c r="I23" s="1340"/>
      <c r="J23" s="1258" t="s">
        <v>51</v>
      </c>
      <c r="K23" s="1205"/>
      <c r="L23" s="1206"/>
      <c r="M23" s="1258" t="s">
        <v>51</v>
      </c>
      <c r="N23" s="1205"/>
      <c r="O23" s="1206"/>
      <c r="P23" s="1258" t="s">
        <v>51</v>
      </c>
      <c r="Q23" s="1205"/>
      <c r="R23" s="1206"/>
      <c r="S23" s="1258">
        <v>250</v>
      </c>
      <c r="T23" s="1263"/>
      <c r="U23" s="1341"/>
      <c r="V23" s="1342">
        <v>250</v>
      </c>
      <c r="W23" s="1263"/>
      <c r="X23" s="1340"/>
      <c r="Y23" s="1258" t="s">
        <v>51</v>
      </c>
      <c r="Z23" s="1205"/>
      <c r="AA23" s="1205"/>
      <c r="AB23" s="1337">
        <v>16</v>
      </c>
    </row>
    <row r="24" spans="3:28" s="1356" customFormat="1" ht="27" customHeight="1" x14ac:dyDescent="0.2">
      <c r="C24" s="2714" t="s">
        <v>1053</v>
      </c>
      <c r="D24" s="2715"/>
      <c r="E24" s="1347"/>
      <c r="F24" s="1348">
        <v>17</v>
      </c>
      <c r="G24" s="1349">
        <v>242151</v>
      </c>
      <c r="H24" s="1225"/>
      <c r="I24" s="1350">
        <v>0.4</v>
      </c>
      <c r="J24" s="1351" t="s">
        <v>51</v>
      </c>
      <c r="K24" s="1225"/>
      <c r="L24" s="1226"/>
      <c r="M24" s="1351" t="s">
        <v>51</v>
      </c>
      <c r="N24" s="1225"/>
      <c r="O24" s="1226"/>
      <c r="P24" s="1351" t="s">
        <v>51</v>
      </c>
      <c r="Q24" s="1225"/>
      <c r="R24" s="1226"/>
      <c r="S24" s="1351">
        <v>242151</v>
      </c>
      <c r="T24" s="1352"/>
      <c r="U24" s="1353">
        <v>0.4</v>
      </c>
      <c r="V24" s="1354">
        <v>242151</v>
      </c>
      <c r="W24" s="1352"/>
      <c r="X24" s="1350">
        <v>0.4</v>
      </c>
      <c r="Y24" s="1351" t="s">
        <v>51</v>
      </c>
      <c r="Z24" s="1225"/>
      <c r="AA24" s="1225"/>
      <c r="AB24" s="1355">
        <v>17</v>
      </c>
    </row>
    <row r="25" spans="3:28" s="1356" customFormat="1" ht="27" customHeight="1" x14ac:dyDescent="0.2">
      <c r="C25" s="2714" t="s">
        <v>1054</v>
      </c>
      <c r="D25" s="2714"/>
      <c r="E25" s="1347"/>
      <c r="F25" s="1348"/>
      <c r="G25" s="1349"/>
      <c r="H25" s="1225"/>
      <c r="I25" s="1350"/>
      <c r="J25" s="1351"/>
      <c r="K25" s="1225"/>
      <c r="L25" s="1226"/>
      <c r="M25" s="1351"/>
      <c r="N25" s="1225"/>
      <c r="O25" s="1226"/>
      <c r="P25" s="1351"/>
      <c r="Q25" s="1225"/>
      <c r="R25" s="1226"/>
      <c r="S25" s="1351"/>
      <c r="T25" s="1352"/>
      <c r="U25" s="1353"/>
      <c r="V25" s="1354"/>
      <c r="W25" s="1352"/>
      <c r="X25" s="1350"/>
      <c r="Y25" s="1351"/>
      <c r="Z25" s="1225"/>
      <c r="AA25" s="1225"/>
      <c r="AB25" s="1355"/>
    </row>
    <row r="26" spans="3:28" s="1362" customFormat="1" ht="13.5" customHeight="1" x14ac:dyDescent="0.2">
      <c r="C26" s="1357"/>
      <c r="D26" s="1358"/>
      <c r="E26" s="1359"/>
      <c r="F26" s="1360"/>
      <c r="G26" s="1334" t="s">
        <v>1055</v>
      </c>
      <c r="H26" s="1192"/>
      <c r="I26" s="1193"/>
      <c r="J26" s="1334" t="s">
        <v>1055</v>
      </c>
      <c r="K26" s="1192"/>
      <c r="L26" s="1193"/>
      <c r="M26" s="1334" t="s">
        <v>1055</v>
      </c>
      <c r="N26" s="1192"/>
      <c r="O26" s="1193"/>
      <c r="P26" s="1334" t="s">
        <v>1055</v>
      </c>
      <c r="Q26" s="1192"/>
      <c r="R26" s="1193"/>
      <c r="S26" s="1334" t="s">
        <v>1055</v>
      </c>
      <c r="T26" s="1192"/>
      <c r="U26" s="1335"/>
      <c r="V26" s="1336" t="s">
        <v>1055</v>
      </c>
      <c r="W26" s="1192"/>
      <c r="X26" s="1193"/>
      <c r="Y26" s="1334" t="s">
        <v>1055</v>
      </c>
      <c r="Z26" s="1192"/>
      <c r="AA26" s="1192"/>
      <c r="AB26" s="1361"/>
    </row>
    <row r="27" spans="3:28" s="1318" customFormat="1" ht="27" customHeight="1" x14ac:dyDescent="0.2">
      <c r="D27" s="1319" t="s">
        <v>1056</v>
      </c>
      <c r="E27" s="1338"/>
      <c r="F27" s="1339">
        <v>18</v>
      </c>
      <c r="G27" s="1258">
        <v>56500</v>
      </c>
      <c r="H27" s="1263"/>
      <c r="I27" s="1261"/>
      <c r="J27" s="1258" t="s">
        <v>51</v>
      </c>
      <c r="K27" s="1205"/>
      <c r="L27" s="1206"/>
      <c r="M27" s="1258" t="s">
        <v>51</v>
      </c>
      <c r="N27" s="1260"/>
      <c r="O27" s="1363"/>
      <c r="P27" s="1258" t="s">
        <v>51</v>
      </c>
      <c r="Q27" s="1205"/>
      <c r="R27" s="1206"/>
      <c r="S27" s="1364">
        <v>56500</v>
      </c>
      <c r="T27" s="1260"/>
      <c r="U27" s="1365"/>
      <c r="V27" s="1366">
        <v>56500</v>
      </c>
      <c r="W27" s="1260"/>
      <c r="X27" s="1367"/>
      <c r="Y27" s="1258" t="s">
        <v>51</v>
      </c>
      <c r="Z27" s="1263" t="s">
        <v>51</v>
      </c>
      <c r="AA27" s="1205"/>
      <c r="AB27" s="1337">
        <v>18</v>
      </c>
    </row>
    <row r="28" spans="3:28" s="1318" customFormat="1" ht="27" customHeight="1" x14ac:dyDescent="0.2">
      <c r="D28" s="1319" t="s">
        <v>1057</v>
      </c>
      <c r="E28" s="1338"/>
      <c r="F28" s="1339">
        <v>19</v>
      </c>
      <c r="G28" s="1258">
        <v>152500</v>
      </c>
      <c r="H28" s="1263"/>
      <c r="I28" s="1261"/>
      <c r="J28" s="1258" t="s">
        <v>51</v>
      </c>
      <c r="K28" s="1205"/>
      <c r="L28" s="1206"/>
      <c r="M28" s="1258" t="s">
        <v>51</v>
      </c>
      <c r="N28" s="1260"/>
      <c r="O28" s="1363"/>
      <c r="P28" s="1258" t="s">
        <v>51</v>
      </c>
      <c r="Q28" s="1205"/>
      <c r="R28" s="1206"/>
      <c r="S28" s="1364">
        <v>152500</v>
      </c>
      <c r="T28" s="1260"/>
      <c r="U28" s="1365"/>
      <c r="V28" s="1366">
        <v>152500</v>
      </c>
      <c r="W28" s="1260"/>
      <c r="X28" s="1367"/>
      <c r="Y28" s="1258" t="s">
        <v>51</v>
      </c>
      <c r="Z28" s="1263" t="s">
        <v>51</v>
      </c>
      <c r="AA28" s="1205"/>
      <c r="AB28" s="1337">
        <v>19</v>
      </c>
    </row>
    <row r="29" spans="3:28" s="1318" customFormat="1" ht="27" customHeight="1" x14ac:dyDescent="0.2">
      <c r="D29" s="1319" t="s">
        <v>1058</v>
      </c>
      <c r="E29" s="1338"/>
      <c r="F29" s="1339">
        <v>20</v>
      </c>
      <c r="G29" s="1258">
        <v>11500</v>
      </c>
      <c r="H29" s="1263"/>
      <c r="I29" s="1261"/>
      <c r="J29" s="1258" t="s">
        <v>51</v>
      </c>
      <c r="K29" s="1205"/>
      <c r="L29" s="1206"/>
      <c r="M29" s="1258" t="s">
        <v>51</v>
      </c>
      <c r="N29" s="1260"/>
      <c r="O29" s="1363"/>
      <c r="P29" s="1258" t="s">
        <v>51</v>
      </c>
      <c r="Q29" s="1205"/>
      <c r="R29" s="1206"/>
      <c r="S29" s="1364">
        <v>11500</v>
      </c>
      <c r="T29" s="1260"/>
      <c r="U29" s="1365"/>
      <c r="V29" s="1366">
        <v>11500</v>
      </c>
      <c r="W29" s="1260"/>
      <c r="X29" s="1367"/>
      <c r="Y29" s="1258" t="s">
        <v>51</v>
      </c>
      <c r="Z29" s="1263" t="s">
        <v>51</v>
      </c>
      <c r="AA29" s="1205"/>
      <c r="AB29" s="1337">
        <v>20</v>
      </c>
    </row>
    <row r="30" spans="3:28" s="1318" customFormat="1" ht="27" customHeight="1" x14ac:dyDescent="0.2">
      <c r="D30" s="1319" t="s">
        <v>1059</v>
      </c>
      <c r="E30" s="1338"/>
      <c r="F30" s="1339">
        <v>21</v>
      </c>
      <c r="G30" s="1258">
        <v>3000</v>
      </c>
      <c r="H30" s="1263"/>
      <c r="I30" s="1261"/>
      <c r="J30" s="1258" t="s">
        <v>51</v>
      </c>
      <c r="K30" s="1205"/>
      <c r="L30" s="1206"/>
      <c r="M30" s="1258" t="s">
        <v>51</v>
      </c>
      <c r="N30" s="1260"/>
      <c r="O30" s="1363"/>
      <c r="P30" s="1258" t="s">
        <v>51</v>
      </c>
      <c r="Q30" s="1205"/>
      <c r="R30" s="1206"/>
      <c r="S30" s="1364">
        <v>3000</v>
      </c>
      <c r="T30" s="1260"/>
      <c r="U30" s="1365"/>
      <c r="V30" s="1366">
        <v>3000</v>
      </c>
      <c r="W30" s="1260"/>
      <c r="X30" s="1367"/>
      <c r="Y30" s="1258" t="s">
        <v>51</v>
      </c>
      <c r="Z30" s="1263" t="s">
        <v>51</v>
      </c>
      <c r="AA30" s="1205"/>
      <c r="AB30" s="1337">
        <v>21</v>
      </c>
    </row>
    <row r="31" spans="3:28" s="1318" customFormat="1" ht="27" customHeight="1" x14ac:dyDescent="0.2">
      <c r="D31" s="1319" t="s">
        <v>1060</v>
      </c>
      <c r="E31" s="1338"/>
      <c r="F31" s="1339">
        <v>22</v>
      </c>
      <c r="G31" s="1258">
        <v>40000</v>
      </c>
      <c r="H31" s="1263"/>
      <c r="I31" s="1261"/>
      <c r="J31" s="1258" t="s">
        <v>51</v>
      </c>
      <c r="K31" s="1205"/>
      <c r="L31" s="1206"/>
      <c r="M31" s="1258" t="s">
        <v>51</v>
      </c>
      <c r="N31" s="1260"/>
      <c r="O31" s="1363"/>
      <c r="P31" s="1258" t="s">
        <v>51</v>
      </c>
      <c r="Q31" s="1205"/>
      <c r="R31" s="1206"/>
      <c r="S31" s="1364">
        <v>40000</v>
      </c>
      <c r="T31" s="1260"/>
      <c r="U31" s="1365"/>
      <c r="V31" s="1366">
        <v>40000</v>
      </c>
      <c r="W31" s="1260"/>
      <c r="X31" s="1367"/>
      <c r="Y31" s="1258" t="s">
        <v>51</v>
      </c>
      <c r="Z31" s="1263" t="s">
        <v>51</v>
      </c>
      <c r="AA31" s="1205"/>
      <c r="AB31" s="1337">
        <v>22</v>
      </c>
    </row>
    <row r="32" spans="3:28" s="1318" customFormat="1" ht="27" customHeight="1" x14ac:dyDescent="0.2">
      <c r="D32" s="1319" t="s">
        <v>1061</v>
      </c>
      <c r="E32" s="1338"/>
      <c r="F32" s="1339">
        <v>23</v>
      </c>
      <c r="G32" s="1258">
        <v>22000</v>
      </c>
      <c r="H32" s="1263"/>
      <c r="I32" s="1261"/>
      <c r="J32" s="1258" t="s">
        <v>51</v>
      </c>
      <c r="K32" s="1205"/>
      <c r="L32" s="1206"/>
      <c r="M32" s="1258" t="s">
        <v>51</v>
      </c>
      <c r="N32" s="1260"/>
      <c r="O32" s="1363"/>
      <c r="P32" s="1258" t="s">
        <v>51</v>
      </c>
      <c r="Q32" s="1205"/>
      <c r="R32" s="1206"/>
      <c r="S32" s="1364">
        <v>22000</v>
      </c>
      <c r="T32" s="1260"/>
      <c r="U32" s="1365"/>
      <c r="V32" s="1366">
        <v>22000</v>
      </c>
      <c r="W32" s="1260"/>
      <c r="X32" s="1367"/>
      <c r="Y32" s="1258" t="s">
        <v>51</v>
      </c>
      <c r="Z32" s="1263" t="s">
        <v>51</v>
      </c>
      <c r="AA32" s="1205"/>
      <c r="AB32" s="1337">
        <v>23</v>
      </c>
    </row>
    <row r="33" spans="2:28" s="1318" customFormat="1" ht="27" customHeight="1" x14ac:dyDescent="0.2">
      <c r="D33" s="1319" t="s">
        <v>1062</v>
      </c>
      <c r="E33" s="1338"/>
      <c r="F33" s="1339">
        <v>24</v>
      </c>
      <c r="G33" s="1258">
        <v>24360</v>
      </c>
      <c r="H33" s="1263"/>
      <c r="I33" s="1261"/>
      <c r="J33" s="1258" t="s">
        <v>51</v>
      </c>
      <c r="K33" s="1205"/>
      <c r="L33" s="1206"/>
      <c r="M33" s="1258" t="s">
        <v>51</v>
      </c>
      <c r="N33" s="1260"/>
      <c r="O33" s="1363"/>
      <c r="P33" s="1258" t="s">
        <v>51</v>
      </c>
      <c r="Q33" s="1205"/>
      <c r="R33" s="1206"/>
      <c r="S33" s="1364">
        <v>24360</v>
      </c>
      <c r="T33" s="1260"/>
      <c r="U33" s="1365"/>
      <c r="V33" s="1366">
        <v>24360</v>
      </c>
      <c r="W33" s="1260"/>
      <c r="X33" s="1367"/>
      <c r="Y33" s="1258" t="s">
        <v>51</v>
      </c>
      <c r="Z33" s="1263" t="s">
        <v>51</v>
      </c>
      <c r="AA33" s="1205"/>
      <c r="AB33" s="1337">
        <v>24</v>
      </c>
    </row>
    <row r="34" spans="2:28" s="1318" customFormat="1" ht="27" customHeight="1" x14ac:dyDescent="0.2">
      <c r="D34" s="1319" t="s">
        <v>1063</v>
      </c>
      <c r="E34" s="1338"/>
      <c r="F34" s="1339">
        <v>25</v>
      </c>
      <c r="G34" s="1258">
        <v>2357</v>
      </c>
      <c r="H34" s="1260" t="s">
        <v>1022</v>
      </c>
      <c r="I34" s="1261">
        <v>50</v>
      </c>
      <c r="J34" s="1258" t="s">
        <v>51</v>
      </c>
      <c r="K34" s="1205"/>
      <c r="L34" s="1206"/>
      <c r="M34" s="1258" t="s">
        <v>51</v>
      </c>
      <c r="N34" s="1260"/>
      <c r="O34" s="1363"/>
      <c r="P34" s="1258" t="s">
        <v>51</v>
      </c>
      <c r="Q34" s="1205"/>
      <c r="R34" s="1206"/>
      <c r="S34" s="1364">
        <v>2357</v>
      </c>
      <c r="T34" s="1260" t="s">
        <v>1022</v>
      </c>
      <c r="U34" s="1365">
        <v>50</v>
      </c>
      <c r="V34" s="1366">
        <v>2357</v>
      </c>
      <c r="W34" s="1260" t="s">
        <v>1022</v>
      </c>
      <c r="X34" s="1367">
        <v>50</v>
      </c>
      <c r="Y34" s="1258" t="s">
        <v>51</v>
      </c>
      <c r="Z34" s="1263" t="s">
        <v>51</v>
      </c>
      <c r="AA34" s="1205"/>
      <c r="AB34" s="1337">
        <v>25</v>
      </c>
    </row>
    <row r="35" spans="2:28" s="1318" customFormat="1" ht="27" customHeight="1" x14ac:dyDescent="0.2">
      <c r="D35" s="1319" t="s">
        <v>1064</v>
      </c>
      <c r="E35" s="1338"/>
      <c r="F35" s="1339">
        <v>26</v>
      </c>
      <c r="G35" s="1258">
        <v>9500</v>
      </c>
      <c r="H35" s="1263"/>
      <c r="I35" s="1261"/>
      <c r="J35" s="1258" t="s">
        <v>51</v>
      </c>
      <c r="K35" s="1205"/>
      <c r="L35" s="1206"/>
      <c r="M35" s="1258" t="s">
        <v>51</v>
      </c>
      <c r="N35" s="1260"/>
      <c r="O35" s="1363"/>
      <c r="P35" s="1258" t="s">
        <v>51</v>
      </c>
      <c r="Q35" s="1205"/>
      <c r="R35" s="1206"/>
      <c r="S35" s="1364">
        <v>9500</v>
      </c>
      <c r="T35" s="1260"/>
      <c r="U35" s="1365"/>
      <c r="V35" s="1366">
        <v>9500</v>
      </c>
      <c r="W35" s="1260"/>
      <c r="X35" s="1367"/>
      <c r="Y35" s="1258" t="s">
        <v>51</v>
      </c>
      <c r="Z35" s="1263" t="s">
        <v>51</v>
      </c>
      <c r="AA35" s="1205"/>
      <c r="AB35" s="1337">
        <v>26</v>
      </c>
    </row>
    <row r="36" spans="2:28" s="1318" customFormat="1" ht="27" customHeight="1" x14ac:dyDescent="0.2">
      <c r="D36" s="1319" t="s">
        <v>1065</v>
      </c>
      <c r="E36" s="1338"/>
      <c r="F36" s="1339">
        <v>27</v>
      </c>
      <c r="G36" s="1258">
        <v>16065</v>
      </c>
      <c r="H36" s="1263"/>
      <c r="I36" s="1261"/>
      <c r="J36" s="1258" t="s">
        <v>51</v>
      </c>
      <c r="K36" s="1205"/>
      <c r="L36" s="1206"/>
      <c r="M36" s="1258" t="s">
        <v>51</v>
      </c>
      <c r="N36" s="1260"/>
      <c r="O36" s="1363"/>
      <c r="P36" s="1258" t="s">
        <v>51</v>
      </c>
      <c r="Q36" s="1205"/>
      <c r="R36" s="1206"/>
      <c r="S36" s="1364">
        <v>16065</v>
      </c>
      <c r="T36" s="1260"/>
      <c r="U36" s="1365"/>
      <c r="V36" s="1366">
        <v>16065</v>
      </c>
      <c r="W36" s="1260"/>
      <c r="X36" s="1367"/>
      <c r="Y36" s="1258" t="s">
        <v>51</v>
      </c>
      <c r="Z36" s="1263" t="s">
        <v>51</v>
      </c>
      <c r="AA36" s="1205"/>
      <c r="AB36" s="1337">
        <v>27</v>
      </c>
    </row>
    <row r="37" spans="2:28" s="1318" customFormat="1" ht="27" customHeight="1" x14ac:dyDescent="0.2">
      <c r="D37" s="1319" t="s">
        <v>1066</v>
      </c>
      <c r="E37" s="1338"/>
      <c r="F37" s="1339">
        <v>28</v>
      </c>
      <c r="G37" s="1258">
        <v>20000</v>
      </c>
      <c r="H37" s="1263"/>
      <c r="I37" s="1261"/>
      <c r="J37" s="1258" t="s">
        <v>51</v>
      </c>
      <c r="K37" s="1205"/>
      <c r="L37" s="1206"/>
      <c r="M37" s="1258" t="s">
        <v>51</v>
      </c>
      <c r="N37" s="1260"/>
      <c r="O37" s="1363"/>
      <c r="P37" s="1258" t="s">
        <v>51</v>
      </c>
      <c r="Q37" s="1205"/>
      <c r="R37" s="1206"/>
      <c r="S37" s="1364">
        <v>20000</v>
      </c>
      <c r="T37" s="1260"/>
      <c r="U37" s="1365"/>
      <c r="V37" s="1366">
        <v>20000</v>
      </c>
      <c r="W37" s="1260"/>
      <c r="X37" s="1367"/>
      <c r="Y37" s="1258" t="s">
        <v>51</v>
      </c>
      <c r="Z37" s="1263" t="s">
        <v>51</v>
      </c>
      <c r="AA37" s="1205"/>
      <c r="AB37" s="1337">
        <v>28</v>
      </c>
    </row>
    <row r="38" spans="2:28" s="1318" customFormat="1" ht="27" customHeight="1" x14ac:dyDescent="0.2">
      <c r="D38" s="1319" t="s">
        <v>1067</v>
      </c>
      <c r="E38" s="1338"/>
      <c r="F38" s="1339">
        <v>29</v>
      </c>
      <c r="G38" s="1258">
        <v>61500</v>
      </c>
      <c r="H38" s="1263"/>
      <c r="I38" s="1261"/>
      <c r="J38" s="1258" t="s">
        <v>51</v>
      </c>
      <c r="K38" s="1205"/>
      <c r="L38" s="1206"/>
      <c r="M38" s="1258" t="s">
        <v>51</v>
      </c>
      <c r="N38" s="1260"/>
      <c r="O38" s="1363"/>
      <c r="P38" s="1258" t="s">
        <v>51</v>
      </c>
      <c r="Q38" s="1205"/>
      <c r="R38" s="1206"/>
      <c r="S38" s="1364">
        <v>61500</v>
      </c>
      <c r="T38" s="1260"/>
      <c r="U38" s="1365"/>
      <c r="V38" s="1366">
        <v>61500</v>
      </c>
      <c r="W38" s="1260"/>
      <c r="X38" s="1367"/>
      <c r="Y38" s="1258" t="s">
        <v>51</v>
      </c>
      <c r="Z38" s="1263" t="s">
        <v>51</v>
      </c>
      <c r="AA38" s="1205"/>
      <c r="AB38" s="1337">
        <v>29</v>
      </c>
    </row>
    <row r="39" spans="2:28" s="1318" customFormat="1" ht="27" customHeight="1" x14ac:dyDescent="0.2">
      <c r="D39" s="1319" t="s">
        <v>1068</v>
      </c>
      <c r="E39" s="1338"/>
      <c r="F39" s="1339">
        <v>30</v>
      </c>
      <c r="G39" s="1258">
        <v>6540</v>
      </c>
      <c r="H39" s="1263"/>
      <c r="I39" s="1261"/>
      <c r="J39" s="1258" t="s">
        <v>51</v>
      </c>
      <c r="K39" s="1205"/>
      <c r="L39" s="1206"/>
      <c r="M39" s="1258" t="s">
        <v>51</v>
      </c>
      <c r="N39" s="1260"/>
      <c r="O39" s="1363"/>
      <c r="P39" s="1258" t="s">
        <v>51</v>
      </c>
      <c r="Q39" s="1205"/>
      <c r="R39" s="1206"/>
      <c r="S39" s="1364">
        <v>6540</v>
      </c>
      <c r="T39" s="1260"/>
      <c r="U39" s="1365"/>
      <c r="V39" s="1366">
        <v>6540</v>
      </c>
      <c r="W39" s="1260"/>
      <c r="X39" s="1367"/>
      <c r="Y39" s="1258" t="s">
        <v>51</v>
      </c>
      <c r="Z39" s="1263" t="s">
        <v>51</v>
      </c>
      <c r="AA39" s="1205"/>
      <c r="AB39" s="1337">
        <v>30</v>
      </c>
    </row>
    <row r="40" spans="2:28" s="1318" customFormat="1" ht="27" customHeight="1" x14ac:dyDescent="0.2">
      <c r="D40" s="1319" t="s">
        <v>1069</v>
      </c>
      <c r="E40" s="1338"/>
      <c r="F40" s="1339">
        <v>31</v>
      </c>
      <c r="G40" s="1258">
        <v>7082</v>
      </c>
      <c r="H40" s="1260" t="s">
        <v>1022</v>
      </c>
      <c r="I40" s="1261">
        <v>50</v>
      </c>
      <c r="J40" s="1258" t="s">
        <v>51</v>
      </c>
      <c r="K40" s="1205"/>
      <c r="L40" s="1206"/>
      <c r="M40" s="1258" t="s">
        <v>51</v>
      </c>
      <c r="N40" s="1260"/>
      <c r="O40" s="1363"/>
      <c r="P40" s="1258" t="s">
        <v>51</v>
      </c>
      <c r="Q40" s="1205"/>
      <c r="R40" s="1206"/>
      <c r="S40" s="1364">
        <v>7082</v>
      </c>
      <c r="T40" s="1260" t="s">
        <v>1022</v>
      </c>
      <c r="U40" s="1365">
        <v>50</v>
      </c>
      <c r="V40" s="1366">
        <v>7082</v>
      </c>
      <c r="W40" s="1260" t="s">
        <v>1022</v>
      </c>
      <c r="X40" s="1367">
        <v>50</v>
      </c>
      <c r="Y40" s="1258" t="s">
        <v>51</v>
      </c>
      <c r="Z40" s="1263" t="s">
        <v>51</v>
      </c>
      <c r="AA40" s="1205"/>
      <c r="AB40" s="1337">
        <v>31</v>
      </c>
    </row>
    <row r="41" spans="2:28" s="1318" customFormat="1" ht="27" customHeight="1" x14ac:dyDescent="0.2">
      <c r="D41" s="1319" t="s">
        <v>1070</v>
      </c>
      <c r="E41" s="1338"/>
      <c r="F41" s="1339">
        <v>32</v>
      </c>
      <c r="G41" s="1258">
        <v>5622</v>
      </c>
      <c r="H41" s="1260" t="s">
        <v>1022</v>
      </c>
      <c r="I41" s="1261">
        <v>50</v>
      </c>
      <c r="J41" s="1258" t="s">
        <v>51</v>
      </c>
      <c r="K41" s="1205"/>
      <c r="L41" s="1206"/>
      <c r="M41" s="1258" t="s">
        <v>51</v>
      </c>
      <c r="N41" s="1260"/>
      <c r="O41" s="1363"/>
      <c r="P41" s="1258" t="s">
        <v>51</v>
      </c>
      <c r="Q41" s="1205"/>
      <c r="R41" s="1206"/>
      <c r="S41" s="1364">
        <v>5622</v>
      </c>
      <c r="T41" s="1260" t="s">
        <v>1022</v>
      </c>
      <c r="U41" s="1365">
        <v>50</v>
      </c>
      <c r="V41" s="1366">
        <v>5622</v>
      </c>
      <c r="W41" s="1260" t="s">
        <v>1022</v>
      </c>
      <c r="X41" s="1367">
        <v>50</v>
      </c>
      <c r="Y41" s="1258" t="s">
        <v>51</v>
      </c>
      <c r="Z41" s="1263" t="s">
        <v>51</v>
      </c>
      <c r="AA41" s="1205"/>
      <c r="AB41" s="1337">
        <v>32</v>
      </c>
    </row>
    <row r="42" spans="2:28" s="1318" customFormat="1" ht="27" customHeight="1" x14ac:dyDescent="0.2">
      <c r="D42" s="1319" t="s">
        <v>1071</v>
      </c>
      <c r="E42" s="1338"/>
      <c r="F42" s="1339">
        <v>33</v>
      </c>
      <c r="G42" s="1258">
        <v>4007</v>
      </c>
      <c r="H42" s="1260" t="s">
        <v>1022</v>
      </c>
      <c r="I42" s="1261">
        <v>50</v>
      </c>
      <c r="J42" s="1258" t="s">
        <v>51</v>
      </c>
      <c r="K42" s="1205"/>
      <c r="L42" s="1206"/>
      <c r="M42" s="1258" t="s">
        <v>51</v>
      </c>
      <c r="N42" s="1260"/>
      <c r="O42" s="1363"/>
      <c r="P42" s="1258" t="s">
        <v>51</v>
      </c>
      <c r="Q42" s="1205"/>
      <c r="R42" s="1206"/>
      <c r="S42" s="1364">
        <v>4007</v>
      </c>
      <c r="T42" s="1260" t="s">
        <v>1022</v>
      </c>
      <c r="U42" s="1365">
        <v>50</v>
      </c>
      <c r="V42" s="1366">
        <v>4007</v>
      </c>
      <c r="W42" s="1260" t="s">
        <v>1022</v>
      </c>
      <c r="X42" s="1367">
        <v>50</v>
      </c>
      <c r="Y42" s="1258" t="s">
        <v>51</v>
      </c>
      <c r="Z42" s="1263" t="s">
        <v>51</v>
      </c>
      <c r="AA42" s="1205"/>
      <c r="AB42" s="1337">
        <v>33</v>
      </c>
    </row>
    <row r="43" spans="2:28" s="1356" customFormat="1" ht="27" customHeight="1" x14ac:dyDescent="0.2">
      <c r="C43" s="2714" t="s">
        <v>1072</v>
      </c>
      <c r="D43" s="2715"/>
      <c r="E43" s="1347"/>
      <c r="F43" s="1348">
        <v>34</v>
      </c>
      <c r="G43" s="1351">
        <v>442535</v>
      </c>
      <c r="H43" s="1352"/>
      <c r="I43" s="1350"/>
      <c r="J43" s="1351" t="s">
        <v>51</v>
      </c>
      <c r="K43" s="1225"/>
      <c r="L43" s="1226"/>
      <c r="M43" s="1351" t="s">
        <v>51</v>
      </c>
      <c r="N43" s="1368"/>
      <c r="O43" s="1226"/>
      <c r="P43" s="1351" t="s">
        <v>51</v>
      </c>
      <c r="Q43" s="1225"/>
      <c r="R43" s="1226"/>
      <c r="S43" s="1369">
        <v>442535</v>
      </c>
      <c r="T43" s="1368"/>
      <c r="U43" s="1353"/>
      <c r="V43" s="1370">
        <v>442535</v>
      </c>
      <c r="W43" s="1368"/>
      <c r="X43" s="1350"/>
      <c r="Y43" s="1351" t="s">
        <v>51</v>
      </c>
      <c r="Z43" s="1352" t="s">
        <v>51</v>
      </c>
      <c r="AA43" s="1225"/>
      <c r="AB43" s="1355">
        <v>34</v>
      </c>
    </row>
    <row r="44" spans="2:28" s="1356" customFormat="1" ht="27" customHeight="1" x14ac:dyDescent="0.2">
      <c r="C44" s="2714" t="s">
        <v>1073</v>
      </c>
      <c r="D44" s="2714"/>
      <c r="E44" s="1347"/>
      <c r="F44" s="1348"/>
      <c r="G44" s="1351"/>
      <c r="H44" s="1352"/>
      <c r="I44" s="1350"/>
      <c r="J44" s="1351"/>
      <c r="K44" s="1225"/>
      <c r="L44" s="1226"/>
      <c r="M44" s="1351"/>
      <c r="N44" s="1368"/>
      <c r="O44" s="1226"/>
      <c r="P44" s="1351"/>
      <c r="Q44" s="1225"/>
      <c r="R44" s="1226"/>
      <c r="S44" s="1369"/>
      <c r="T44" s="1368"/>
      <c r="U44" s="1353"/>
      <c r="V44" s="1370"/>
      <c r="W44" s="1368"/>
      <c r="X44" s="1350"/>
      <c r="Y44" s="1351"/>
      <c r="Z44" s="1352"/>
      <c r="AA44" s="1225"/>
      <c r="AB44" s="1355"/>
    </row>
    <row r="45" spans="2:28" s="1362" customFormat="1" ht="13.5" customHeight="1" x14ac:dyDescent="0.2">
      <c r="C45" s="1357"/>
      <c r="D45" s="1358"/>
      <c r="E45" s="1359"/>
      <c r="F45" s="1360"/>
      <c r="G45" s="1334" t="s">
        <v>1074</v>
      </c>
      <c r="H45" s="1192"/>
      <c r="I45" s="1193"/>
      <c r="J45" s="1334" t="s">
        <v>1074</v>
      </c>
      <c r="K45" s="1192"/>
      <c r="L45" s="1193"/>
      <c r="M45" s="1334" t="s">
        <v>1074</v>
      </c>
      <c r="N45" s="1192"/>
      <c r="O45" s="1193"/>
      <c r="P45" s="1334" t="s">
        <v>1074</v>
      </c>
      <c r="Q45" s="1192"/>
      <c r="R45" s="1193"/>
      <c r="S45" s="1334" t="s">
        <v>1074</v>
      </c>
      <c r="T45" s="1192"/>
      <c r="U45" s="1335"/>
      <c r="V45" s="1336" t="s">
        <v>1074</v>
      </c>
      <c r="W45" s="1192"/>
      <c r="X45" s="1193"/>
      <c r="Y45" s="1334" t="s">
        <v>1074</v>
      </c>
      <c r="Z45" s="1192"/>
      <c r="AA45" s="1192"/>
      <c r="AB45" s="1371"/>
    </row>
    <row r="46" spans="2:28" s="1318" customFormat="1" ht="27" customHeight="1" x14ac:dyDescent="0.2">
      <c r="D46" s="1319" t="s">
        <v>1075</v>
      </c>
      <c r="E46" s="1338"/>
      <c r="F46" s="1339">
        <v>35</v>
      </c>
      <c r="G46" s="1258">
        <v>43500</v>
      </c>
      <c r="H46" s="1263"/>
      <c r="I46" s="1340"/>
      <c r="J46" s="1258" t="s">
        <v>51</v>
      </c>
      <c r="K46" s="1205"/>
      <c r="L46" s="1206"/>
      <c r="M46" s="1258" t="s">
        <v>51</v>
      </c>
      <c r="N46" s="1205"/>
      <c r="O46" s="1206"/>
      <c r="P46" s="1258" t="s">
        <v>51</v>
      </c>
      <c r="Q46" s="1205"/>
      <c r="R46" s="1206"/>
      <c r="S46" s="1258">
        <v>43500</v>
      </c>
      <c r="T46" s="1263"/>
      <c r="U46" s="1341"/>
      <c r="V46" s="1342">
        <v>43500</v>
      </c>
      <c r="W46" s="1263"/>
      <c r="X46" s="1340"/>
      <c r="Y46" s="1258" t="s">
        <v>51</v>
      </c>
      <c r="Z46" s="1205"/>
      <c r="AA46" s="1205"/>
      <c r="AB46" s="1337">
        <v>35</v>
      </c>
    </row>
    <row r="47" spans="2:28" s="1358" customFormat="1" ht="13.5" customHeight="1" x14ac:dyDescent="0.2">
      <c r="D47" s="1372"/>
      <c r="E47" s="1373"/>
      <c r="F47" s="1374"/>
      <c r="G47" s="1334" t="s">
        <v>839</v>
      </c>
      <c r="H47" s="1192"/>
      <c r="I47" s="1193"/>
      <c r="J47" s="1334" t="s">
        <v>839</v>
      </c>
      <c r="K47" s="1192"/>
      <c r="L47" s="1193"/>
      <c r="M47" s="1334" t="s">
        <v>839</v>
      </c>
      <c r="N47" s="1192"/>
      <c r="O47" s="1375"/>
      <c r="P47" s="1334" t="s">
        <v>839</v>
      </c>
      <c r="Q47" s="1192"/>
      <c r="R47" s="1193"/>
      <c r="S47" s="1334" t="s">
        <v>839</v>
      </c>
      <c r="T47" s="1192"/>
      <c r="U47" s="1335"/>
      <c r="V47" s="1336" t="s">
        <v>839</v>
      </c>
      <c r="W47" s="1376"/>
      <c r="X47" s="1377"/>
      <c r="Y47" s="1334" t="s">
        <v>839</v>
      </c>
      <c r="Z47" s="1192"/>
      <c r="AA47" s="1192"/>
      <c r="AB47" s="1371"/>
    </row>
    <row r="48" spans="2:28" s="1356" customFormat="1" ht="27" customHeight="1" x14ac:dyDescent="0.2">
      <c r="B48" s="1378"/>
      <c r="C48" s="2708" t="s">
        <v>1076</v>
      </c>
      <c r="D48" s="2709"/>
      <c r="E48" s="1379"/>
      <c r="F48" s="1380">
        <v>36</v>
      </c>
      <c r="G48" s="1381">
        <v>80976524</v>
      </c>
      <c r="H48" s="1382"/>
      <c r="I48" s="1383"/>
      <c r="J48" s="1381">
        <v>2421976</v>
      </c>
      <c r="K48" s="1384"/>
      <c r="L48" s="1385"/>
      <c r="M48" s="1386">
        <v>0</v>
      </c>
      <c r="N48" s="1387"/>
      <c r="O48" s="1388"/>
      <c r="P48" s="1386">
        <v>0</v>
      </c>
      <c r="Q48" s="1384"/>
      <c r="R48" s="1385"/>
      <c r="S48" s="1381">
        <v>83398500</v>
      </c>
      <c r="T48" s="1382"/>
      <c r="U48" s="1389"/>
      <c r="V48" s="1381">
        <v>83398500</v>
      </c>
      <c r="W48" s="1382"/>
      <c r="X48" s="1390"/>
      <c r="Y48" s="1386">
        <v>0</v>
      </c>
      <c r="Z48" s="1384"/>
      <c r="AA48" s="1384"/>
      <c r="AB48" s="1391">
        <v>36</v>
      </c>
    </row>
    <row r="49" spans="2:28" ht="106.5" customHeight="1" x14ac:dyDescent="0.2">
      <c r="B49" s="2710" t="s">
        <v>1077</v>
      </c>
      <c r="C49" s="2710"/>
      <c r="D49" s="2710"/>
      <c r="E49" s="2710"/>
      <c r="F49" s="2710"/>
      <c r="G49" s="2710"/>
      <c r="H49" s="2710"/>
      <c r="I49" s="2710"/>
      <c r="J49" s="2710"/>
      <c r="K49" s="2710"/>
      <c r="L49" s="2710"/>
      <c r="M49" s="2710"/>
      <c r="N49" s="2710"/>
      <c r="O49" s="2710"/>
      <c r="P49" s="2710"/>
      <c r="Q49" s="2710"/>
      <c r="R49" s="2710"/>
      <c r="S49" s="2710"/>
      <c r="T49" s="2710"/>
      <c r="U49" s="2710"/>
      <c r="V49" s="2710"/>
      <c r="W49" s="2710"/>
      <c r="X49" s="2710"/>
      <c r="Y49" s="2710"/>
      <c r="Z49" s="2710"/>
      <c r="AA49" s="2710"/>
      <c r="AB49" s="2710"/>
    </row>
    <row r="56" spans="2:28" ht="17.149999999999999" customHeight="1" x14ac:dyDescent="0.2">
      <c r="J56" s="1395"/>
      <c r="K56" s="1395"/>
      <c r="L56" s="1395"/>
    </row>
  </sheetData>
  <mergeCells count="18">
    <mergeCell ref="B1:AB1"/>
    <mergeCell ref="B2:AB2"/>
    <mergeCell ref="B4:E5"/>
    <mergeCell ref="G4:I5"/>
    <mergeCell ref="J4:L5"/>
    <mergeCell ref="M4:O5"/>
    <mergeCell ref="P4:R5"/>
    <mergeCell ref="S4:U5"/>
    <mergeCell ref="V4:AA4"/>
    <mergeCell ref="V5:X5"/>
    <mergeCell ref="C48:D48"/>
    <mergeCell ref="B49:AB49"/>
    <mergeCell ref="Y5:AA5"/>
    <mergeCell ref="C6:D6"/>
    <mergeCell ref="C24:D24"/>
    <mergeCell ref="C25:D25"/>
    <mergeCell ref="C43:D43"/>
    <mergeCell ref="C44:D44"/>
  </mergeCells>
  <phoneticPr fontId="5"/>
  <printOptions horizontalCentered="1"/>
  <pageMargins left="0.39370078740157483" right="0.19685039370078741" top="0.78740157480314965" bottom="0.59055118110236227" header="0.19685039370078741" footer="0.19685039370078741"/>
  <pageSetup paperSize="9" scale="39" orientation="portrait" r:id="rId1"/>
  <headerFooter alignWithMargins="0"/>
  <rowBreaks count="1" manualBreakCount="1">
    <brk id="33" min="1" max="27"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43C04-7052-4AB5-90AF-9B10F7CD4AF8}">
  <sheetPr>
    <pageSetUpPr fitToPage="1"/>
  </sheetPr>
  <dimension ref="B1:N39"/>
  <sheetViews>
    <sheetView showGridLines="0" zoomScaleNormal="100" zoomScaleSheetLayoutView="100" workbookViewId="0"/>
  </sheetViews>
  <sheetFormatPr defaultColWidth="9" defaultRowHeight="35.15" customHeight="1" x14ac:dyDescent="0.2"/>
  <cols>
    <col min="1" max="2" width="1.6328125" style="991" customWidth="1"/>
    <col min="3" max="3" width="4.08984375" style="991" customWidth="1"/>
    <col min="4" max="4" width="40.6328125" style="1418" customWidth="1"/>
    <col min="5" max="5" width="1.6328125" style="1418" customWidth="1"/>
    <col min="6" max="6" width="22.6328125" style="1139" customWidth="1"/>
    <col min="7" max="7" width="1.6328125" style="1139" customWidth="1"/>
    <col min="8" max="8" width="2.54296875" style="991" customWidth="1"/>
    <col min="9" max="9" width="40.6328125" style="1418" customWidth="1"/>
    <col min="10" max="10" width="1.6328125" style="1418" customWidth="1"/>
    <col min="11" max="11" width="22.6328125" style="1139" customWidth="1"/>
    <col min="12" max="16384" width="9" style="991"/>
  </cols>
  <sheetData>
    <row r="1" spans="2:11" ht="27" customHeight="1" x14ac:dyDescent="0.2">
      <c r="B1" s="2623" t="s">
        <v>1078</v>
      </c>
      <c r="C1" s="2653"/>
      <c r="D1" s="2653"/>
      <c r="E1" s="2653"/>
      <c r="F1" s="2653"/>
      <c r="G1" s="2653"/>
      <c r="H1" s="2653"/>
      <c r="I1" s="2653"/>
      <c r="J1" s="2653"/>
      <c r="K1" s="2653"/>
    </row>
    <row r="2" spans="2:11" ht="13.5" customHeight="1" thickBot="1" x14ac:dyDescent="0.25">
      <c r="B2" s="992"/>
      <c r="C2" s="992"/>
      <c r="D2" s="1397"/>
      <c r="E2" s="1397"/>
      <c r="F2" s="1113"/>
      <c r="G2" s="1113"/>
      <c r="H2" s="992"/>
      <c r="I2" s="1397"/>
      <c r="J2" s="1397"/>
      <c r="K2" s="1114"/>
    </row>
    <row r="3" spans="2:11" ht="27" customHeight="1" x14ac:dyDescent="0.2">
      <c r="B3" s="2625" t="s">
        <v>1079</v>
      </c>
      <c r="C3" s="2625"/>
      <c r="D3" s="2625"/>
      <c r="E3" s="2627"/>
      <c r="F3" s="1398" t="s">
        <v>1080</v>
      </c>
      <c r="G3" s="1399"/>
      <c r="H3" s="2730" t="s">
        <v>1079</v>
      </c>
      <c r="I3" s="2730"/>
      <c r="J3" s="2731"/>
      <c r="K3" s="1398" t="s">
        <v>1081</v>
      </c>
    </row>
    <row r="4" spans="2:11" ht="13.5" customHeight="1" x14ac:dyDescent="0.2">
      <c r="B4" s="998"/>
      <c r="C4" s="998"/>
      <c r="D4" s="998"/>
      <c r="E4" s="1000"/>
      <c r="F4" s="1400" t="s">
        <v>21</v>
      </c>
      <c r="G4" s="1401"/>
      <c r="H4" s="998"/>
      <c r="I4" s="998"/>
      <c r="J4" s="1000"/>
      <c r="K4" s="1402" t="s">
        <v>21</v>
      </c>
    </row>
    <row r="5" spans="2:11" ht="13.5" customHeight="1" x14ac:dyDescent="0.2">
      <c r="B5" s="1004"/>
      <c r="C5" s="1004"/>
      <c r="D5" s="1004"/>
      <c r="E5" s="1006"/>
      <c r="F5" s="1403"/>
      <c r="G5" s="1404"/>
      <c r="H5" s="1004"/>
      <c r="I5" s="1004"/>
      <c r="J5" s="1006"/>
      <c r="K5" s="1403"/>
    </row>
    <row r="6" spans="2:11" ht="27" customHeight="1" x14ac:dyDescent="0.2">
      <c r="C6" s="2621" t="s">
        <v>317</v>
      </c>
      <c r="D6" s="2621"/>
      <c r="E6" s="1041"/>
      <c r="F6" s="1043"/>
      <c r="G6" s="1405"/>
      <c r="H6" s="2621" t="s">
        <v>1082</v>
      </c>
      <c r="I6" s="2621"/>
      <c r="J6" s="1041"/>
      <c r="K6" s="1043"/>
    </row>
    <row r="7" spans="2:11" ht="27" customHeight="1" x14ac:dyDescent="0.2">
      <c r="D7" s="1014" t="s">
        <v>1083</v>
      </c>
      <c r="E7" s="1041"/>
      <c r="F7" s="1269">
        <v>418279432</v>
      </c>
      <c r="G7" s="1405"/>
      <c r="I7" s="1014" t="s">
        <v>47</v>
      </c>
      <c r="J7" s="1041"/>
      <c r="K7" s="1270">
        <v>3919306</v>
      </c>
    </row>
    <row r="8" spans="2:11" ht="27" customHeight="1" x14ac:dyDescent="0.2">
      <c r="D8" s="1014" t="s">
        <v>175</v>
      </c>
      <c r="E8" s="1041"/>
      <c r="F8" s="1269">
        <v>2163120010</v>
      </c>
      <c r="G8" s="1405"/>
      <c r="I8" s="1014" t="s">
        <v>54</v>
      </c>
      <c r="J8" s="1041"/>
      <c r="K8" s="1270">
        <v>1538784</v>
      </c>
    </row>
    <row r="9" spans="2:11" ht="27" customHeight="1" x14ac:dyDescent="0.2">
      <c r="D9" s="1014" t="s">
        <v>845</v>
      </c>
      <c r="E9" s="1041"/>
      <c r="F9" s="1269">
        <v>3774873526</v>
      </c>
      <c r="G9" s="1405"/>
      <c r="H9" s="1009"/>
      <c r="I9" s="1406" t="s">
        <v>353</v>
      </c>
      <c r="J9" s="1041"/>
      <c r="K9" s="1407">
        <v>5458090</v>
      </c>
    </row>
    <row r="10" spans="2:11" ht="27" customHeight="1" x14ac:dyDescent="0.2">
      <c r="D10" s="1014" t="s">
        <v>851</v>
      </c>
      <c r="E10" s="1041"/>
      <c r="F10" s="1269">
        <v>818670825</v>
      </c>
      <c r="G10" s="1408"/>
      <c r="H10" s="2632" t="s">
        <v>1084</v>
      </c>
      <c r="I10" s="2632"/>
      <c r="J10" s="1409"/>
      <c r="K10" s="1410" t="s">
        <v>326</v>
      </c>
    </row>
    <row r="11" spans="2:11" ht="27" customHeight="1" x14ac:dyDescent="0.2">
      <c r="D11" s="1014" t="s">
        <v>1085</v>
      </c>
      <c r="E11" s="1041"/>
      <c r="F11" s="1269">
        <v>94200</v>
      </c>
      <c r="G11" s="1405"/>
      <c r="H11" s="1009"/>
      <c r="I11" s="1406" t="s">
        <v>353</v>
      </c>
      <c r="J11" s="1409"/>
      <c r="K11" s="1410" t="s">
        <v>326</v>
      </c>
    </row>
    <row r="12" spans="2:11" ht="27" customHeight="1" x14ac:dyDescent="0.2">
      <c r="D12" s="1014" t="s">
        <v>854</v>
      </c>
      <c r="E12" s="1041"/>
      <c r="F12" s="1269">
        <v>9820627</v>
      </c>
      <c r="G12" s="1405"/>
      <c r="H12" s="1406"/>
      <c r="I12" s="1411" t="s">
        <v>63</v>
      </c>
      <c r="J12" s="1409"/>
      <c r="K12" s="1246">
        <v>7893408115</v>
      </c>
    </row>
    <row r="13" spans="2:11" ht="27" customHeight="1" x14ac:dyDescent="0.2">
      <c r="D13" s="1014" t="s">
        <v>857</v>
      </c>
      <c r="E13" s="1041"/>
      <c r="F13" s="1269">
        <v>11529345</v>
      </c>
      <c r="G13" s="1408"/>
      <c r="H13" s="1406"/>
      <c r="I13" s="1412"/>
      <c r="J13" s="1041"/>
      <c r="K13" s="1043"/>
    </row>
    <row r="14" spans="2:11" ht="27" customHeight="1" x14ac:dyDescent="0.2">
      <c r="D14" s="1014" t="s">
        <v>182</v>
      </c>
      <c r="E14" s="1041"/>
      <c r="F14" s="1269">
        <v>81381034</v>
      </c>
      <c r="G14" s="1408"/>
      <c r="H14" s="1406"/>
      <c r="I14" s="1412"/>
      <c r="J14" s="1041"/>
      <c r="K14" s="1043"/>
    </row>
    <row r="15" spans="2:11" ht="27" customHeight="1" x14ac:dyDescent="0.2">
      <c r="D15" s="1014" t="s">
        <v>862</v>
      </c>
      <c r="E15" s="1041"/>
      <c r="F15" s="1269">
        <v>470083</v>
      </c>
      <c r="G15" s="1408"/>
      <c r="H15" s="1406"/>
      <c r="I15" s="991"/>
      <c r="J15" s="1041"/>
      <c r="K15" s="1413"/>
    </row>
    <row r="16" spans="2:11" ht="27" customHeight="1" x14ac:dyDescent="0.2">
      <c r="D16" s="1014" t="s">
        <v>865</v>
      </c>
      <c r="E16" s="1041"/>
      <c r="F16" s="1269">
        <v>889294</v>
      </c>
      <c r="G16" s="1405"/>
      <c r="H16" s="1014"/>
      <c r="I16" s="991"/>
      <c r="J16" s="1041"/>
      <c r="K16" s="1043"/>
    </row>
    <row r="17" spans="3:11" ht="27" customHeight="1" x14ac:dyDescent="0.2">
      <c r="D17" s="1014" t="s">
        <v>185</v>
      </c>
      <c r="E17" s="1041"/>
      <c r="F17" s="1269">
        <v>19821474</v>
      </c>
      <c r="G17" s="1405"/>
      <c r="H17" s="1014"/>
      <c r="I17" s="1414"/>
      <c r="J17" s="1041"/>
      <c r="K17" s="1415"/>
    </row>
    <row r="18" spans="3:11" ht="27" customHeight="1" x14ac:dyDescent="0.2">
      <c r="D18" s="1014" t="s">
        <v>1086</v>
      </c>
      <c r="E18" s="1041"/>
      <c r="F18" s="1269">
        <v>10930869</v>
      </c>
      <c r="G18" s="1405"/>
      <c r="I18" s="991"/>
      <c r="J18" s="1041"/>
      <c r="K18" s="1415"/>
    </row>
    <row r="19" spans="3:11" ht="27" customHeight="1" x14ac:dyDescent="0.2">
      <c r="D19" s="1014" t="s">
        <v>1087</v>
      </c>
      <c r="E19" s="1041"/>
      <c r="F19" s="1269">
        <v>181</v>
      </c>
      <c r="G19" s="1405"/>
      <c r="I19" s="1014"/>
      <c r="J19" s="1041"/>
      <c r="K19" s="1043"/>
    </row>
    <row r="20" spans="3:11" ht="27" customHeight="1" x14ac:dyDescent="0.2">
      <c r="D20" s="1014" t="s">
        <v>1088</v>
      </c>
      <c r="E20" s="1041"/>
      <c r="F20" s="1416">
        <v>0</v>
      </c>
      <c r="G20" s="1405"/>
      <c r="H20" s="1009"/>
      <c r="I20" s="1009"/>
      <c r="J20" s="1041"/>
      <c r="K20" s="1040"/>
    </row>
    <row r="21" spans="3:11" ht="27" customHeight="1" x14ac:dyDescent="0.2">
      <c r="D21" s="1417" t="s">
        <v>1089</v>
      </c>
      <c r="E21" s="1041"/>
      <c r="F21" s="1269">
        <v>2093986</v>
      </c>
      <c r="G21" s="1405"/>
      <c r="H21" s="1009"/>
      <c r="I21" s="1009"/>
      <c r="J21" s="1041"/>
      <c r="K21" s="1040"/>
    </row>
    <row r="22" spans="3:11" ht="27" customHeight="1" x14ac:dyDescent="0.2">
      <c r="D22" s="1014" t="s">
        <v>1090</v>
      </c>
      <c r="E22" s="1041"/>
      <c r="F22" s="1269">
        <v>559946856</v>
      </c>
      <c r="G22" s="1405"/>
      <c r="J22" s="1041"/>
      <c r="K22" s="1419"/>
    </row>
    <row r="23" spans="3:11" ht="27" customHeight="1" x14ac:dyDescent="0.2">
      <c r="D23" s="1420" t="s">
        <v>1091</v>
      </c>
      <c r="E23" s="1041"/>
      <c r="F23" s="1269">
        <v>2428477</v>
      </c>
      <c r="G23" s="1405"/>
      <c r="I23" s="991"/>
      <c r="J23" s="1015"/>
      <c r="K23" s="1421"/>
    </row>
    <row r="24" spans="3:11" ht="27" customHeight="1" x14ac:dyDescent="0.2">
      <c r="D24" s="2727" t="s">
        <v>353</v>
      </c>
      <c r="E24" s="2728"/>
      <c r="F24" s="280">
        <v>7874350183</v>
      </c>
      <c r="G24" s="1405"/>
      <c r="J24" s="1041"/>
      <c r="K24" s="1043"/>
    </row>
    <row r="25" spans="3:11" ht="27" customHeight="1" x14ac:dyDescent="0.2">
      <c r="C25" s="2621" t="s">
        <v>323</v>
      </c>
      <c r="D25" s="2621"/>
      <c r="E25" s="1041"/>
      <c r="F25" s="1269"/>
      <c r="G25" s="1405"/>
      <c r="J25" s="1041"/>
      <c r="K25" s="1043"/>
    </row>
    <row r="26" spans="3:11" ht="27" customHeight="1" x14ac:dyDescent="0.2">
      <c r="D26" s="1014" t="s">
        <v>479</v>
      </c>
      <c r="E26" s="1041"/>
      <c r="F26" s="1269">
        <v>12474601</v>
      </c>
      <c r="G26" s="1405"/>
      <c r="J26" s="1041"/>
      <c r="K26" s="1043"/>
    </row>
    <row r="27" spans="3:11" ht="27" customHeight="1" x14ac:dyDescent="0.2">
      <c r="D27" s="1014" t="s">
        <v>47</v>
      </c>
      <c r="E27" s="1041"/>
      <c r="F27" s="1269">
        <v>33242</v>
      </c>
      <c r="G27" s="1405"/>
      <c r="J27" s="1041"/>
      <c r="K27" s="1043"/>
    </row>
    <row r="28" spans="3:11" ht="27" customHeight="1" x14ac:dyDescent="0.2">
      <c r="D28" s="1014" t="s">
        <v>52</v>
      </c>
      <c r="E28" s="1041"/>
      <c r="F28" s="1269">
        <v>410642</v>
      </c>
      <c r="G28" s="1405"/>
      <c r="J28" s="1041"/>
      <c r="K28" s="1043"/>
    </row>
    <row r="29" spans="3:11" ht="27" customHeight="1" x14ac:dyDescent="0.2">
      <c r="C29" s="1406"/>
      <c r="D29" s="1014" t="s">
        <v>54</v>
      </c>
      <c r="E29" s="1409"/>
      <c r="F29" s="1269">
        <v>29608</v>
      </c>
      <c r="G29" s="1405"/>
      <c r="J29" s="1041"/>
      <c r="K29" s="1043"/>
    </row>
    <row r="30" spans="3:11" ht="27" customHeight="1" x14ac:dyDescent="0.2">
      <c r="D30" s="1014" t="s">
        <v>55</v>
      </c>
      <c r="E30" s="1041"/>
      <c r="F30" s="1269">
        <v>99983</v>
      </c>
      <c r="G30" s="1405"/>
      <c r="J30" s="1041"/>
      <c r="K30" s="1043"/>
    </row>
    <row r="31" spans="3:11" ht="27" customHeight="1" x14ac:dyDescent="0.2">
      <c r="D31" s="1014" t="s">
        <v>1092</v>
      </c>
      <c r="E31" s="1041"/>
      <c r="F31" s="1269">
        <v>7188</v>
      </c>
      <c r="G31" s="1422"/>
      <c r="J31" s="1041"/>
      <c r="K31" s="1043"/>
    </row>
    <row r="32" spans="3:11" ht="27" customHeight="1" x14ac:dyDescent="0.2">
      <c r="D32" s="1014" t="s">
        <v>554</v>
      </c>
      <c r="E32" s="1041"/>
      <c r="F32" s="1269">
        <v>544577</v>
      </c>
      <c r="G32" s="1423"/>
      <c r="H32" s="1424"/>
      <c r="I32" s="1424"/>
      <c r="J32" s="1424"/>
      <c r="K32" s="1425"/>
    </row>
    <row r="33" spans="2:14" ht="27" customHeight="1" x14ac:dyDescent="0.2">
      <c r="B33" s="1132"/>
      <c r="C33" s="1132"/>
      <c r="D33" s="1426" t="s">
        <v>353</v>
      </c>
      <c r="E33" s="1427"/>
      <c r="F33" s="1303">
        <v>13599842</v>
      </c>
      <c r="G33" s="1428"/>
      <c r="H33" s="1429"/>
      <c r="I33" s="1429"/>
      <c r="J33" s="1429"/>
      <c r="K33" s="1430"/>
    </row>
    <row r="34" spans="2:14" ht="27" customHeight="1" x14ac:dyDescent="0.2">
      <c r="B34" s="2729" t="s">
        <v>1093</v>
      </c>
      <c r="C34" s="2729"/>
      <c r="D34" s="2729"/>
      <c r="E34" s="2729"/>
      <c r="F34" s="2729"/>
      <c r="G34" s="2729"/>
      <c r="H34" s="2729"/>
      <c r="I34" s="2729"/>
      <c r="J34" s="2729"/>
      <c r="K34" s="2729"/>
      <c r="L34" s="896"/>
      <c r="M34" s="896"/>
      <c r="N34" s="896"/>
    </row>
    <row r="35" spans="2:14" ht="13" x14ac:dyDescent="0.2">
      <c r="D35" s="991"/>
    </row>
    <row r="36" spans="2:14" ht="13" x14ac:dyDescent="0.2">
      <c r="D36" s="991"/>
    </row>
    <row r="37" spans="2:14" ht="13" x14ac:dyDescent="0.2">
      <c r="D37" s="991"/>
    </row>
    <row r="38" spans="2:14" ht="13" x14ac:dyDescent="0.2">
      <c r="D38" s="991"/>
    </row>
    <row r="39" spans="2:14" ht="13" x14ac:dyDescent="0.2">
      <c r="D39" s="991"/>
    </row>
  </sheetData>
  <mergeCells count="9">
    <mergeCell ref="D24:E24"/>
    <mergeCell ref="C25:D25"/>
    <mergeCell ref="B34:K34"/>
    <mergeCell ref="B1:K1"/>
    <mergeCell ref="B3:E3"/>
    <mergeCell ref="H3:J3"/>
    <mergeCell ref="C6:D6"/>
    <mergeCell ref="H6:I6"/>
    <mergeCell ref="H10:I10"/>
  </mergeCells>
  <phoneticPr fontId="5"/>
  <printOptions horizontalCentered="1"/>
  <pageMargins left="0.59055118110236227" right="0.59055118110236227" top="0.78740157480314965" bottom="0.59055118110236227" header="0.19685039370078741" footer="0.19685039370078741"/>
  <pageSetup paperSize="9" scale="64"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A3F96-201C-4766-AB07-58F6C3C67A93}">
  <dimension ref="A1:X1068"/>
  <sheetViews>
    <sheetView showGridLines="0" zoomScaleNormal="100" workbookViewId="0">
      <selection sqref="A1:X1"/>
    </sheetView>
  </sheetViews>
  <sheetFormatPr defaultColWidth="9" defaultRowHeight="13" x14ac:dyDescent="0.2"/>
  <cols>
    <col min="1" max="1" width="40.90625" style="1431" bestFit="1" customWidth="1"/>
    <col min="2" max="2" width="16.453125" style="1431" bestFit="1" customWidth="1"/>
    <col min="3" max="3" width="13" style="1431" bestFit="1" customWidth="1"/>
    <col min="4" max="4" width="19.453125" style="1586" bestFit="1" customWidth="1"/>
    <col min="5" max="5" width="25.453125" style="1586" bestFit="1" customWidth="1"/>
    <col min="6" max="6" width="27.7265625" style="1431" customWidth="1"/>
    <col min="7" max="7" width="8.90625" style="1431" customWidth="1"/>
    <col min="8" max="8" width="5.08984375" style="1431" customWidth="1"/>
    <col min="9" max="9" width="8.36328125" style="1587" bestFit="1" customWidth="1"/>
    <col min="10" max="10" width="9.453125" style="1431" bestFit="1" customWidth="1"/>
    <col min="11" max="11" width="5.08984375" style="1431" customWidth="1"/>
    <col min="12" max="12" width="13" style="1431" bestFit="1" customWidth="1"/>
    <col min="13" max="13" width="15" style="1431" bestFit="1" customWidth="1"/>
    <col min="14" max="22" width="5.08984375" style="1431" customWidth="1"/>
    <col min="23" max="256" width="9" style="1431"/>
    <col min="257" max="257" width="40.90625" style="1431" bestFit="1" customWidth="1"/>
    <col min="258" max="258" width="16.453125" style="1431" bestFit="1" customWidth="1"/>
    <col min="259" max="259" width="13" style="1431" bestFit="1" customWidth="1"/>
    <col min="260" max="260" width="19.453125" style="1431" bestFit="1" customWidth="1"/>
    <col min="261" max="261" width="25.453125" style="1431" bestFit="1" customWidth="1"/>
    <col min="262" max="262" width="27.7265625" style="1431" customWidth="1"/>
    <col min="263" max="263" width="8.90625" style="1431" customWidth="1"/>
    <col min="264" max="264" width="5.08984375" style="1431" customWidth="1"/>
    <col min="265" max="265" width="8.36328125" style="1431" bestFit="1" customWidth="1"/>
    <col min="266" max="266" width="9.453125" style="1431" bestFit="1" customWidth="1"/>
    <col min="267" max="267" width="5.08984375" style="1431" customWidth="1"/>
    <col min="268" max="268" width="13" style="1431" bestFit="1" customWidth="1"/>
    <col min="269" max="269" width="15" style="1431" bestFit="1" customWidth="1"/>
    <col min="270" max="278" width="5.08984375" style="1431" customWidth="1"/>
    <col min="279" max="512" width="9" style="1431"/>
    <col min="513" max="513" width="40.90625" style="1431" bestFit="1" customWidth="1"/>
    <col min="514" max="514" width="16.453125" style="1431" bestFit="1" customWidth="1"/>
    <col min="515" max="515" width="13" style="1431" bestFit="1" customWidth="1"/>
    <col min="516" max="516" width="19.453125" style="1431" bestFit="1" customWidth="1"/>
    <col min="517" max="517" width="25.453125" style="1431" bestFit="1" customWidth="1"/>
    <col min="518" max="518" width="27.7265625" style="1431" customWidth="1"/>
    <col min="519" max="519" width="8.90625" style="1431" customWidth="1"/>
    <col min="520" max="520" width="5.08984375" style="1431" customWidth="1"/>
    <col min="521" max="521" width="8.36328125" style="1431" bestFit="1" customWidth="1"/>
    <col min="522" max="522" width="9.453125" style="1431" bestFit="1" customWidth="1"/>
    <col min="523" max="523" width="5.08984375" style="1431" customWidth="1"/>
    <col min="524" max="524" width="13" style="1431" bestFit="1" customWidth="1"/>
    <col min="525" max="525" width="15" style="1431" bestFit="1" customWidth="1"/>
    <col min="526" max="534" width="5.08984375" style="1431" customWidth="1"/>
    <col min="535" max="768" width="9" style="1431"/>
    <col min="769" max="769" width="40.90625" style="1431" bestFit="1" customWidth="1"/>
    <col min="770" max="770" width="16.453125" style="1431" bestFit="1" customWidth="1"/>
    <col min="771" max="771" width="13" style="1431" bestFit="1" customWidth="1"/>
    <col min="772" max="772" width="19.453125" style="1431" bestFit="1" customWidth="1"/>
    <col min="773" max="773" width="25.453125" style="1431" bestFit="1" customWidth="1"/>
    <col min="774" max="774" width="27.7265625" style="1431" customWidth="1"/>
    <col min="775" max="775" width="8.90625" style="1431" customWidth="1"/>
    <col min="776" max="776" width="5.08984375" style="1431" customWidth="1"/>
    <col min="777" max="777" width="8.36328125" style="1431" bestFit="1" customWidth="1"/>
    <col min="778" max="778" width="9.453125" style="1431" bestFit="1" customWidth="1"/>
    <col min="779" max="779" width="5.08984375" style="1431" customWidth="1"/>
    <col min="780" max="780" width="13" style="1431" bestFit="1" customWidth="1"/>
    <col min="781" max="781" width="15" style="1431" bestFit="1" customWidth="1"/>
    <col min="782" max="790" width="5.08984375" style="1431" customWidth="1"/>
    <col min="791" max="1024" width="9" style="1431"/>
    <col min="1025" max="1025" width="40.90625" style="1431" bestFit="1" customWidth="1"/>
    <col min="1026" max="1026" width="16.453125" style="1431" bestFit="1" customWidth="1"/>
    <col min="1027" max="1027" width="13" style="1431" bestFit="1" customWidth="1"/>
    <col min="1028" max="1028" width="19.453125" style="1431" bestFit="1" customWidth="1"/>
    <col min="1029" max="1029" width="25.453125" style="1431" bestFit="1" customWidth="1"/>
    <col min="1030" max="1030" width="27.7265625" style="1431" customWidth="1"/>
    <col min="1031" max="1031" width="8.90625" style="1431" customWidth="1"/>
    <col min="1032" max="1032" width="5.08984375" style="1431" customWidth="1"/>
    <col min="1033" max="1033" width="8.36328125" style="1431" bestFit="1" customWidth="1"/>
    <col min="1034" max="1034" width="9.453125" style="1431" bestFit="1" customWidth="1"/>
    <col min="1035" max="1035" width="5.08984375" style="1431" customWidth="1"/>
    <col min="1036" max="1036" width="13" style="1431" bestFit="1" customWidth="1"/>
    <col min="1037" max="1037" width="15" style="1431" bestFit="1" customWidth="1"/>
    <col min="1038" max="1046" width="5.08984375" style="1431" customWidth="1"/>
    <col min="1047" max="1280" width="9" style="1431"/>
    <col min="1281" max="1281" width="40.90625" style="1431" bestFit="1" customWidth="1"/>
    <col min="1282" max="1282" width="16.453125" style="1431" bestFit="1" customWidth="1"/>
    <col min="1283" max="1283" width="13" style="1431" bestFit="1" customWidth="1"/>
    <col min="1284" max="1284" width="19.453125" style="1431" bestFit="1" customWidth="1"/>
    <col min="1285" max="1285" width="25.453125" style="1431" bestFit="1" customWidth="1"/>
    <col min="1286" max="1286" width="27.7265625" style="1431" customWidth="1"/>
    <col min="1287" max="1287" width="8.90625" style="1431" customWidth="1"/>
    <col min="1288" max="1288" width="5.08984375" style="1431" customWidth="1"/>
    <col min="1289" max="1289" width="8.36328125" style="1431" bestFit="1" customWidth="1"/>
    <col min="1290" max="1290" width="9.453125" style="1431" bestFit="1" customWidth="1"/>
    <col min="1291" max="1291" width="5.08984375" style="1431" customWidth="1"/>
    <col min="1292" max="1292" width="13" style="1431" bestFit="1" customWidth="1"/>
    <col min="1293" max="1293" width="15" style="1431" bestFit="1" customWidth="1"/>
    <col min="1294" max="1302" width="5.08984375" style="1431" customWidth="1"/>
    <col min="1303" max="1536" width="9" style="1431"/>
    <col min="1537" max="1537" width="40.90625" style="1431" bestFit="1" customWidth="1"/>
    <col min="1538" max="1538" width="16.453125" style="1431" bestFit="1" customWidth="1"/>
    <col min="1539" max="1539" width="13" style="1431" bestFit="1" customWidth="1"/>
    <col min="1540" max="1540" width="19.453125" style="1431" bestFit="1" customWidth="1"/>
    <col min="1541" max="1541" width="25.453125" style="1431" bestFit="1" customWidth="1"/>
    <col min="1542" max="1542" width="27.7265625" style="1431" customWidth="1"/>
    <col min="1543" max="1543" width="8.90625" style="1431" customWidth="1"/>
    <col min="1544" max="1544" width="5.08984375" style="1431" customWidth="1"/>
    <col min="1545" max="1545" width="8.36328125" style="1431" bestFit="1" customWidth="1"/>
    <col min="1546" max="1546" width="9.453125" style="1431" bestFit="1" customWidth="1"/>
    <col min="1547" max="1547" width="5.08984375" style="1431" customWidth="1"/>
    <col min="1548" max="1548" width="13" style="1431" bestFit="1" customWidth="1"/>
    <col min="1549" max="1549" width="15" style="1431" bestFit="1" customWidth="1"/>
    <col min="1550" max="1558" width="5.08984375" style="1431" customWidth="1"/>
    <col min="1559" max="1792" width="9" style="1431"/>
    <col min="1793" max="1793" width="40.90625" style="1431" bestFit="1" customWidth="1"/>
    <col min="1794" max="1794" width="16.453125" style="1431" bestFit="1" customWidth="1"/>
    <col min="1795" max="1795" width="13" style="1431" bestFit="1" customWidth="1"/>
    <col min="1796" max="1796" width="19.453125" style="1431" bestFit="1" customWidth="1"/>
    <col min="1797" max="1797" width="25.453125" style="1431" bestFit="1" customWidth="1"/>
    <col min="1798" max="1798" width="27.7265625" style="1431" customWidth="1"/>
    <col min="1799" max="1799" width="8.90625" style="1431" customWidth="1"/>
    <col min="1800" max="1800" width="5.08984375" style="1431" customWidth="1"/>
    <col min="1801" max="1801" width="8.36328125" style="1431" bestFit="1" customWidth="1"/>
    <col min="1802" max="1802" width="9.453125" style="1431" bestFit="1" customWidth="1"/>
    <col min="1803" max="1803" width="5.08984375" style="1431" customWidth="1"/>
    <col min="1804" max="1804" width="13" style="1431" bestFit="1" customWidth="1"/>
    <col min="1805" max="1805" width="15" style="1431" bestFit="1" customWidth="1"/>
    <col min="1806" max="1814" width="5.08984375" style="1431" customWidth="1"/>
    <col min="1815" max="2048" width="9" style="1431"/>
    <col min="2049" max="2049" width="40.90625" style="1431" bestFit="1" customWidth="1"/>
    <col min="2050" max="2050" width="16.453125" style="1431" bestFit="1" customWidth="1"/>
    <col min="2051" max="2051" width="13" style="1431" bestFit="1" customWidth="1"/>
    <col min="2052" max="2052" width="19.453125" style="1431" bestFit="1" customWidth="1"/>
    <col min="2053" max="2053" width="25.453125" style="1431" bestFit="1" customWidth="1"/>
    <col min="2054" max="2054" width="27.7265625" style="1431" customWidth="1"/>
    <col min="2055" max="2055" width="8.90625" style="1431" customWidth="1"/>
    <col min="2056" max="2056" width="5.08984375" style="1431" customWidth="1"/>
    <col min="2057" max="2057" width="8.36328125" style="1431" bestFit="1" customWidth="1"/>
    <col min="2058" max="2058" width="9.453125" style="1431" bestFit="1" customWidth="1"/>
    <col min="2059" max="2059" width="5.08984375" style="1431" customWidth="1"/>
    <col min="2060" max="2060" width="13" style="1431" bestFit="1" customWidth="1"/>
    <col min="2061" max="2061" width="15" style="1431" bestFit="1" customWidth="1"/>
    <col min="2062" max="2070" width="5.08984375" style="1431" customWidth="1"/>
    <col min="2071" max="2304" width="9" style="1431"/>
    <col min="2305" max="2305" width="40.90625" style="1431" bestFit="1" customWidth="1"/>
    <col min="2306" max="2306" width="16.453125" style="1431" bestFit="1" customWidth="1"/>
    <col min="2307" max="2307" width="13" style="1431" bestFit="1" customWidth="1"/>
    <col min="2308" max="2308" width="19.453125" style="1431" bestFit="1" customWidth="1"/>
    <col min="2309" max="2309" width="25.453125" style="1431" bestFit="1" customWidth="1"/>
    <col min="2310" max="2310" width="27.7265625" style="1431" customWidth="1"/>
    <col min="2311" max="2311" width="8.90625" style="1431" customWidth="1"/>
    <col min="2312" max="2312" width="5.08984375" style="1431" customWidth="1"/>
    <col min="2313" max="2313" width="8.36328125" style="1431" bestFit="1" customWidth="1"/>
    <col min="2314" max="2314" width="9.453125" style="1431" bestFit="1" customWidth="1"/>
    <col min="2315" max="2315" width="5.08984375" style="1431" customWidth="1"/>
    <col min="2316" max="2316" width="13" style="1431" bestFit="1" customWidth="1"/>
    <col min="2317" max="2317" width="15" style="1431" bestFit="1" customWidth="1"/>
    <col min="2318" max="2326" width="5.08984375" style="1431" customWidth="1"/>
    <col min="2327" max="2560" width="9" style="1431"/>
    <col min="2561" max="2561" width="40.90625" style="1431" bestFit="1" customWidth="1"/>
    <col min="2562" max="2562" width="16.453125" style="1431" bestFit="1" customWidth="1"/>
    <col min="2563" max="2563" width="13" style="1431" bestFit="1" customWidth="1"/>
    <col min="2564" max="2564" width="19.453125" style="1431" bestFit="1" customWidth="1"/>
    <col min="2565" max="2565" width="25.453125" style="1431" bestFit="1" customWidth="1"/>
    <col min="2566" max="2566" width="27.7265625" style="1431" customWidth="1"/>
    <col min="2567" max="2567" width="8.90625" style="1431" customWidth="1"/>
    <col min="2568" max="2568" width="5.08984375" style="1431" customWidth="1"/>
    <col min="2569" max="2569" width="8.36328125" style="1431" bestFit="1" customWidth="1"/>
    <col min="2570" max="2570" width="9.453125" style="1431" bestFit="1" customWidth="1"/>
    <col min="2571" max="2571" width="5.08984375" style="1431" customWidth="1"/>
    <col min="2572" max="2572" width="13" style="1431" bestFit="1" customWidth="1"/>
    <col min="2573" max="2573" width="15" style="1431" bestFit="1" customWidth="1"/>
    <col min="2574" max="2582" width="5.08984375" style="1431" customWidth="1"/>
    <col min="2583" max="2816" width="9" style="1431"/>
    <col min="2817" max="2817" width="40.90625" style="1431" bestFit="1" customWidth="1"/>
    <col min="2818" max="2818" width="16.453125" style="1431" bestFit="1" customWidth="1"/>
    <col min="2819" max="2819" width="13" style="1431" bestFit="1" customWidth="1"/>
    <col min="2820" max="2820" width="19.453125" style="1431" bestFit="1" customWidth="1"/>
    <col min="2821" max="2821" width="25.453125" style="1431" bestFit="1" customWidth="1"/>
    <col min="2822" max="2822" width="27.7265625" style="1431" customWidth="1"/>
    <col min="2823" max="2823" width="8.90625" style="1431" customWidth="1"/>
    <col min="2824" max="2824" width="5.08984375" style="1431" customWidth="1"/>
    <col min="2825" max="2825" width="8.36328125" style="1431" bestFit="1" customWidth="1"/>
    <col min="2826" max="2826" width="9.453125" style="1431" bestFit="1" customWidth="1"/>
    <col min="2827" max="2827" width="5.08984375" style="1431" customWidth="1"/>
    <col min="2828" max="2828" width="13" style="1431" bestFit="1" customWidth="1"/>
    <col min="2829" max="2829" width="15" style="1431" bestFit="1" customWidth="1"/>
    <col min="2830" max="2838" width="5.08984375" style="1431" customWidth="1"/>
    <col min="2839" max="3072" width="9" style="1431"/>
    <col min="3073" max="3073" width="40.90625" style="1431" bestFit="1" customWidth="1"/>
    <col min="3074" max="3074" width="16.453125" style="1431" bestFit="1" customWidth="1"/>
    <col min="3075" max="3075" width="13" style="1431" bestFit="1" customWidth="1"/>
    <col min="3076" max="3076" width="19.453125" style="1431" bestFit="1" customWidth="1"/>
    <col min="3077" max="3077" width="25.453125" style="1431" bestFit="1" customWidth="1"/>
    <col min="3078" max="3078" width="27.7265625" style="1431" customWidth="1"/>
    <col min="3079" max="3079" width="8.90625" style="1431" customWidth="1"/>
    <col min="3080" max="3080" width="5.08984375" style="1431" customWidth="1"/>
    <col min="3081" max="3081" width="8.36328125" style="1431" bestFit="1" customWidth="1"/>
    <col min="3082" max="3082" width="9.453125" style="1431" bestFit="1" customWidth="1"/>
    <col min="3083" max="3083" width="5.08984375" style="1431" customWidth="1"/>
    <col min="3084" max="3084" width="13" style="1431" bestFit="1" customWidth="1"/>
    <col min="3085" max="3085" width="15" style="1431" bestFit="1" customWidth="1"/>
    <col min="3086" max="3094" width="5.08984375" style="1431" customWidth="1"/>
    <col min="3095" max="3328" width="9" style="1431"/>
    <col min="3329" max="3329" width="40.90625" style="1431" bestFit="1" customWidth="1"/>
    <col min="3330" max="3330" width="16.453125" style="1431" bestFit="1" customWidth="1"/>
    <col min="3331" max="3331" width="13" style="1431" bestFit="1" customWidth="1"/>
    <col min="3332" max="3332" width="19.453125" style="1431" bestFit="1" customWidth="1"/>
    <col min="3333" max="3333" width="25.453125" style="1431" bestFit="1" customWidth="1"/>
    <col min="3334" max="3334" width="27.7265625" style="1431" customWidth="1"/>
    <col min="3335" max="3335" width="8.90625" style="1431" customWidth="1"/>
    <col min="3336" max="3336" width="5.08984375" style="1431" customWidth="1"/>
    <col min="3337" max="3337" width="8.36328125" style="1431" bestFit="1" customWidth="1"/>
    <col min="3338" max="3338" width="9.453125" style="1431" bestFit="1" customWidth="1"/>
    <col min="3339" max="3339" width="5.08984375" style="1431" customWidth="1"/>
    <col min="3340" max="3340" width="13" style="1431" bestFit="1" customWidth="1"/>
    <col min="3341" max="3341" width="15" style="1431" bestFit="1" customWidth="1"/>
    <col min="3342" max="3350" width="5.08984375" style="1431" customWidth="1"/>
    <col min="3351" max="3584" width="9" style="1431"/>
    <col min="3585" max="3585" width="40.90625" style="1431" bestFit="1" customWidth="1"/>
    <col min="3586" max="3586" width="16.453125" style="1431" bestFit="1" customWidth="1"/>
    <col min="3587" max="3587" width="13" style="1431" bestFit="1" customWidth="1"/>
    <col min="3588" max="3588" width="19.453125" style="1431" bestFit="1" customWidth="1"/>
    <col min="3589" max="3589" width="25.453125" style="1431" bestFit="1" customWidth="1"/>
    <col min="3590" max="3590" width="27.7265625" style="1431" customWidth="1"/>
    <col min="3591" max="3591" width="8.90625" style="1431" customWidth="1"/>
    <col min="3592" max="3592" width="5.08984375" style="1431" customWidth="1"/>
    <col min="3593" max="3593" width="8.36328125" style="1431" bestFit="1" customWidth="1"/>
    <col min="3594" max="3594" width="9.453125" style="1431" bestFit="1" customWidth="1"/>
    <col min="3595" max="3595" width="5.08984375" style="1431" customWidth="1"/>
    <col min="3596" max="3596" width="13" style="1431" bestFit="1" customWidth="1"/>
    <col min="3597" max="3597" width="15" style="1431" bestFit="1" customWidth="1"/>
    <col min="3598" max="3606" width="5.08984375" style="1431" customWidth="1"/>
    <col min="3607" max="3840" width="9" style="1431"/>
    <col min="3841" max="3841" width="40.90625" style="1431" bestFit="1" customWidth="1"/>
    <col min="3842" max="3842" width="16.453125" style="1431" bestFit="1" customWidth="1"/>
    <col min="3843" max="3843" width="13" style="1431" bestFit="1" customWidth="1"/>
    <col min="3844" max="3844" width="19.453125" style="1431" bestFit="1" customWidth="1"/>
    <col min="3845" max="3845" width="25.453125" style="1431" bestFit="1" customWidth="1"/>
    <col min="3846" max="3846" width="27.7265625" style="1431" customWidth="1"/>
    <col min="3847" max="3847" width="8.90625" style="1431" customWidth="1"/>
    <col min="3848" max="3848" width="5.08984375" style="1431" customWidth="1"/>
    <col min="3849" max="3849" width="8.36328125" style="1431" bestFit="1" customWidth="1"/>
    <col min="3850" max="3850" width="9.453125" style="1431" bestFit="1" customWidth="1"/>
    <col min="3851" max="3851" width="5.08984375" style="1431" customWidth="1"/>
    <col min="3852" max="3852" width="13" style="1431" bestFit="1" customWidth="1"/>
    <col min="3853" max="3853" width="15" style="1431" bestFit="1" customWidth="1"/>
    <col min="3854" max="3862" width="5.08984375" style="1431" customWidth="1"/>
    <col min="3863" max="4096" width="9" style="1431"/>
    <col min="4097" max="4097" width="40.90625" style="1431" bestFit="1" customWidth="1"/>
    <col min="4098" max="4098" width="16.453125" style="1431" bestFit="1" customWidth="1"/>
    <col min="4099" max="4099" width="13" style="1431" bestFit="1" customWidth="1"/>
    <col min="4100" max="4100" width="19.453125" style="1431" bestFit="1" customWidth="1"/>
    <col min="4101" max="4101" width="25.453125" style="1431" bestFit="1" customWidth="1"/>
    <col min="4102" max="4102" width="27.7265625" style="1431" customWidth="1"/>
    <col min="4103" max="4103" width="8.90625" style="1431" customWidth="1"/>
    <col min="4104" max="4104" width="5.08984375" style="1431" customWidth="1"/>
    <col min="4105" max="4105" width="8.36328125" style="1431" bestFit="1" customWidth="1"/>
    <col min="4106" max="4106" width="9.453125" style="1431" bestFit="1" customWidth="1"/>
    <col min="4107" max="4107" width="5.08984375" style="1431" customWidth="1"/>
    <col min="4108" max="4108" width="13" style="1431" bestFit="1" customWidth="1"/>
    <col min="4109" max="4109" width="15" style="1431" bestFit="1" customWidth="1"/>
    <col min="4110" max="4118" width="5.08984375" style="1431" customWidth="1"/>
    <col min="4119" max="4352" width="9" style="1431"/>
    <col min="4353" max="4353" width="40.90625" style="1431" bestFit="1" customWidth="1"/>
    <col min="4354" max="4354" width="16.453125" style="1431" bestFit="1" customWidth="1"/>
    <col min="4355" max="4355" width="13" style="1431" bestFit="1" customWidth="1"/>
    <col min="4356" max="4356" width="19.453125" style="1431" bestFit="1" customWidth="1"/>
    <col min="4357" max="4357" width="25.453125" style="1431" bestFit="1" customWidth="1"/>
    <col min="4358" max="4358" width="27.7265625" style="1431" customWidth="1"/>
    <col min="4359" max="4359" width="8.90625" style="1431" customWidth="1"/>
    <col min="4360" max="4360" width="5.08984375" style="1431" customWidth="1"/>
    <col min="4361" max="4361" width="8.36328125" style="1431" bestFit="1" customWidth="1"/>
    <col min="4362" max="4362" width="9.453125" style="1431" bestFit="1" customWidth="1"/>
    <col min="4363" max="4363" width="5.08984375" style="1431" customWidth="1"/>
    <col min="4364" max="4364" width="13" style="1431" bestFit="1" customWidth="1"/>
    <col min="4365" max="4365" width="15" style="1431" bestFit="1" customWidth="1"/>
    <col min="4366" max="4374" width="5.08984375" style="1431" customWidth="1"/>
    <col min="4375" max="4608" width="9" style="1431"/>
    <col min="4609" max="4609" width="40.90625" style="1431" bestFit="1" customWidth="1"/>
    <col min="4610" max="4610" width="16.453125" style="1431" bestFit="1" customWidth="1"/>
    <col min="4611" max="4611" width="13" style="1431" bestFit="1" customWidth="1"/>
    <col min="4612" max="4612" width="19.453125" style="1431" bestFit="1" customWidth="1"/>
    <col min="4613" max="4613" width="25.453125" style="1431" bestFit="1" customWidth="1"/>
    <col min="4614" max="4614" width="27.7265625" style="1431" customWidth="1"/>
    <col min="4615" max="4615" width="8.90625" style="1431" customWidth="1"/>
    <col min="4616" max="4616" width="5.08984375" style="1431" customWidth="1"/>
    <col min="4617" max="4617" width="8.36328125" style="1431" bestFit="1" customWidth="1"/>
    <col min="4618" max="4618" width="9.453125" style="1431" bestFit="1" customWidth="1"/>
    <col min="4619" max="4619" width="5.08984375" style="1431" customWidth="1"/>
    <col min="4620" max="4620" width="13" style="1431" bestFit="1" customWidth="1"/>
    <col min="4621" max="4621" width="15" style="1431" bestFit="1" customWidth="1"/>
    <col min="4622" max="4630" width="5.08984375" style="1431" customWidth="1"/>
    <col min="4631" max="4864" width="9" style="1431"/>
    <col min="4865" max="4865" width="40.90625" style="1431" bestFit="1" customWidth="1"/>
    <col min="4866" max="4866" width="16.453125" style="1431" bestFit="1" customWidth="1"/>
    <col min="4867" max="4867" width="13" style="1431" bestFit="1" customWidth="1"/>
    <col min="4868" max="4868" width="19.453125" style="1431" bestFit="1" customWidth="1"/>
    <col min="4869" max="4869" width="25.453125" style="1431" bestFit="1" customWidth="1"/>
    <col min="4870" max="4870" width="27.7265625" style="1431" customWidth="1"/>
    <col min="4871" max="4871" width="8.90625" style="1431" customWidth="1"/>
    <col min="4872" max="4872" width="5.08984375" style="1431" customWidth="1"/>
    <col min="4873" max="4873" width="8.36328125" style="1431" bestFit="1" customWidth="1"/>
    <col min="4874" max="4874" width="9.453125" style="1431" bestFit="1" customWidth="1"/>
    <col min="4875" max="4875" width="5.08984375" style="1431" customWidth="1"/>
    <col min="4876" max="4876" width="13" style="1431" bestFit="1" customWidth="1"/>
    <col min="4877" max="4877" width="15" style="1431" bestFit="1" customWidth="1"/>
    <col min="4878" max="4886" width="5.08984375" style="1431" customWidth="1"/>
    <col min="4887" max="5120" width="9" style="1431"/>
    <col min="5121" max="5121" width="40.90625" style="1431" bestFit="1" customWidth="1"/>
    <col min="5122" max="5122" width="16.453125" style="1431" bestFit="1" customWidth="1"/>
    <col min="5123" max="5123" width="13" style="1431" bestFit="1" customWidth="1"/>
    <col min="5124" max="5124" width="19.453125" style="1431" bestFit="1" customWidth="1"/>
    <col min="5125" max="5125" width="25.453125" style="1431" bestFit="1" customWidth="1"/>
    <col min="5126" max="5126" width="27.7265625" style="1431" customWidth="1"/>
    <col min="5127" max="5127" width="8.90625" style="1431" customWidth="1"/>
    <col min="5128" max="5128" width="5.08984375" style="1431" customWidth="1"/>
    <col min="5129" max="5129" width="8.36328125" style="1431" bestFit="1" customWidth="1"/>
    <col min="5130" max="5130" width="9.453125" style="1431" bestFit="1" customWidth="1"/>
    <col min="5131" max="5131" width="5.08984375" style="1431" customWidth="1"/>
    <col min="5132" max="5132" width="13" style="1431" bestFit="1" customWidth="1"/>
    <col min="5133" max="5133" width="15" style="1431" bestFit="1" customWidth="1"/>
    <col min="5134" max="5142" width="5.08984375" style="1431" customWidth="1"/>
    <col min="5143" max="5376" width="9" style="1431"/>
    <col min="5377" max="5377" width="40.90625" style="1431" bestFit="1" customWidth="1"/>
    <col min="5378" max="5378" width="16.453125" style="1431" bestFit="1" customWidth="1"/>
    <col min="5379" max="5379" width="13" style="1431" bestFit="1" customWidth="1"/>
    <col min="5380" max="5380" width="19.453125" style="1431" bestFit="1" customWidth="1"/>
    <col min="5381" max="5381" width="25.453125" style="1431" bestFit="1" customWidth="1"/>
    <col min="5382" max="5382" width="27.7265625" style="1431" customWidth="1"/>
    <col min="5383" max="5383" width="8.90625" style="1431" customWidth="1"/>
    <col min="5384" max="5384" width="5.08984375" style="1431" customWidth="1"/>
    <col min="5385" max="5385" width="8.36328125" style="1431" bestFit="1" customWidth="1"/>
    <col min="5386" max="5386" width="9.453125" style="1431" bestFit="1" customWidth="1"/>
    <col min="5387" max="5387" width="5.08984375" style="1431" customWidth="1"/>
    <col min="5388" max="5388" width="13" style="1431" bestFit="1" customWidth="1"/>
    <col min="5389" max="5389" width="15" style="1431" bestFit="1" customWidth="1"/>
    <col min="5390" max="5398" width="5.08984375" style="1431" customWidth="1"/>
    <col min="5399" max="5632" width="9" style="1431"/>
    <col min="5633" max="5633" width="40.90625" style="1431" bestFit="1" customWidth="1"/>
    <col min="5634" max="5634" width="16.453125" style="1431" bestFit="1" customWidth="1"/>
    <col min="5635" max="5635" width="13" style="1431" bestFit="1" customWidth="1"/>
    <col min="5636" max="5636" width="19.453125" style="1431" bestFit="1" customWidth="1"/>
    <col min="5637" max="5637" width="25.453125" style="1431" bestFit="1" customWidth="1"/>
    <col min="5638" max="5638" width="27.7265625" style="1431" customWidth="1"/>
    <col min="5639" max="5639" width="8.90625" style="1431" customWidth="1"/>
    <col min="5640" max="5640" width="5.08984375" style="1431" customWidth="1"/>
    <col min="5641" max="5641" width="8.36328125" style="1431" bestFit="1" customWidth="1"/>
    <col min="5642" max="5642" width="9.453125" style="1431" bestFit="1" customWidth="1"/>
    <col min="5643" max="5643" width="5.08984375" style="1431" customWidth="1"/>
    <col min="5644" max="5644" width="13" style="1431" bestFit="1" customWidth="1"/>
    <col min="5645" max="5645" width="15" style="1431" bestFit="1" customWidth="1"/>
    <col min="5646" max="5654" width="5.08984375" style="1431" customWidth="1"/>
    <col min="5655" max="5888" width="9" style="1431"/>
    <col min="5889" max="5889" width="40.90625" style="1431" bestFit="1" customWidth="1"/>
    <col min="5890" max="5890" width="16.453125" style="1431" bestFit="1" customWidth="1"/>
    <col min="5891" max="5891" width="13" style="1431" bestFit="1" customWidth="1"/>
    <col min="5892" max="5892" width="19.453125" style="1431" bestFit="1" customWidth="1"/>
    <col min="5893" max="5893" width="25.453125" style="1431" bestFit="1" customWidth="1"/>
    <col min="5894" max="5894" width="27.7265625" style="1431" customWidth="1"/>
    <col min="5895" max="5895" width="8.90625" style="1431" customWidth="1"/>
    <col min="5896" max="5896" width="5.08984375" style="1431" customWidth="1"/>
    <col min="5897" max="5897" width="8.36328125" style="1431" bestFit="1" customWidth="1"/>
    <col min="5898" max="5898" width="9.453125" style="1431" bestFit="1" customWidth="1"/>
    <col min="5899" max="5899" width="5.08984375" style="1431" customWidth="1"/>
    <col min="5900" max="5900" width="13" style="1431" bestFit="1" customWidth="1"/>
    <col min="5901" max="5901" width="15" style="1431" bestFit="1" customWidth="1"/>
    <col min="5902" max="5910" width="5.08984375" style="1431" customWidth="1"/>
    <col min="5911" max="6144" width="9" style="1431"/>
    <col min="6145" max="6145" width="40.90625" style="1431" bestFit="1" customWidth="1"/>
    <col min="6146" max="6146" width="16.453125" style="1431" bestFit="1" customWidth="1"/>
    <col min="6147" max="6147" width="13" style="1431" bestFit="1" customWidth="1"/>
    <col min="6148" max="6148" width="19.453125" style="1431" bestFit="1" customWidth="1"/>
    <col min="6149" max="6149" width="25.453125" style="1431" bestFit="1" customWidth="1"/>
    <col min="6150" max="6150" width="27.7265625" style="1431" customWidth="1"/>
    <col min="6151" max="6151" width="8.90625" style="1431" customWidth="1"/>
    <col min="6152" max="6152" width="5.08984375" style="1431" customWidth="1"/>
    <col min="6153" max="6153" width="8.36328125" style="1431" bestFit="1" customWidth="1"/>
    <col min="6154" max="6154" width="9.453125" style="1431" bestFit="1" customWidth="1"/>
    <col min="6155" max="6155" width="5.08984375" style="1431" customWidth="1"/>
    <col min="6156" max="6156" width="13" style="1431" bestFit="1" customWidth="1"/>
    <col min="6157" max="6157" width="15" style="1431" bestFit="1" customWidth="1"/>
    <col min="6158" max="6166" width="5.08984375" style="1431" customWidth="1"/>
    <col min="6167" max="6400" width="9" style="1431"/>
    <col min="6401" max="6401" width="40.90625" style="1431" bestFit="1" customWidth="1"/>
    <col min="6402" max="6402" width="16.453125" style="1431" bestFit="1" customWidth="1"/>
    <col min="6403" max="6403" width="13" style="1431" bestFit="1" customWidth="1"/>
    <col min="6404" max="6404" width="19.453125" style="1431" bestFit="1" customWidth="1"/>
    <col min="6405" max="6405" width="25.453125" style="1431" bestFit="1" customWidth="1"/>
    <col min="6406" max="6406" width="27.7265625" style="1431" customWidth="1"/>
    <col min="6407" max="6407" width="8.90625" style="1431" customWidth="1"/>
    <col min="6408" max="6408" width="5.08984375" style="1431" customWidth="1"/>
    <col min="6409" max="6409" width="8.36328125" style="1431" bestFit="1" customWidth="1"/>
    <col min="6410" max="6410" width="9.453125" style="1431" bestFit="1" customWidth="1"/>
    <col min="6411" max="6411" width="5.08984375" style="1431" customWidth="1"/>
    <col min="6412" max="6412" width="13" style="1431" bestFit="1" customWidth="1"/>
    <col min="6413" max="6413" width="15" style="1431" bestFit="1" customWidth="1"/>
    <col min="6414" max="6422" width="5.08984375" style="1431" customWidth="1"/>
    <col min="6423" max="6656" width="9" style="1431"/>
    <col min="6657" max="6657" width="40.90625" style="1431" bestFit="1" customWidth="1"/>
    <col min="6658" max="6658" width="16.453125" style="1431" bestFit="1" customWidth="1"/>
    <col min="6659" max="6659" width="13" style="1431" bestFit="1" customWidth="1"/>
    <col min="6660" max="6660" width="19.453125" style="1431" bestFit="1" customWidth="1"/>
    <col min="6661" max="6661" width="25.453125" style="1431" bestFit="1" customWidth="1"/>
    <col min="6662" max="6662" width="27.7265625" style="1431" customWidth="1"/>
    <col min="6663" max="6663" width="8.90625" style="1431" customWidth="1"/>
    <col min="6664" max="6664" width="5.08984375" style="1431" customWidth="1"/>
    <col min="6665" max="6665" width="8.36328125" style="1431" bestFit="1" customWidth="1"/>
    <col min="6666" max="6666" width="9.453125" style="1431" bestFit="1" customWidth="1"/>
    <col min="6667" max="6667" width="5.08984375" style="1431" customWidth="1"/>
    <col min="6668" max="6668" width="13" style="1431" bestFit="1" customWidth="1"/>
    <col min="6669" max="6669" width="15" style="1431" bestFit="1" customWidth="1"/>
    <col min="6670" max="6678" width="5.08984375" style="1431" customWidth="1"/>
    <col min="6679" max="6912" width="9" style="1431"/>
    <col min="6913" max="6913" width="40.90625" style="1431" bestFit="1" customWidth="1"/>
    <col min="6914" max="6914" width="16.453125" style="1431" bestFit="1" customWidth="1"/>
    <col min="6915" max="6915" width="13" style="1431" bestFit="1" customWidth="1"/>
    <col min="6916" max="6916" width="19.453125" style="1431" bestFit="1" customWidth="1"/>
    <col min="6917" max="6917" width="25.453125" style="1431" bestFit="1" customWidth="1"/>
    <col min="6918" max="6918" width="27.7265625" style="1431" customWidth="1"/>
    <col min="6919" max="6919" width="8.90625" style="1431" customWidth="1"/>
    <col min="6920" max="6920" width="5.08984375" style="1431" customWidth="1"/>
    <col min="6921" max="6921" width="8.36328125" style="1431" bestFit="1" customWidth="1"/>
    <col min="6922" max="6922" width="9.453125" style="1431" bestFit="1" customWidth="1"/>
    <col min="6923" max="6923" width="5.08984375" style="1431" customWidth="1"/>
    <col min="6924" max="6924" width="13" style="1431" bestFit="1" customWidth="1"/>
    <col min="6925" max="6925" width="15" style="1431" bestFit="1" customWidth="1"/>
    <col min="6926" max="6934" width="5.08984375" style="1431" customWidth="1"/>
    <col min="6935" max="7168" width="9" style="1431"/>
    <col min="7169" max="7169" width="40.90625" style="1431" bestFit="1" customWidth="1"/>
    <col min="7170" max="7170" width="16.453125" style="1431" bestFit="1" customWidth="1"/>
    <col min="7171" max="7171" width="13" style="1431" bestFit="1" customWidth="1"/>
    <col min="7172" max="7172" width="19.453125" style="1431" bestFit="1" customWidth="1"/>
    <col min="7173" max="7173" width="25.453125" style="1431" bestFit="1" customWidth="1"/>
    <col min="7174" max="7174" width="27.7265625" style="1431" customWidth="1"/>
    <col min="7175" max="7175" width="8.90625" style="1431" customWidth="1"/>
    <col min="7176" max="7176" width="5.08984375" style="1431" customWidth="1"/>
    <col min="7177" max="7177" width="8.36328125" style="1431" bestFit="1" customWidth="1"/>
    <col min="7178" max="7178" width="9.453125" style="1431" bestFit="1" customWidth="1"/>
    <col min="7179" max="7179" width="5.08984375" style="1431" customWidth="1"/>
    <col min="7180" max="7180" width="13" style="1431" bestFit="1" customWidth="1"/>
    <col min="7181" max="7181" width="15" style="1431" bestFit="1" customWidth="1"/>
    <col min="7182" max="7190" width="5.08984375" style="1431" customWidth="1"/>
    <col min="7191" max="7424" width="9" style="1431"/>
    <col min="7425" max="7425" width="40.90625" style="1431" bestFit="1" customWidth="1"/>
    <col min="7426" max="7426" width="16.453125" style="1431" bestFit="1" customWidth="1"/>
    <col min="7427" max="7427" width="13" style="1431" bestFit="1" customWidth="1"/>
    <col min="7428" max="7428" width="19.453125" style="1431" bestFit="1" customWidth="1"/>
    <col min="7429" max="7429" width="25.453125" style="1431" bestFit="1" customWidth="1"/>
    <col min="7430" max="7430" width="27.7265625" style="1431" customWidth="1"/>
    <col min="7431" max="7431" width="8.90625" style="1431" customWidth="1"/>
    <col min="7432" max="7432" width="5.08984375" style="1431" customWidth="1"/>
    <col min="7433" max="7433" width="8.36328125" style="1431" bestFit="1" customWidth="1"/>
    <col min="7434" max="7434" width="9.453125" style="1431" bestFit="1" customWidth="1"/>
    <col min="7435" max="7435" width="5.08984375" style="1431" customWidth="1"/>
    <col min="7436" max="7436" width="13" style="1431" bestFit="1" customWidth="1"/>
    <col min="7437" max="7437" width="15" style="1431" bestFit="1" customWidth="1"/>
    <col min="7438" max="7446" width="5.08984375" style="1431" customWidth="1"/>
    <col min="7447" max="7680" width="9" style="1431"/>
    <col min="7681" max="7681" width="40.90625" style="1431" bestFit="1" customWidth="1"/>
    <col min="7682" max="7682" width="16.453125" style="1431" bestFit="1" customWidth="1"/>
    <col min="7683" max="7683" width="13" style="1431" bestFit="1" customWidth="1"/>
    <col min="7684" max="7684" width="19.453125" style="1431" bestFit="1" customWidth="1"/>
    <col min="7685" max="7685" width="25.453125" style="1431" bestFit="1" customWidth="1"/>
    <col min="7686" max="7686" width="27.7265625" style="1431" customWidth="1"/>
    <col min="7687" max="7687" width="8.90625" style="1431" customWidth="1"/>
    <col min="7688" max="7688" width="5.08984375" style="1431" customWidth="1"/>
    <col min="7689" max="7689" width="8.36328125" style="1431" bestFit="1" customWidth="1"/>
    <col min="7690" max="7690" width="9.453125" style="1431" bestFit="1" customWidth="1"/>
    <col min="7691" max="7691" width="5.08984375" style="1431" customWidth="1"/>
    <col min="7692" max="7692" width="13" style="1431" bestFit="1" customWidth="1"/>
    <col min="7693" max="7693" width="15" style="1431" bestFit="1" customWidth="1"/>
    <col min="7694" max="7702" width="5.08984375" style="1431" customWidth="1"/>
    <col min="7703" max="7936" width="9" style="1431"/>
    <col min="7937" max="7937" width="40.90625" style="1431" bestFit="1" customWidth="1"/>
    <col min="7938" max="7938" width="16.453125" style="1431" bestFit="1" customWidth="1"/>
    <col min="7939" max="7939" width="13" style="1431" bestFit="1" customWidth="1"/>
    <col min="7940" max="7940" width="19.453125" style="1431" bestFit="1" customWidth="1"/>
    <col min="7941" max="7941" width="25.453125" style="1431" bestFit="1" customWidth="1"/>
    <col min="7942" max="7942" width="27.7265625" style="1431" customWidth="1"/>
    <col min="7943" max="7943" width="8.90625" style="1431" customWidth="1"/>
    <col min="7944" max="7944" width="5.08984375" style="1431" customWidth="1"/>
    <col min="7945" max="7945" width="8.36328125" style="1431" bestFit="1" customWidth="1"/>
    <col min="7946" max="7946" width="9.453125" style="1431" bestFit="1" customWidth="1"/>
    <col min="7947" max="7947" width="5.08984375" style="1431" customWidth="1"/>
    <col min="7948" max="7948" width="13" style="1431" bestFit="1" customWidth="1"/>
    <col min="7949" max="7949" width="15" style="1431" bestFit="1" customWidth="1"/>
    <col min="7950" max="7958" width="5.08984375" style="1431" customWidth="1"/>
    <col min="7959" max="8192" width="9" style="1431"/>
    <col min="8193" max="8193" width="40.90625" style="1431" bestFit="1" customWidth="1"/>
    <col min="8194" max="8194" width="16.453125" style="1431" bestFit="1" customWidth="1"/>
    <col min="8195" max="8195" width="13" style="1431" bestFit="1" customWidth="1"/>
    <col min="8196" max="8196" width="19.453125" style="1431" bestFit="1" customWidth="1"/>
    <col min="8197" max="8197" width="25.453125" style="1431" bestFit="1" customWidth="1"/>
    <col min="8198" max="8198" width="27.7265625" style="1431" customWidth="1"/>
    <col min="8199" max="8199" width="8.90625" style="1431" customWidth="1"/>
    <col min="8200" max="8200" width="5.08984375" style="1431" customWidth="1"/>
    <col min="8201" max="8201" width="8.36328125" style="1431" bestFit="1" customWidth="1"/>
    <col min="8202" max="8202" width="9.453125" style="1431" bestFit="1" customWidth="1"/>
    <col min="8203" max="8203" width="5.08984375" style="1431" customWidth="1"/>
    <col min="8204" max="8204" width="13" style="1431" bestFit="1" customWidth="1"/>
    <col min="8205" max="8205" width="15" style="1431" bestFit="1" customWidth="1"/>
    <col min="8206" max="8214" width="5.08984375" style="1431" customWidth="1"/>
    <col min="8215" max="8448" width="9" style="1431"/>
    <col min="8449" max="8449" width="40.90625" style="1431" bestFit="1" customWidth="1"/>
    <col min="8450" max="8450" width="16.453125" style="1431" bestFit="1" customWidth="1"/>
    <col min="8451" max="8451" width="13" style="1431" bestFit="1" customWidth="1"/>
    <col min="8452" max="8452" width="19.453125" style="1431" bestFit="1" customWidth="1"/>
    <col min="8453" max="8453" width="25.453125" style="1431" bestFit="1" customWidth="1"/>
    <col min="8454" max="8454" width="27.7265625" style="1431" customWidth="1"/>
    <col min="8455" max="8455" width="8.90625" style="1431" customWidth="1"/>
    <col min="8456" max="8456" width="5.08984375" style="1431" customWidth="1"/>
    <col min="8457" max="8457" width="8.36328125" style="1431" bestFit="1" customWidth="1"/>
    <col min="8458" max="8458" width="9.453125" style="1431" bestFit="1" customWidth="1"/>
    <col min="8459" max="8459" width="5.08984375" style="1431" customWidth="1"/>
    <col min="8460" max="8460" width="13" style="1431" bestFit="1" customWidth="1"/>
    <col min="8461" max="8461" width="15" style="1431" bestFit="1" customWidth="1"/>
    <col min="8462" max="8470" width="5.08984375" style="1431" customWidth="1"/>
    <col min="8471" max="8704" width="9" style="1431"/>
    <col min="8705" max="8705" width="40.90625" style="1431" bestFit="1" customWidth="1"/>
    <col min="8706" max="8706" width="16.453125" style="1431" bestFit="1" customWidth="1"/>
    <col min="8707" max="8707" width="13" style="1431" bestFit="1" customWidth="1"/>
    <col min="8708" max="8708" width="19.453125" style="1431" bestFit="1" customWidth="1"/>
    <col min="8709" max="8709" width="25.453125" style="1431" bestFit="1" customWidth="1"/>
    <col min="8710" max="8710" width="27.7265625" style="1431" customWidth="1"/>
    <col min="8711" max="8711" width="8.90625" style="1431" customWidth="1"/>
    <col min="8712" max="8712" width="5.08984375" style="1431" customWidth="1"/>
    <col min="8713" max="8713" width="8.36328125" style="1431" bestFit="1" customWidth="1"/>
    <col min="8714" max="8714" width="9.453125" style="1431" bestFit="1" customWidth="1"/>
    <col min="8715" max="8715" width="5.08984375" style="1431" customWidth="1"/>
    <col min="8716" max="8716" width="13" style="1431" bestFit="1" customWidth="1"/>
    <col min="8717" max="8717" width="15" style="1431" bestFit="1" customWidth="1"/>
    <col min="8718" max="8726" width="5.08984375" style="1431" customWidth="1"/>
    <col min="8727" max="8960" width="9" style="1431"/>
    <col min="8961" max="8961" width="40.90625" style="1431" bestFit="1" customWidth="1"/>
    <col min="8962" max="8962" width="16.453125" style="1431" bestFit="1" customWidth="1"/>
    <col min="8963" max="8963" width="13" style="1431" bestFit="1" customWidth="1"/>
    <col min="8964" max="8964" width="19.453125" style="1431" bestFit="1" customWidth="1"/>
    <col min="8965" max="8965" width="25.453125" style="1431" bestFit="1" customWidth="1"/>
    <col min="8966" max="8966" width="27.7265625" style="1431" customWidth="1"/>
    <col min="8967" max="8967" width="8.90625" style="1431" customWidth="1"/>
    <col min="8968" max="8968" width="5.08984375" style="1431" customWidth="1"/>
    <col min="8969" max="8969" width="8.36328125" style="1431" bestFit="1" customWidth="1"/>
    <col min="8970" max="8970" width="9.453125" style="1431" bestFit="1" customWidth="1"/>
    <col min="8971" max="8971" width="5.08984375" style="1431" customWidth="1"/>
    <col min="8972" max="8972" width="13" style="1431" bestFit="1" customWidth="1"/>
    <col min="8973" max="8973" width="15" style="1431" bestFit="1" customWidth="1"/>
    <col min="8974" max="8982" width="5.08984375" style="1431" customWidth="1"/>
    <col min="8983" max="9216" width="9" style="1431"/>
    <col min="9217" max="9217" width="40.90625" style="1431" bestFit="1" customWidth="1"/>
    <col min="9218" max="9218" width="16.453125" style="1431" bestFit="1" customWidth="1"/>
    <col min="9219" max="9219" width="13" style="1431" bestFit="1" customWidth="1"/>
    <col min="9220" max="9220" width="19.453125" style="1431" bestFit="1" customWidth="1"/>
    <col min="9221" max="9221" width="25.453125" style="1431" bestFit="1" customWidth="1"/>
    <col min="9222" max="9222" width="27.7265625" style="1431" customWidth="1"/>
    <col min="9223" max="9223" width="8.90625" style="1431" customWidth="1"/>
    <col min="9224" max="9224" width="5.08984375" style="1431" customWidth="1"/>
    <col min="9225" max="9225" width="8.36328125" style="1431" bestFit="1" customWidth="1"/>
    <col min="9226" max="9226" width="9.453125" style="1431" bestFit="1" customWidth="1"/>
    <col min="9227" max="9227" width="5.08984375" style="1431" customWidth="1"/>
    <col min="9228" max="9228" width="13" style="1431" bestFit="1" customWidth="1"/>
    <col min="9229" max="9229" width="15" style="1431" bestFit="1" customWidth="1"/>
    <col min="9230" max="9238" width="5.08984375" style="1431" customWidth="1"/>
    <col min="9239" max="9472" width="9" style="1431"/>
    <col min="9473" max="9473" width="40.90625" style="1431" bestFit="1" customWidth="1"/>
    <col min="9474" max="9474" width="16.453125" style="1431" bestFit="1" customWidth="1"/>
    <col min="9475" max="9475" width="13" style="1431" bestFit="1" customWidth="1"/>
    <col min="9476" max="9476" width="19.453125" style="1431" bestFit="1" customWidth="1"/>
    <col min="9477" max="9477" width="25.453125" style="1431" bestFit="1" customWidth="1"/>
    <col min="9478" max="9478" width="27.7265625" style="1431" customWidth="1"/>
    <col min="9479" max="9479" width="8.90625" style="1431" customWidth="1"/>
    <col min="9480" max="9480" width="5.08984375" style="1431" customWidth="1"/>
    <col min="9481" max="9481" width="8.36328125" style="1431" bestFit="1" customWidth="1"/>
    <col min="9482" max="9482" width="9.453125" style="1431" bestFit="1" customWidth="1"/>
    <col min="9483" max="9483" width="5.08984375" style="1431" customWidth="1"/>
    <col min="9484" max="9484" width="13" style="1431" bestFit="1" customWidth="1"/>
    <col min="9485" max="9485" width="15" style="1431" bestFit="1" customWidth="1"/>
    <col min="9486" max="9494" width="5.08984375" style="1431" customWidth="1"/>
    <col min="9495" max="9728" width="9" style="1431"/>
    <col min="9729" max="9729" width="40.90625" style="1431" bestFit="1" customWidth="1"/>
    <col min="9730" max="9730" width="16.453125" style="1431" bestFit="1" customWidth="1"/>
    <col min="9731" max="9731" width="13" style="1431" bestFit="1" customWidth="1"/>
    <col min="9732" max="9732" width="19.453125" style="1431" bestFit="1" customWidth="1"/>
    <col min="9733" max="9733" width="25.453125" style="1431" bestFit="1" customWidth="1"/>
    <col min="9734" max="9734" width="27.7265625" style="1431" customWidth="1"/>
    <col min="9735" max="9735" width="8.90625" style="1431" customWidth="1"/>
    <col min="9736" max="9736" width="5.08984375" style="1431" customWidth="1"/>
    <col min="9737" max="9737" width="8.36328125" style="1431" bestFit="1" customWidth="1"/>
    <col min="9738" max="9738" width="9.453125" style="1431" bestFit="1" customWidth="1"/>
    <col min="9739" max="9739" width="5.08984375" style="1431" customWidth="1"/>
    <col min="9740" max="9740" width="13" style="1431" bestFit="1" customWidth="1"/>
    <col min="9741" max="9741" width="15" style="1431" bestFit="1" customWidth="1"/>
    <col min="9742" max="9750" width="5.08984375" style="1431" customWidth="1"/>
    <col min="9751" max="9984" width="9" style="1431"/>
    <col min="9985" max="9985" width="40.90625" style="1431" bestFit="1" customWidth="1"/>
    <col min="9986" max="9986" width="16.453125" style="1431" bestFit="1" customWidth="1"/>
    <col min="9987" max="9987" width="13" style="1431" bestFit="1" customWidth="1"/>
    <col min="9988" max="9988" width="19.453125" style="1431" bestFit="1" customWidth="1"/>
    <col min="9989" max="9989" width="25.453125" style="1431" bestFit="1" customWidth="1"/>
    <col min="9990" max="9990" width="27.7265625" style="1431" customWidth="1"/>
    <col min="9991" max="9991" width="8.90625" style="1431" customWidth="1"/>
    <col min="9992" max="9992" width="5.08984375" style="1431" customWidth="1"/>
    <col min="9993" max="9993" width="8.36328125" style="1431" bestFit="1" customWidth="1"/>
    <col min="9994" max="9994" width="9.453125" style="1431" bestFit="1" customWidth="1"/>
    <col min="9995" max="9995" width="5.08984375" style="1431" customWidth="1"/>
    <col min="9996" max="9996" width="13" style="1431" bestFit="1" customWidth="1"/>
    <col min="9997" max="9997" width="15" style="1431" bestFit="1" customWidth="1"/>
    <col min="9998" max="10006" width="5.08984375" style="1431" customWidth="1"/>
    <col min="10007" max="10240" width="9" style="1431"/>
    <col min="10241" max="10241" width="40.90625" style="1431" bestFit="1" customWidth="1"/>
    <col min="10242" max="10242" width="16.453125" style="1431" bestFit="1" customWidth="1"/>
    <col min="10243" max="10243" width="13" style="1431" bestFit="1" customWidth="1"/>
    <col min="10244" max="10244" width="19.453125" style="1431" bestFit="1" customWidth="1"/>
    <col min="10245" max="10245" width="25.453125" style="1431" bestFit="1" customWidth="1"/>
    <col min="10246" max="10246" width="27.7265625" style="1431" customWidth="1"/>
    <col min="10247" max="10247" width="8.90625" style="1431" customWidth="1"/>
    <col min="10248" max="10248" width="5.08984375" style="1431" customWidth="1"/>
    <col min="10249" max="10249" width="8.36328125" style="1431" bestFit="1" customWidth="1"/>
    <col min="10250" max="10250" width="9.453125" style="1431" bestFit="1" customWidth="1"/>
    <col min="10251" max="10251" width="5.08984375" style="1431" customWidth="1"/>
    <col min="10252" max="10252" width="13" style="1431" bestFit="1" customWidth="1"/>
    <col min="10253" max="10253" width="15" style="1431" bestFit="1" customWidth="1"/>
    <col min="10254" max="10262" width="5.08984375" style="1431" customWidth="1"/>
    <col min="10263" max="10496" width="9" style="1431"/>
    <col min="10497" max="10497" width="40.90625" style="1431" bestFit="1" customWidth="1"/>
    <col min="10498" max="10498" width="16.453125" style="1431" bestFit="1" customWidth="1"/>
    <col min="10499" max="10499" width="13" style="1431" bestFit="1" customWidth="1"/>
    <col min="10500" max="10500" width="19.453125" style="1431" bestFit="1" customWidth="1"/>
    <col min="10501" max="10501" width="25.453125" style="1431" bestFit="1" customWidth="1"/>
    <col min="10502" max="10502" width="27.7265625" style="1431" customWidth="1"/>
    <col min="10503" max="10503" width="8.90625" style="1431" customWidth="1"/>
    <col min="10504" max="10504" width="5.08984375" style="1431" customWidth="1"/>
    <col min="10505" max="10505" width="8.36328125" style="1431" bestFit="1" customWidth="1"/>
    <col min="10506" max="10506" width="9.453125" style="1431" bestFit="1" customWidth="1"/>
    <col min="10507" max="10507" width="5.08984375" style="1431" customWidth="1"/>
    <col min="10508" max="10508" width="13" style="1431" bestFit="1" customWidth="1"/>
    <col min="10509" max="10509" width="15" style="1431" bestFit="1" customWidth="1"/>
    <col min="10510" max="10518" width="5.08984375" style="1431" customWidth="1"/>
    <col min="10519" max="10752" width="9" style="1431"/>
    <col min="10753" max="10753" width="40.90625" style="1431" bestFit="1" customWidth="1"/>
    <col min="10754" max="10754" width="16.453125" style="1431" bestFit="1" customWidth="1"/>
    <col min="10755" max="10755" width="13" style="1431" bestFit="1" customWidth="1"/>
    <col min="10756" max="10756" width="19.453125" style="1431" bestFit="1" customWidth="1"/>
    <col min="10757" max="10757" width="25.453125" style="1431" bestFit="1" customWidth="1"/>
    <col min="10758" max="10758" width="27.7265625" style="1431" customWidth="1"/>
    <col min="10759" max="10759" width="8.90625" style="1431" customWidth="1"/>
    <col min="10760" max="10760" width="5.08984375" style="1431" customWidth="1"/>
    <col min="10761" max="10761" width="8.36328125" style="1431" bestFit="1" customWidth="1"/>
    <col min="10762" max="10762" width="9.453125" style="1431" bestFit="1" customWidth="1"/>
    <col min="10763" max="10763" width="5.08984375" style="1431" customWidth="1"/>
    <col min="10764" max="10764" width="13" style="1431" bestFit="1" customWidth="1"/>
    <col min="10765" max="10765" width="15" style="1431" bestFit="1" customWidth="1"/>
    <col min="10766" max="10774" width="5.08984375" style="1431" customWidth="1"/>
    <col min="10775" max="11008" width="9" style="1431"/>
    <col min="11009" max="11009" width="40.90625" style="1431" bestFit="1" customWidth="1"/>
    <col min="11010" max="11010" width="16.453125" style="1431" bestFit="1" customWidth="1"/>
    <col min="11011" max="11011" width="13" style="1431" bestFit="1" customWidth="1"/>
    <col min="11012" max="11012" width="19.453125" style="1431" bestFit="1" customWidth="1"/>
    <col min="11013" max="11013" width="25.453125" style="1431" bestFit="1" customWidth="1"/>
    <col min="11014" max="11014" width="27.7265625" style="1431" customWidth="1"/>
    <col min="11015" max="11015" width="8.90625" style="1431" customWidth="1"/>
    <col min="11016" max="11016" width="5.08984375" style="1431" customWidth="1"/>
    <col min="11017" max="11017" width="8.36328125" style="1431" bestFit="1" customWidth="1"/>
    <col min="11018" max="11018" width="9.453125" style="1431" bestFit="1" customWidth="1"/>
    <col min="11019" max="11019" width="5.08984375" style="1431" customWidth="1"/>
    <col min="11020" max="11020" width="13" style="1431" bestFit="1" customWidth="1"/>
    <col min="11021" max="11021" width="15" style="1431" bestFit="1" customWidth="1"/>
    <col min="11022" max="11030" width="5.08984375" style="1431" customWidth="1"/>
    <col min="11031" max="11264" width="9" style="1431"/>
    <col min="11265" max="11265" width="40.90625" style="1431" bestFit="1" customWidth="1"/>
    <col min="11266" max="11266" width="16.453125" style="1431" bestFit="1" customWidth="1"/>
    <col min="11267" max="11267" width="13" style="1431" bestFit="1" customWidth="1"/>
    <col min="11268" max="11268" width="19.453125" style="1431" bestFit="1" customWidth="1"/>
    <col min="11269" max="11269" width="25.453125" style="1431" bestFit="1" customWidth="1"/>
    <col min="11270" max="11270" width="27.7265625" style="1431" customWidth="1"/>
    <col min="11271" max="11271" width="8.90625" style="1431" customWidth="1"/>
    <col min="11272" max="11272" width="5.08984375" style="1431" customWidth="1"/>
    <col min="11273" max="11273" width="8.36328125" style="1431" bestFit="1" customWidth="1"/>
    <col min="11274" max="11274" width="9.453125" style="1431" bestFit="1" customWidth="1"/>
    <col min="11275" max="11275" width="5.08984375" style="1431" customWidth="1"/>
    <col min="11276" max="11276" width="13" style="1431" bestFit="1" customWidth="1"/>
    <col min="11277" max="11277" width="15" style="1431" bestFit="1" customWidth="1"/>
    <col min="11278" max="11286" width="5.08984375" style="1431" customWidth="1"/>
    <col min="11287" max="11520" width="9" style="1431"/>
    <col min="11521" max="11521" width="40.90625" style="1431" bestFit="1" customWidth="1"/>
    <col min="11522" max="11522" width="16.453125" style="1431" bestFit="1" customWidth="1"/>
    <col min="11523" max="11523" width="13" style="1431" bestFit="1" customWidth="1"/>
    <col min="11524" max="11524" width="19.453125" style="1431" bestFit="1" customWidth="1"/>
    <col min="11525" max="11525" width="25.453125" style="1431" bestFit="1" customWidth="1"/>
    <col min="11526" max="11526" width="27.7265625" style="1431" customWidth="1"/>
    <col min="11527" max="11527" width="8.90625" style="1431" customWidth="1"/>
    <col min="11528" max="11528" width="5.08984375" style="1431" customWidth="1"/>
    <col min="11529" max="11529" width="8.36328125" style="1431" bestFit="1" customWidth="1"/>
    <col min="11530" max="11530" width="9.453125" style="1431" bestFit="1" customWidth="1"/>
    <col min="11531" max="11531" width="5.08984375" style="1431" customWidth="1"/>
    <col min="11532" max="11532" width="13" style="1431" bestFit="1" customWidth="1"/>
    <col min="11533" max="11533" width="15" style="1431" bestFit="1" customWidth="1"/>
    <col min="11534" max="11542" width="5.08984375" style="1431" customWidth="1"/>
    <col min="11543" max="11776" width="9" style="1431"/>
    <col min="11777" max="11777" width="40.90625" style="1431" bestFit="1" customWidth="1"/>
    <col min="11778" max="11778" width="16.453125" style="1431" bestFit="1" customWidth="1"/>
    <col min="11779" max="11779" width="13" style="1431" bestFit="1" customWidth="1"/>
    <col min="11780" max="11780" width="19.453125" style="1431" bestFit="1" customWidth="1"/>
    <col min="11781" max="11781" width="25.453125" style="1431" bestFit="1" customWidth="1"/>
    <col min="11782" max="11782" width="27.7265625" style="1431" customWidth="1"/>
    <col min="11783" max="11783" width="8.90625" style="1431" customWidth="1"/>
    <col min="11784" max="11784" width="5.08984375" style="1431" customWidth="1"/>
    <col min="11785" max="11785" width="8.36328125" style="1431" bestFit="1" customWidth="1"/>
    <col min="11786" max="11786" width="9.453125" style="1431" bestFit="1" customWidth="1"/>
    <col min="11787" max="11787" width="5.08984375" style="1431" customWidth="1"/>
    <col min="11788" max="11788" width="13" style="1431" bestFit="1" customWidth="1"/>
    <col min="11789" max="11789" width="15" style="1431" bestFit="1" customWidth="1"/>
    <col min="11790" max="11798" width="5.08984375" style="1431" customWidth="1"/>
    <col min="11799" max="12032" width="9" style="1431"/>
    <col min="12033" max="12033" width="40.90625" style="1431" bestFit="1" customWidth="1"/>
    <col min="12034" max="12034" width="16.453125" style="1431" bestFit="1" customWidth="1"/>
    <col min="12035" max="12035" width="13" style="1431" bestFit="1" customWidth="1"/>
    <col min="12036" max="12036" width="19.453125" style="1431" bestFit="1" customWidth="1"/>
    <col min="12037" max="12037" width="25.453125" style="1431" bestFit="1" customWidth="1"/>
    <col min="12038" max="12038" width="27.7265625" style="1431" customWidth="1"/>
    <col min="12039" max="12039" width="8.90625" style="1431" customWidth="1"/>
    <col min="12040" max="12040" width="5.08984375" style="1431" customWidth="1"/>
    <col min="12041" max="12041" width="8.36328125" style="1431" bestFit="1" customWidth="1"/>
    <col min="12042" max="12042" width="9.453125" style="1431" bestFit="1" customWidth="1"/>
    <col min="12043" max="12043" width="5.08984375" style="1431" customWidth="1"/>
    <col min="12044" max="12044" width="13" style="1431" bestFit="1" customWidth="1"/>
    <col min="12045" max="12045" width="15" style="1431" bestFit="1" customWidth="1"/>
    <col min="12046" max="12054" width="5.08984375" style="1431" customWidth="1"/>
    <col min="12055" max="12288" width="9" style="1431"/>
    <col min="12289" max="12289" width="40.90625" style="1431" bestFit="1" customWidth="1"/>
    <col min="12290" max="12290" width="16.453125" style="1431" bestFit="1" customWidth="1"/>
    <col min="12291" max="12291" width="13" style="1431" bestFit="1" customWidth="1"/>
    <col min="12292" max="12292" width="19.453125" style="1431" bestFit="1" customWidth="1"/>
    <col min="12293" max="12293" width="25.453125" style="1431" bestFit="1" customWidth="1"/>
    <col min="12294" max="12294" width="27.7265625" style="1431" customWidth="1"/>
    <col min="12295" max="12295" width="8.90625" style="1431" customWidth="1"/>
    <col min="12296" max="12296" width="5.08984375" style="1431" customWidth="1"/>
    <col min="12297" max="12297" width="8.36328125" style="1431" bestFit="1" customWidth="1"/>
    <col min="12298" max="12298" width="9.453125" style="1431" bestFit="1" customWidth="1"/>
    <col min="12299" max="12299" width="5.08984375" style="1431" customWidth="1"/>
    <col min="12300" max="12300" width="13" style="1431" bestFit="1" customWidth="1"/>
    <col min="12301" max="12301" width="15" style="1431" bestFit="1" customWidth="1"/>
    <col min="12302" max="12310" width="5.08984375" style="1431" customWidth="1"/>
    <col min="12311" max="12544" width="9" style="1431"/>
    <col min="12545" max="12545" width="40.90625" style="1431" bestFit="1" customWidth="1"/>
    <col min="12546" max="12546" width="16.453125" style="1431" bestFit="1" customWidth="1"/>
    <col min="12547" max="12547" width="13" style="1431" bestFit="1" customWidth="1"/>
    <col min="12548" max="12548" width="19.453125" style="1431" bestFit="1" customWidth="1"/>
    <col min="12549" max="12549" width="25.453125" style="1431" bestFit="1" customWidth="1"/>
    <col min="12550" max="12550" width="27.7265625" style="1431" customWidth="1"/>
    <col min="12551" max="12551" width="8.90625" style="1431" customWidth="1"/>
    <col min="12552" max="12552" width="5.08984375" style="1431" customWidth="1"/>
    <col min="12553" max="12553" width="8.36328125" style="1431" bestFit="1" customWidth="1"/>
    <col min="12554" max="12554" width="9.453125" style="1431" bestFit="1" customWidth="1"/>
    <col min="12555" max="12555" width="5.08984375" style="1431" customWidth="1"/>
    <col min="12556" max="12556" width="13" style="1431" bestFit="1" customWidth="1"/>
    <col min="12557" max="12557" width="15" style="1431" bestFit="1" customWidth="1"/>
    <col min="12558" max="12566" width="5.08984375" style="1431" customWidth="1"/>
    <col min="12567" max="12800" width="9" style="1431"/>
    <col min="12801" max="12801" width="40.90625" style="1431" bestFit="1" customWidth="1"/>
    <col min="12802" max="12802" width="16.453125" style="1431" bestFit="1" customWidth="1"/>
    <col min="12803" max="12803" width="13" style="1431" bestFit="1" customWidth="1"/>
    <col min="12804" max="12804" width="19.453125" style="1431" bestFit="1" customWidth="1"/>
    <col min="12805" max="12805" width="25.453125" style="1431" bestFit="1" customWidth="1"/>
    <col min="12806" max="12806" width="27.7265625" style="1431" customWidth="1"/>
    <col min="12807" max="12807" width="8.90625" style="1431" customWidth="1"/>
    <col min="12808" max="12808" width="5.08984375" style="1431" customWidth="1"/>
    <col min="12809" max="12809" width="8.36328125" style="1431" bestFit="1" customWidth="1"/>
    <col min="12810" max="12810" width="9.453125" style="1431" bestFit="1" customWidth="1"/>
    <col min="12811" max="12811" width="5.08984375" style="1431" customWidth="1"/>
    <col min="12812" max="12812" width="13" style="1431" bestFit="1" customWidth="1"/>
    <col min="12813" max="12813" width="15" style="1431" bestFit="1" customWidth="1"/>
    <col min="12814" max="12822" width="5.08984375" style="1431" customWidth="1"/>
    <col min="12823" max="13056" width="9" style="1431"/>
    <col min="13057" max="13057" width="40.90625" style="1431" bestFit="1" customWidth="1"/>
    <col min="13058" max="13058" width="16.453125" style="1431" bestFit="1" customWidth="1"/>
    <col min="13059" max="13059" width="13" style="1431" bestFit="1" customWidth="1"/>
    <col min="13060" max="13060" width="19.453125" style="1431" bestFit="1" customWidth="1"/>
    <col min="13061" max="13061" width="25.453125" style="1431" bestFit="1" customWidth="1"/>
    <col min="13062" max="13062" width="27.7265625" style="1431" customWidth="1"/>
    <col min="13063" max="13063" width="8.90625" style="1431" customWidth="1"/>
    <col min="13064" max="13064" width="5.08984375" style="1431" customWidth="1"/>
    <col min="13065" max="13065" width="8.36328125" style="1431" bestFit="1" customWidth="1"/>
    <col min="13066" max="13066" width="9.453125" style="1431" bestFit="1" customWidth="1"/>
    <col min="13067" max="13067" width="5.08984375" style="1431" customWidth="1"/>
    <col min="13068" max="13068" width="13" style="1431" bestFit="1" customWidth="1"/>
    <col min="13069" max="13069" width="15" style="1431" bestFit="1" customWidth="1"/>
    <col min="13070" max="13078" width="5.08984375" style="1431" customWidth="1"/>
    <col min="13079" max="13312" width="9" style="1431"/>
    <col min="13313" max="13313" width="40.90625" style="1431" bestFit="1" customWidth="1"/>
    <col min="13314" max="13314" width="16.453125" style="1431" bestFit="1" customWidth="1"/>
    <col min="13315" max="13315" width="13" style="1431" bestFit="1" customWidth="1"/>
    <col min="13316" max="13316" width="19.453125" style="1431" bestFit="1" customWidth="1"/>
    <col min="13317" max="13317" width="25.453125" style="1431" bestFit="1" customWidth="1"/>
    <col min="13318" max="13318" width="27.7265625" style="1431" customWidth="1"/>
    <col min="13319" max="13319" width="8.90625" style="1431" customWidth="1"/>
    <col min="13320" max="13320" width="5.08984375" style="1431" customWidth="1"/>
    <col min="13321" max="13321" width="8.36328125" style="1431" bestFit="1" customWidth="1"/>
    <col min="13322" max="13322" width="9.453125" style="1431" bestFit="1" customWidth="1"/>
    <col min="13323" max="13323" width="5.08984375" style="1431" customWidth="1"/>
    <col min="13324" max="13324" width="13" style="1431" bestFit="1" customWidth="1"/>
    <col min="13325" max="13325" width="15" style="1431" bestFit="1" customWidth="1"/>
    <col min="13326" max="13334" width="5.08984375" style="1431" customWidth="1"/>
    <col min="13335" max="13568" width="9" style="1431"/>
    <col min="13569" max="13569" width="40.90625" style="1431" bestFit="1" customWidth="1"/>
    <col min="13570" max="13570" width="16.453125" style="1431" bestFit="1" customWidth="1"/>
    <col min="13571" max="13571" width="13" style="1431" bestFit="1" customWidth="1"/>
    <col min="13572" max="13572" width="19.453125" style="1431" bestFit="1" customWidth="1"/>
    <col min="13573" max="13573" width="25.453125" style="1431" bestFit="1" customWidth="1"/>
    <col min="13574" max="13574" width="27.7265625" style="1431" customWidth="1"/>
    <col min="13575" max="13575" width="8.90625" style="1431" customWidth="1"/>
    <col min="13576" max="13576" width="5.08984375" style="1431" customWidth="1"/>
    <col min="13577" max="13577" width="8.36328125" style="1431" bestFit="1" customWidth="1"/>
    <col min="13578" max="13578" width="9.453125" style="1431" bestFit="1" customWidth="1"/>
    <col min="13579" max="13579" width="5.08984375" style="1431" customWidth="1"/>
    <col min="13580" max="13580" width="13" style="1431" bestFit="1" customWidth="1"/>
    <col min="13581" max="13581" width="15" style="1431" bestFit="1" customWidth="1"/>
    <col min="13582" max="13590" width="5.08984375" style="1431" customWidth="1"/>
    <col min="13591" max="13824" width="9" style="1431"/>
    <col min="13825" max="13825" width="40.90625" style="1431" bestFit="1" customWidth="1"/>
    <col min="13826" max="13826" width="16.453125" style="1431" bestFit="1" customWidth="1"/>
    <col min="13827" max="13827" width="13" style="1431" bestFit="1" customWidth="1"/>
    <col min="13828" max="13828" width="19.453125" style="1431" bestFit="1" customWidth="1"/>
    <col min="13829" max="13829" width="25.453125" style="1431" bestFit="1" customWidth="1"/>
    <col min="13830" max="13830" width="27.7265625" style="1431" customWidth="1"/>
    <col min="13831" max="13831" width="8.90625" style="1431" customWidth="1"/>
    <col min="13832" max="13832" width="5.08984375" style="1431" customWidth="1"/>
    <col min="13833" max="13833" width="8.36328125" style="1431" bestFit="1" customWidth="1"/>
    <col min="13834" max="13834" width="9.453125" style="1431" bestFit="1" customWidth="1"/>
    <col min="13835" max="13835" width="5.08984375" style="1431" customWidth="1"/>
    <col min="13836" max="13836" width="13" style="1431" bestFit="1" customWidth="1"/>
    <col min="13837" max="13837" width="15" style="1431" bestFit="1" customWidth="1"/>
    <col min="13838" max="13846" width="5.08984375" style="1431" customWidth="1"/>
    <col min="13847" max="14080" width="9" style="1431"/>
    <col min="14081" max="14081" width="40.90625" style="1431" bestFit="1" customWidth="1"/>
    <col min="14082" max="14082" width="16.453125" style="1431" bestFit="1" customWidth="1"/>
    <col min="14083" max="14083" width="13" style="1431" bestFit="1" customWidth="1"/>
    <col min="14084" max="14084" width="19.453125" style="1431" bestFit="1" customWidth="1"/>
    <col min="14085" max="14085" width="25.453125" style="1431" bestFit="1" customWidth="1"/>
    <col min="14086" max="14086" width="27.7265625" style="1431" customWidth="1"/>
    <col min="14087" max="14087" width="8.90625" style="1431" customWidth="1"/>
    <col min="14088" max="14088" width="5.08984375" style="1431" customWidth="1"/>
    <col min="14089" max="14089" width="8.36328125" style="1431" bestFit="1" customWidth="1"/>
    <col min="14090" max="14090" width="9.453125" style="1431" bestFit="1" customWidth="1"/>
    <col min="14091" max="14091" width="5.08984375" style="1431" customWidth="1"/>
    <col min="14092" max="14092" width="13" style="1431" bestFit="1" customWidth="1"/>
    <col min="14093" max="14093" width="15" style="1431" bestFit="1" customWidth="1"/>
    <col min="14094" max="14102" width="5.08984375" style="1431" customWidth="1"/>
    <col min="14103" max="14336" width="9" style="1431"/>
    <col min="14337" max="14337" width="40.90625" style="1431" bestFit="1" customWidth="1"/>
    <col min="14338" max="14338" width="16.453125" style="1431" bestFit="1" customWidth="1"/>
    <col min="14339" max="14339" width="13" style="1431" bestFit="1" customWidth="1"/>
    <col min="14340" max="14340" width="19.453125" style="1431" bestFit="1" customWidth="1"/>
    <col min="14341" max="14341" width="25.453125" style="1431" bestFit="1" customWidth="1"/>
    <col min="14342" max="14342" width="27.7265625" style="1431" customWidth="1"/>
    <col min="14343" max="14343" width="8.90625" style="1431" customWidth="1"/>
    <col min="14344" max="14344" width="5.08984375" style="1431" customWidth="1"/>
    <col min="14345" max="14345" width="8.36328125" style="1431" bestFit="1" customWidth="1"/>
    <col min="14346" max="14346" width="9.453125" style="1431" bestFit="1" customWidth="1"/>
    <col min="14347" max="14347" width="5.08984375" style="1431" customWidth="1"/>
    <col min="14348" max="14348" width="13" style="1431" bestFit="1" customWidth="1"/>
    <col min="14349" max="14349" width="15" style="1431" bestFit="1" customWidth="1"/>
    <col min="14350" max="14358" width="5.08984375" style="1431" customWidth="1"/>
    <col min="14359" max="14592" width="9" style="1431"/>
    <col min="14593" max="14593" width="40.90625" style="1431" bestFit="1" customWidth="1"/>
    <col min="14594" max="14594" width="16.453125" style="1431" bestFit="1" customWidth="1"/>
    <col min="14595" max="14595" width="13" style="1431" bestFit="1" customWidth="1"/>
    <col min="14596" max="14596" width="19.453125" style="1431" bestFit="1" customWidth="1"/>
    <col min="14597" max="14597" width="25.453125" style="1431" bestFit="1" customWidth="1"/>
    <col min="14598" max="14598" width="27.7265625" style="1431" customWidth="1"/>
    <col min="14599" max="14599" width="8.90625" style="1431" customWidth="1"/>
    <col min="14600" max="14600" width="5.08984375" style="1431" customWidth="1"/>
    <col min="14601" max="14601" width="8.36328125" style="1431" bestFit="1" customWidth="1"/>
    <col min="14602" max="14602" width="9.453125" style="1431" bestFit="1" customWidth="1"/>
    <col min="14603" max="14603" width="5.08984375" style="1431" customWidth="1"/>
    <col min="14604" max="14604" width="13" style="1431" bestFit="1" customWidth="1"/>
    <col min="14605" max="14605" width="15" style="1431" bestFit="1" customWidth="1"/>
    <col min="14606" max="14614" width="5.08984375" style="1431" customWidth="1"/>
    <col min="14615" max="14848" width="9" style="1431"/>
    <col min="14849" max="14849" width="40.90625" style="1431" bestFit="1" customWidth="1"/>
    <col min="14850" max="14850" width="16.453125" style="1431" bestFit="1" customWidth="1"/>
    <col min="14851" max="14851" width="13" style="1431" bestFit="1" customWidth="1"/>
    <col min="14852" max="14852" width="19.453125" style="1431" bestFit="1" customWidth="1"/>
    <col min="14853" max="14853" width="25.453125" style="1431" bestFit="1" customWidth="1"/>
    <col min="14854" max="14854" width="27.7265625" style="1431" customWidth="1"/>
    <col min="14855" max="14855" width="8.90625" style="1431" customWidth="1"/>
    <col min="14856" max="14856" width="5.08984375" style="1431" customWidth="1"/>
    <col min="14857" max="14857" width="8.36328125" style="1431" bestFit="1" customWidth="1"/>
    <col min="14858" max="14858" width="9.453125" style="1431" bestFit="1" customWidth="1"/>
    <col min="14859" max="14859" width="5.08984375" style="1431" customWidth="1"/>
    <col min="14860" max="14860" width="13" style="1431" bestFit="1" customWidth="1"/>
    <col min="14861" max="14861" width="15" style="1431" bestFit="1" customWidth="1"/>
    <col min="14862" max="14870" width="5.08984375" style="1431" customWidth="1"/>
    <col min="14871" max="15104" width="9" style="1431"/>
    <col min="15105" max="15105" width="40.90625" style="1431" bestFit="1" customWidth="1"/>
    <col min="15106" max="15106" width="16.453125" style="1431" bestFit="1" customWidth="1"/>
    <col min="15107" max="15107" width="13" style="1431" bestFit="1" customWidth="1"/>
    <col min="15108" max="15108" width="19.453125" style="1431" bestFit="1" customWidth="1"/>
    <col min="15109" max="15109" width="25.453125" style="1431" bestFit="1" customWidth="1"/>
    <col min="15110" max="15110" width="27.7265625" style="1431" customWidth="1"/>
    <col min="15111" max="15111" width="8.90625" style="1431" customWidth="1"/>
    <col min="15112" max="15112" width="5.08984375" style="1431" customWidth="1"/>
    <col min="15113" max="15113" width="8.36328125" style="1431" bestFit="1" customWidth="1"/>
    <col min="15114" max="15114" width="9.453125" style="1431" bestFit="1" customWidth="1"/>
    <col min="15115" max="15115" width="5.08984375" style="1431" customWidth="1"/>
    <col min="15116" max="15116" width="13" style="1431" bestFit="1" customWidth="1"/>
    <col min="15117" max="15117" width="15" style="1431" bestFit="1" customWidth="1"/>
    <col min="15118" max="15126" width="5.08984375" style="1431" customWidth="1"/>
    <col min="15127" max="15360" width="9" style="1431"/>
    <col min="15361" max="15361" width="40.90625" style="1431" bestFit="1" customWidth="1"/>
    <col min="15362" max="15362" width="16.453125" style="1431" bestFit="1" customWidth="1"/>
    <col min="15363" max="15363" width="13" style="1431" bestFit="1" customWidth="1"/>
    <col min="15364" max="15364" width="19.453125" style="1431" bestFit="1" customWidth="1"/>
    <col min="15365" max="15365" width="25.453125" style="1431" bestFit="1" customWidth="1"/>
    <col min="15366" max="15366" width="27.7265625" style="1431" customWidth="1"/>
    <col min="15367" max="15367" width="8.90625" style="1431" customWidth="1"/>
    <col min="15368" max="15368" width="5.08984375" style="1431" customWidth="1"/>
    <col min="15369" max="15369" width="8.36328125" style="1431" bestFit="1" customWidth="1"/>
    <col min="15370" max="15370" width="9.453125" style="1431" bestFit="1" customWidth="1"/>
    <col min="15371" max="15371" width="5.08984375" style="1431" customWidth="1"/>
    <col min="15372" max="15372" width="13" style="1431" bestFit="1" customWidth="1"/>
    <col min="15373" max="15373" width="15" style="1431" bestFit="1" customWidth="1"/>
    <col min="15374" max="15382" width="5.08984375" style="1431" customWidth="1"/>
    <col min="15383" max="15616" width="9" style="1431"/>
    <col min="15617" max="15617" width="40.90625" style="1431" bestFit="1" customWidth="1"/>
    <col min="15618" max="15618" width="16.453125" style="1431" bestFit="1" customWidth="1"/>
    <col min="15619" max="15619" width="13" style="1431" bestFit="1" customWidth="1"/>
    <col min="15620" max="15620" width="19.453125" style="1431" bestFit="1" customWidth="1"/>
    <col min="15621" max="15621" width="25.453125" style="1431" bestFit="1" customWidth="1"/>
    <col min="15622" max="15622" width="27.7265625" style="1431" customWidth="1"/>
    <col min="15623" max="15623" width="8.90625" style="1431" customWidth="1"/>
    <col min="15624" max="15624" width="5.08984375" style="1431" customWidth="1"/>
    <col min="15625" max="15625" width="8.36328125" style="1431" bestFit="1" customWidth="1"/>
    <col min="15626" max="15626" width="9.453125" style="1431" bestFit="1" customWidth="1"/>
    <col min="15627" max="15627" width="5.08984375" style="1431" customWidth="1"/>
    <col min="15628" max="15628" width="13" style="1431" bestFit="1" customWidth="1"/>
    <col min="15629" max="15629" width="15" style="1431" bestFit="1" customWidth="1"/>
    <col min="15630" max="15638" width="5.08984375" style="1431" customWidth="1"/>
    <col min="15639" max="15872" width="9" style="1431"/>
    <col min="15873" max="15873" width="40.90625" style="1431" bestFit="1" customWidth="1"/>
    <col min="15874" max="15874" width="16.453125" style="1431" bestFit="1" customWidth="1"/>
    <col min="15875" max="15875" width="13" style="1431" bestFit="1" customWidth="1"/>
    <col min="15876" max="15876" width="19.453125" style="1431" bestFit="1" customWidth="1"/>
    <col min="15877" max="15877" width="25.453125" style="1431" bestFit="1" customWidth="1"/>
    <col min="15878" max="15878" width="27.7265625" style="1431" customWidth="1"/>
    <col min="15879" max="15879" width="8.90625" style="1431" customWidth="1"/>
    <col min="15880" max="15880" width="5.08984375" style="1431" customWidth="1"/>
    <col min="15881" max="15881" width="8.36328125" style="1431" bestFit="1" customWidth="1"/>
    <col min="15882" max="15882" width="9.453125" style="1431" bestFit="1" customWidth="1"/>
    <col min="15883" max="15883" width="5.08984375" style="1431" customWidth="1"/>
    <col min="15884" max="15884" width="13" style="1431" bestFit="1" customWidth="1"/>
    <col min="15885" max="15885" width="15" style="1431" bestFit="1" customWidth="1"/>
    <col min="15886" max="15894" width="5.08984375" style="1431" customWidth="1"/>
    <col min="15895" max="16128" width="9" style="1431"/>
    <col min="16129" max="16129" width="40.90625" style="1431" bestFit="1" customWidth="1"/>
    <col min="16130" max="16130" width="16.453125" style="1431" bestFit="1" customWidth="1"/>
    <col min="16131" max="16131" width="13" style="1431" bestFit="1" customWidth="1"/>
    <col min="16132" max="16132" width="19.453125" style="1431" bestFit="1" customWidth="1"/>
    <col min="16133" max="16133" width="25.453125" style="1431" bestFit="1" customWidth="1"/>
    <col min="16134" max="16134" width="27.7265625" style="1431" customWidth="1"/>
    <col min="16135" max="16135" width="8.90625" style="1431" customWidth="1"/>
    <col min="16136" max="16136" width="5.08984375" style="1431" customWidth="1"/>
    <col min="16137" max="16137" width="8.36328125" style="1431" bestFit="1" customWidth="1"/>
    <col min="16138" max="16138" width="9.453125" style="1431" bestFit="1" customWidth="1"/>
    <col min="16139" max="16139" width="5.08984375" style="1431" customWidth="1"/>
    <col min="16140" max="16140" width="13" style="1431" bestFit="1" customWidth="1"/>
    <col min="16141" max="16141" width="15" style="1431" bestFit="1" customWidth="1"/>
    <col min="16142" max="16150" width="5.08984375" style="1431" customWidth="1"/>
    <col min="16151" max="16384" width="9" style="1431"/>
  </cols>
  <sheetData>
    <row r="1" spans="1:24" ht="27" customHeight="1" x14ac:dyDescent="0.2">
      <c r="A1" s="2733" t="s">
        <v>1094</v>
      </c>
      <c r="B1" s="2733"/>
      <c r="C1" s="2733"/>
      <c r="D1" s="2733"/>
      <c r="E1" s="2733"/>
      <c r="F1" s="2733"/>
      <c r="G1" s="2733"/>
      <c r="H1" s="2733"/>
      <c r="I1" s="2733"/>
      <c r="J1" s="2733"/>
      <c r="K1" s="2733"/>
      <c r="L1" s="2733"/>
      <c r="M1" s="2733"/>
      <c r="N1" s="2733"/>
      <c r="O1" s="2733"/>
      <c r="P1" s="2733"/>
      <c r="Q1" s="2733"/>
      <c r="R1" s="2733"/>
      <c r="S1" s="2733"/>
      <c r="T1" s="2733"/>
      <c r="U1" s="2733"/>
      <c r="V1" s="2733"/>
      <c r="W1" s="2733"/>
      <c r="X1" s="2733"/>
    </row>
    <row r="2" spans="1:24" ht="27" customHeight="1" x14ac:dyDescent="0.2">
      <c r="A2" s="2734" t="s">
        <v>1095</v>
      </c>
      <c r="B2" s="2734"/>
      <c r="C2" s="2734"/>
      <c r="D2" s="2734"/>
      <c r="E2" s="2734"/>
      <c r="F2" s="2734"/>
      <c r="G2" s="2734"/>
      <c r="H2" s="2734"/>
      <c r="I2" s="2734"/>
      <c r="J2" s="2734"/>
      <c r="K2" s="2734"/>
      <c r="L2" s="2734"/>
      <c r="M2" s="2734"/>
      <c r="N2" s="2734"/>
      <c r="O2" s="2734"/>
      <c r="P2" s="2734"/>
      <c r="Q2" s="2734"/>
      <c r="R2" s="2734"/>
      <c r="S2" s="2734"/>
      <c r="T2" s="2734"/>
      <c r="U2" s="2734"/>
      <c r="V2" s="2734"/>
      <c r="W2" s="2734"/>
      <c r="X2" s="2734"/>
    </row>
    <row r="3" spans="1:24" ht="14.5" thickBot="1" x14ac:dyDescent="0.25">
      <c r="A3" s="1432"/>
      <c r="B3" s="1432"/>
      <c r="C3" s="1432"/>
      <c r="D3" s="1432"/>
      <c r="E3" s="1432"/>
      <c r="F3" s="1432"/>
      <c r="G3" s="1432"/>
      <c r="H3" s="1432"/>
      <c r="I3" s="1432"/>
      <c r="J3" s="1432"/>
      <c r="K3" s="1432"/>
      <c r="L3" s="1432"/>
      <c r="M3" s="1432"/>
      <c r="N3" s="1432"/>
      <c r="O3" s="1432"/>
      <c r="P3" s="1432"/>
      <c r="Q3" s="1432"/>
      <c r="R3" s="1432"/>
      <c r="S3" s="1432"/>
      <c r="T3" s="1432"/>
      <c r="U3" s="1432"/>
      <c r="V3" s="1432"/>
      <c r="W3" s="1432"/>
      <c r="X3" s="1432"/>
    </row>
    <row r="4" spans="1:24" ht="27" customHeight="1" x14ac:dyDescent="0.2">
      <c r="A4" s="1433" t="s">
        <v>1079</v>
      </c>
      <c r="B4" s="1434" t="s">
        <v>641</v>
      </c>
      <c r="C4" s="1435" t="s">
        <v>1096</v>
      </c>
      <c r="D4" s="1436" t="s">
        <v>1097</v>
      </c>
      <c r="E4" s="1437" t="s">
        <v>1098</v>
      </c>
      <c r="F4" s="1434" t="s">
        <v>1099</v>
      </c>
      <c r="G4" s="2735" t="s">
        <v>1100</v>
      </c>
      <c r="H4" s="2735"/>
      <c r="I4" s="1438" t="s">
        <v>1101</v>
      </c>
      <c r="J4" s="2736" t="s">
        <v>1102</v>
      </c>
      <c r="K4" s="2736"/>
      <c r="L4" s="1435" t="s">
        <v>1103</v>
      </c>
      <c r="M4" s="1434" t="s">
        <v>1104</v>
      </c>
      <c r="N4" s="1439" t="s">
        <v>1105</v>
      </c>
      <c r="O4" s="1439" t="s">
        <v>1106</v>
      </c>
      <c r="P4" s="1440" t="s">
        <v>1107</v>
      </c>
      <c r="Q4" s="1439" t="s">
        <v>1108</v>
      </c>
      <c r="R4" s="1439" t="s">
        <v>1109</v>
      </c>
      <c r="S4" s="1439" t="s">
        <v>1110</v>
      </c>
      <c r="T4" s="1439" t="s">
        <v>1111</v>
      </c>
      <c r="U4" s="1441" t="s">
        <v>1112</v>
      </c>
      <c r="V4" s="1441" t="s">
        <v>1113</v>
      </c>
    </row>
    <row r="5" spans="1:24" x14ac:dyDescent="0.2">
      <c r="A5" s="1442"/>
      <c r="B5" s="1443"/>
      <c r="C5" s="1444" t="s">
        <v>1114</v>
      </c>
      <c r="D5" s="1445" t="s">
        <v>344</v>
      </c>
      <c r="E5" s="1445" t="s">
        <v>344</v>
      </c>
      <c r="F5" s="1446"/>
      <c r="G5" s="2737" t="s">
        <v>1115</v>
      </c>
      <c r="H5" s="2738"/>
      <c r="I5" s="1447" t="s">
        <v>1116</v>
      </c>
      <c r="J5" s="2739" t="s">
        <v>1116</v>
      </c>
      <c r="K5" s="2739"/>
      <c r="L5" s="1448" t="s">
        <v>1117</v>
      </c>
      <c r="M5" s="1446" t="s">
        <v>1118</v>
      </c>
      <c r="N5" s="1446"/>
      <c r="O5" s="1446"/>
      <c r="P5" s="1446"/>
      <c r="Q5" s="1446"/>
      <c r="R5" s="1446"/>
      <c r="S5" s="1446"/>
      <c r="T5" s="1446"/>
      <c r="U5" s="1449"/>
      <c r="V5" s="1449"/>
    </row>
    <row r="6" spans="1:24" x14ac:dyDescent="0.2">
      <c r="A6" s="1450"/>
      <c r="B6" s="1451"/>
      <c r="C6" s="1452"/>
      <c r="D6" s="1453"/>
      <c r="E6" s="1453"/>
      <c r="F6" s="1454"/>
      <c r="G6" s="1455"/>
      <c r="H6" s="1456"/>
      <c r="I6" s="1457"/>
      <c r="J6" s="1458"/>
      <c r="K6" s="1459"/>
      <c r="L6" s="1460"/>
      <c r="M6" s="1454"/>
      <c r="N6" s="1454"/>
      <c r="O6" s="1454"/>
      <c r="P6" s="1454"/>
      <c r="Q6" s="1454"/>
      <c r="R6" s="1454"/>
      <c r="S6" s="1454"/>
      <c r="T6" s="1454"/>
      <c r="U6" s="1455"/>
      <c r="V6" s="1455"/>
    </row>
    <row r="7" spans="1:24" x14ac:dyDescent="0.2">
      <c r="A7" s="1461" t="s">
        <v>240</v>
      </c>
      <c r="B7" s="1462" t="s">
        <v>1119</v>
      </c>
      <c r="C7" s="1463">
        <v>44673</v>
      </c>
      <c r="D7" s="1464">
        <v>1000000</v>
      </c>
      <c r="E7" s="1464">
        <v>1000000</v>
      </c>
      <c r="F7" s="1465" t="s">
        <v>1120</v>
      </c>
      <c r="G7" s="1466">
        <v>134.42400000000001</v>
      </c>
      <c r="H7" s="1467" t="s">
        <v>1121</v>
      </c>
      <c r="I7" s="1468">
        <v>2.4</v>
      </c>
      <c r="J7" s="1469">
        <v>0.79700000000000004</v>
      </c>
      <c r="K7" s="1467" t="s">
        <v>1122</v>
      </c>
      <c r="L7" s="1463" t="s">
        <v>1123</v>
      </c>
      <c r="M7" s="1470" t="s">
        <v>1124</v>
      </c>
      <c r="N7" s="1470" t="s">
        <v>179</v>
      </c>
      <c r="O7" s="1470" t="s">
        <v>179</v>
      </c>
      <c r="P7" s="1470"/>
      <c r="Q7" s="1470" t="s">
        <v>1125</v>
      </c>
      <c r="R7" s="1470" t="s">
        <v>179</v>
      </c>
      <c r="S7" s="1470" t="s">
        <v>179</v>
      </c>
      <c r="T7" s="1470"/>
      <c r="U7" s="1471"/>
      <c r="V7" s="1471"/>
    </row>
    <row r="8" spans="1:24" x14ac:dyDescent="0.2">
      <c r="A8" s="1461"/>
      <c r="B8" s="1472"/>
      <c r="C8" s="1473">
        <v>44727</v>
      </c>
      <c r="D8" s="1474">
        <v>3500000</v>
      </c>
      <c r="E8" s="1474">
        <v>3500000</v>
      </c>
      <c r="F8" s="1475" t="s">
        <v>1120</v>
      </c>
      <c r="G8" s="1476">
        <v>127.91800000000001</v>
      </c>
      <c r="H8" s="1477" t="s">
        <v>1121</v>
      </c>
      <c r="I8" s="1478">
        <v>2.4</v>
      </c>
      <c r="J8" s="1479">
        <v>1.0289999999999999</v>
      </c>
      <c r="K8" s="1477" t="s">
        <v>1122</v>
      </c>
      <c r="L8" s="1480" t="s">
        <v>1123</v>
      </c>
      <c r="M8" s="1481" t="s">
        <v>1124</v>
      </c>
      <c r="N8" s="1481"/>
      <c r="O8" s="1481"/>
      <c r="P8" s="1481"/>
      <c r="Q8" s="1481" t="s">
        <v>1125</v>
      </c>
      <c r="R8" s="1481"/>
      <c r="S8" s="1481"/>
      <c r="T8" s="1481"/>
      <c r="U8" s="1482"/>
      <c r="V8" s="1482"/>
    </row>
    <row r="9" spans="1:24" x14ac:dyDescent="0.2">
      <c r="A9" s="1461"/>
      <c r="B9" s="1472"/>
      <c r="C9" s="1473">
        <v>44799</v>
      </c>
      <c r="D9" s="1474">
        <v>7900000</v>
      </c>
      <c r="E9" s="1474">
        <v>7900000</v>
      </c>
      <c r="F9" s="1475" t="s">
        <v>1120</v>
      </c>
      <c r="G9" s="1476">
        <v>129.452</v>
      </c>
      <c r="H9" s="1477" t="s">
        <v>1121</v>
      </c>
      <c r="I9" s="1478">
        <v>2.4</v>
      </c>
      <c r="J9" s="1479">
        <v>0.96399999999999997</v>
      </c>
      <c r="K9" s="1477" t="s">
        <v>1122</v>
      </c>
      <c r="L9" s="1480" t="s">
        <v>1123</v>
      </c>
      <c r="M9" s="1481" t="s">
        <v>1124</v>
      </c>
      <c r="N9" s="1481"/>
      <c r="O9" s="1481"/>
      <c r="P9" s="1481"/>
      <c r="Q9" s="1481" t="s">
        <v>1125</v>
      </c>
      <c r="R9" s="1481"/>
      <c r="S9" s="1481"/>
      <c r="T9" s="1481"/>
      <c r="U9" s="1482"/>
      <c r="V9" s="1482"/>
    </row>
    <row r="10" spans="1:24" x14ac:dyDescent="0.2">
      <c r="A10" s="1461"/>
      <c r="B10" s="1472"/>
      <c r="C10" s="1473">
        <v>44860</v>
      </c>
      <c r="D10" s="1474">
        <v>11700000</v>
      </c>
      <c r="E10" s="1474">
        <v>11700000</v>
      </c>
      <c r="F10" s="1475" t="s">
        <v>1120</v>
      </c>
      <c r="G10" s="1476">
        <v>117.786</v>
      </c>
      <c r="H10" s="1477" t="s">
        <v>1121</v>
      </c>
      <c r="I10" s="1478">
        <v>2.4</v>
      </c>
      <c r="J10" s="1479">
        <v>1.4430000000000001</v>
      </c>
      <c r="K10" s="1477" t="s">
        <v>1122</v>
      </c>
      <c r="L10" s="1480" t="s">
        <v>1123</v>
      </c>
      <c r="M10" s="1481" t="s">
        <v>1124</v>
      </c>
      <c r="N10" s="1481"/>
      <c r="O10" s="1481"/>
      <c r="P10" s="1481"/>
      <c r="Q10" s="1481" t="s">
        <v>1125</v>
      </c>
      <c r="R10" s="1481"/>
      <c r="S10" s="1481"/>
      <c r="T10" s="1481"/>
      <c r="U10" s="1482"/>
      <c r="V10" s="1482"/>
    </row>
    <row r="11" spans="1:24" x14ac:dyDescent="0.2">
      <c r="A11" s="1461"/>
      <c r="B11" s="1472"/>
      <c r="C11" s="1483">
        <v>44971</v>
      </c>
      <c r="D11" s="1484">
        <v>4000000</v>
      </c>
      <c r="E11" s="1484">
        <v>4000000</v>
      </c>
      <c r="F11" s="1451" t="s">
        <v>1120</v>
      </c>
      <c r="G11" s="1485">
        <v>119.233</v>
      </c>
      <c r="H11" s="1467" t="s">
        <v>1121</v>
      </c>
      <c r="I11" s="1486">
        <v>2.4</v>
      </c>
      <c r="J11" s="1487">
        <v>1.37</v>
      </c>
      <c r="K11" s="1467" t="s">
        <v>1122</v>
      </c>
      <c r="L11" s="1488" t="s">
        <v>1123</v>
      </c>
      <c r="M11" s="1462" t="s">
        <v>1124</v>
      </c>
      <c r="N11" s="1462"/>
      <c r="O11" s="1462"/>
      <c r="P11" s="1462"/>
      <c r="Q11" s="1462" t="s">
        <v>1125</v>
      </c>
      <c r="R11" s="1462"/>
      <c r="S11" s="1462"/>
      <c r="T11" s="1462"/>
      <c r="U11" s="1472"/>
      <c r="V11" s="1472"/>
    </row>
    <row r="12" spans="1:24" s="1499" customFormat="1" x14ac:dyDescent="0.2">
      <c r="A12" s="1489"/>
      <c r="B12" s="1490" t="s">
        <v>1126</v>
      </c>
      <c r="C12" s="1491"/>
      <c r="D12" s="1492">
        <v>28100000</v>
      </c>
      <c r="E12" s="1492">
        <v>28100000</v>
      </c>
      <c r="F12" s="1493"/>
      <c r="G12" s="1494"/>
      <c r="H12" s="1494"/>
      <c r="I12" s="1495"/>
      <c r="J12" s="1496"/>
      <c r="K12" s="1494"/>
      <c r="L12" s="1497"/>
      <c r="M12" s="1498"/>
      <c r="N12" s="1498"/>
      <c r="O12" s="1498"/>
      <c r="P12" s="1498"/>
      <c r="Q12" s="1498"/>
      <c r="R12" s="1498"/>
      <c r="S12" s="1498"/>
      <c r="T12" s="1498"/>
      <c r="U12" s="1498"/>
      <c r="V12" s="1498"/>
    </row>
    <row r="13" spans="1:24" x14ac:dyDescent="0.2">
      <c r="A13" s="1461"/>
      <c r="B13" s="1500" t="s">
        <v>1127</v>
      </c>
      <c r="C13" s="1500">
        <v>44673</v>
      </c>
      <c r="D13" s="1501">
        <v>5900000</v>
      </c>
      <c r="E13" s="1501">
        <v>5900000</v>
      </c>
      <c r="F13" s="1502" t="s">
        <v>1120</v>
      </c>
      <c r="G13" s="1503">
        <v>130.25</v>
      </c>
      <c r="H13" s="1504" t="s">
        <v>1121</v>
      </c>
      <c r="I13" s="1505">
        <v>2.2000000000000002</v>
      </c>
      <c r="J13" s="1506">
        <v>0.82599999999999996</v>
      </c>
      <c r="K13" s="1504" t="s">
        <v>1122</v>
      </c>
      <c r="L13" s="1507" t="s">
        <v>1128</v>
      </c>
      <c r="M13" s="1508" t="s">
        <v>1124</v>
      </c>
      <c r="N13" s="1508" t="s">
        <v>179</v>
      </c>
      <c r="O13" s="1508" t="s">
        <v>179</v>
      </c>
      <c r="P13" s="1508"/>
      <c r="Q13" s="1508" t="s">
        <v>1125</v>
      </c>
      <c r="R13" s="1508" t="s">
        <v>179</v>
      </c>
      <c r="S13" s="1508" t="s">
        <v>179</v>
      </c>
      <c r="T13" s="1508"/>
      <c r="U13" s="1509"/>
      <c r="V13" s="1509"/>
    </row>
    <row r="14" spans="1:24" x14ac:dyDescent="0.2">
      <c r="A14" s="1461"/>
      <c r="B14" s="1483"/>
      <c r="C14" s="1500">
        <v>44799</v>
      </c>
      <c r="D14" s="1501">
        <v>3300000</v>
      </c>
      <c r="E14" s="1501">
        <v>3300000</v>
      </c>
      <c r="F14" s="1502" t="s">
        <v>1120</v>
      </c>
      <c r="G14" s="1503">
        <v>124.845</v>
      </c>
      <c r="H14" s="1504" t="s">
        <v>1121</v>
      </c>
      <c r="I14" s="1505">
        <v>2.2000000000000002</v>
      </c>
      <c r="J14" s="1506">
        <v>1.0129999999999999</v>
      </c>
      <c r="K14" s="1504" t="s">
        <v>1122</v>
      </c>
      <c r="L14" s="1507" t="s">
        <v>1128</v>
      </c>
      <c r="M14" s="1508" t="s">
        <v>1124</v>
      </c>
      <c r="N14" s="1508" t="s">
        <v>179</v>
      </c>
      <c r="O14" s="1508" t="s">
        <v>179</v>
      </c>
      <c r="P14" s="1508"/>
      <c r="Q14" s="1508" t="s">
        <v>1125</v>
      </c>
      <c r="R14" s="1508"/>
      <c r="S14" s="1508"/>
      <c r="T14" s="1508"/>
      <c r="U14" s="1509"/>
      <c r="V14" s="1509"/>
    </row>
    <row r="15" spans="1:24" x14ac:dyDescent="0.2">
      <c r="A15" s="1461"/>
      <c r="B15" s="1483"/>
      <c r="C15" s="1500">
        <v>44860</v>
      </c>
      <c r="D15" s="1501">
        <v>16300000</v>
      </c>
      <c r="E15" s="1501">
        <v>16300000</v>
      </c>
      <c r="F15" s="1502" t="s">
        <v>1120</v>
      </c>
      <c r="G15" s="1503">
        <v>113.044</v>
      </c>
      <c r="H15" s="1504" t="s">
        <v>1121</v>
      </c>
      <c r="I15" s="1505">
        <v>2.2000000000000002</v>
      </c>
      <c r="J15" s="1506">
        <v>1.5089999999999999</v>
      </c>
      <c r="K15" s="1504" t="s">
        <v>1122</v>
      </c>
      <c r="L15" s="1507" t="s">
        <v>1128</v>
      </c>
      <c r="M15" s="1508" t="s">
        <v>1124</v>
      </c>
      <c r="N15" s="1508" t="s">
        <v>179</v>
      </c>
      <c r="O15" s="1508" t="s">
        <v>179</v>
      </c>
      <c r="P15" s="1508"/>
      <c r="Q15" s="1508" t="s">
        <v>1125</v>
      </c>
      <c r="R15" s="1508"/>
      <c r="S15" s="1508"/>
      <c r="T15" s="1508"/>
      <c r="U15" s="1509"/>
      <c r="V15" s="1509"/>
    </row>
    <row r="16" spans="1:24" x14ac:dyDescent="0.2">
      <c r="A16" s="1461"/>
      <c r="B16" s="1462"/>
      <c r="C16" s="1510">
        <v>44971</v>
      </c>
      <c r="D16" s="1511">
        <v>2900000</v>
      </c>
      <c r="E16" s="1511">
        <v>2900000</v>
      </c>
      <c r="F16" s="1512" t="s">
        <v>1120</v>
      </c>
      <c r="G16" s="1513">
        <v>114.98099999999999</v>
      </c>
      <c r="H16" s="1514" t="s">
        <v>1121</v>
      </c>
      <c r="I16" s="1515">
        <v>2.2000000000000002</v>
      </c>
      <c r="J16" s="1516">
        <v>1.4139999999999999</v>
      </c>
      <c r="K16" s="1514" t="s">
        <v>1122</v>
      </c>
      <c r="L16" s="1517" t="s">
        <v>1128</v>
      </c>
      <c r="M16" s="1518" t="s">
        <v>1124</v>
      </c>
      <c r="N16" s="1518" t="s">
        <v>179</v>
      </c>
      <c r="O16" s="1518" t="s">
        <v>179</v>
      </c>
      <c r="P16" s="1518"/>
      <c r="Q16" s="1518" t="s">
        <v>1125</v>
      </c>
      <c r="R16" s="1518" t="s">
        <v>179</v>
      </c>
      <c r="S16" s="1518" t="s">
        <v>179</v>
      </c>
      <c r="T16" s="1518"/>
      <c r="U16" s="1519"/>
      <c r="V16" s="1519"/>
    </row>
    <row r="17" spans="1:22" s="1499" customFormat="1" x14ac:dyDescent="0.2">
      <c r="A17" s="1489"/>
      <c r="B17" s="1490" t="s">
        <v>1129</v>
      </c>
      <c r="C17" s="1491"/>
      <c r="D17" s="1492">
        <v>28400000</v>
      </c>
      <c r="E17" s="1492">
        <v>28400000</v>
      </c>
      <c r="F17" s="1493"/>
      <c r="G17" s="1494"/>
      <c r="H17" s="1494"/>
      <c r="I17" s="1495"/>
      <c r="J17" s="1496"/>
      <c r="K17" s="1494"/>
      <c r="L17" s="1497"/>
      <c r="M17" s="1498"/>
      <c r="N17" s="1498"/>
      <c r="O17" s="1498"/>
      <c r="P17" s="1498"/>
      <c r="Q17" s="1498"/>
      <c r="R17" s="1498"/>
      <c r="S17" s="1498"/>
      <c r="T17" s="1498"/>
      <c r="U17" s="1498"/>
      <c r="V17" s="1498"/>
    </row>
    <row r="18" spans="1:22" x14ac:dyDescent="0.2">
      <c r="A18" s="1461"/>
      <c r="B18" s="1462" t="s">
        <v>1130</v>
      </c>
      <c r="C18" s="1500">
        <v>44917</v>
      </c>
      <c r="D18" s="1501">
        <v>2500000</v>
      </c>
      <c r="E18" s="1501">
        <v>2500000</v>
      </c>
      <c r="F18" s="1502" t="s">
        <v>1120</v>
      </c>
      <c r="G18" s="1503">
        <v>115.913</v>
      </c>
      <c r="H18" s="1504" t="s">
        <v>1121</v>
      </c>
      <c r="I18" s="1505">
        <v>2.2000000000000002</v>
      </c>
      <c r="J18" s="1506">
        <v>1.3939999999999999</v>
      </c>
      <c r="K18" s="1504" t="s">
        <v>1122</v>
      </c>
      <c r="L18" s="1507" t="s">
        <v>1131</v>
      </c>
      <c r="M18" s="1508" t="s">
        <v>1124</v>
      </c>
      <c r="N18" s="1508" t="s">
        <v>179</v>
      </c>
      <c r="O18" s="1508" t="s">
        <v>179</v>
      </c>
      <c r="P18" s="1508"/>
      <c r="Q18" s="1508" t="s">
        <v>1125</v>
      </c>
      <c r="R18" s="1508" t="s">
        <v>179</v>
      </c>
      <c r="S18" s="1508" t="s">
        <v>179</v>
      </c>
      <c r="T18" s="1508"/>
      <c r="U18" s="1509"/>
      <c r="V18" s="1509"/>
    </row>
    <row r="19" spans="1:22" x14ac:dyDescent="0.2">
      <c r="A19" s="1461"/>
      <c r="B19" s="1462"/>
      <c r="C19" s="1510">
        <v>44971</v>
      </c>
      <c r="D19" s="1511">
        <v>2800000</v>
      </c>
      <c r="E19" s="1511">
        <v>2800000</v>
      </c>
      <c r="F19" s="1512" t="s">
        <v>1120</v>
      </c>
      <c r="G19" s="1513">
        <v>115.05800000000001</v>
      </c>
      <c r="H19" s="1514" t="s">
        <v>1121</v>
      </c>
      <c r="I19" s="1515">
        <v>2.2000000000000002</v>
      </c>
      <c r="J19" s="1516">
        <v>1.429</v>
      </c>
      <c r="K19" s="1514" t="s">
        <v>1122</v>
      </c>
      <c r="L19" s="1517" t="s">
        <v>1131</v>
      </c>
      <c r="M19" s="1518" t="s">
        <v>1124</v>
      </c>
      <c r="N19" s="1518" t="s">
        <v>179</v>
      </c>
      <c r="O19" s="1518" t="s">
        <v>179</v>
      </c>
      <c r="P19" s="1518"/>
      <c r="Q19" s="1518" t="s">
        <v>1125</v>
      </c>
      <c r="R19" s="1518" t="s">
        <v>179</v>
      </c>
      <c r="S19" s="1518" t="s">
        <v>179</v>
      </c>
      <c r="T19" s="1518"/>
      <c r="U19" s="1519"/>
      <c r="V19" s="1519"/>
    </row>
    <row r="20" spans="1:22" s="1499" customFormat="1" x14ac:dyDescent="0.2">
      <c r="A20" s="1489"/>
      <c r="B20" s="1490" t="s">
        <v>1132</v>
      </c>
      <c r="C20" s="1491"/>
      <c r="D20" s="1492">
        <v>5300000</v>
      </c>
      <c r="E20" s="1492">
        <v>5300000</v>
      </c>
      <c r="F20" s="1493"/>
      <c r="G20" s="1494"/>
      <c r="H20" s="1494"/>
      <c r="I20" s="1495"/>
      <c r="J20" s="1496"/>
      <c r="K20" s="1494"/>
      <c r="L20" s="1497"/>
      <c r="M20" s="1498"/>
      <c r="N20" s="1498"/>
      <c r="O20" s="1498"/>
      <c r="P20" s="1498"/>
      <c r="Q20" s="1498"/>
      <c r="R20" s="1498"/>
      <c r="S20" s="1498"/>
      <c r="T20" s="1498"/>
      <c r="U20" s="1498"/>
      <c r="V20" s="1498"/>
    </row>
    <row r="21" spans="1:22" x14ac:dyDescent="0.2">
      <c r="A21" s="1461"/>
      <c r="B21" s="1462" t="s">
        <v>1133</v>
      </c>
      <c r="C21" s="1483">
        <v>44799</v>
      </c>
      <c r="D21" s="1484">
        <v>3900000</v>
      </c>
      <c r="E21" s="1520">
        <v>3900000</v>
      </c>
      <c r="F21" s="1451" t="s">
        <v>1120</v>
      </c>
      <c r="G21" s="1485">
        <v>125.05</v>
      </c>
      <c r="H21" s="1461" t="s">
        <v>1121</v>
      </c>
      <c r="I21" s="1486">
        <v>2.2000000000000002</v>
      </c>
      <c r="J21" s="1487">
        <v>1.0580000000000001</v>
      </c>
      <c r="K21" s="1461" t="s">
        <v>1122</v>
      </c>
      <c r="L21" s="1488" t="s">
        <v>1134</v>
      </c>
      <c r="M21" s="1462" t="s">
        <v>1124</v>
      </c>
      <c r="N21" s="1462" t="s">
        <v>179</v>
      </c>
      <c r="O21" s="1462" t="s">
        <v>179</v>
      </c>
      <c r="P21" s="1462"/>
      <c r="Q21" s="1462" t="s">
        <v>1125</v>
      </c>
      <c r="R21" s="1462" t="s">
        <v>179</v>
      </c>
      <c r="S21" s="1462" t="s">
        <v>179</v>
      </c>
      <c r="T21" s="1462"/>
      <c r="U21" s="1472"/>
      <c r="V21" s="1472"/>
    </row>
    <row r="22" spans="1:22" x14ac:dyDescent="0.2">
      <c r="A22" s="1461"/>
      <c r="B22" s="1462"/>
      <c r="C22" s="1500">
        <v>44971</v>
      </c>
      <c r="D22" s="1501">
        <v>4000000</v>
      </c>
      <c r="E22" s="1521">
        <v>4000000</v>
      </c>
      <c r="F22" s="1502" t="s">
        <v>1120</v>
      </c>
      <c r="G22" s="1503">
        <v>115.224</v>
      </c>
      <c r="H22" s="1504" t="s">
        <v>1121</v>
      </c>
      <c r="I22" s="1505">
        <v>2.2000000000000002</v>
      </c>
      <c r="J22" s="1506">
        <v>1.4390000000000001</v>
      </c>
      <c r="K22" s="1504" t="s">
        <v>1122</v>
      </c>
      <c r="L22" s="1507" t="s">
        <v>1134</v>
      </c>
      <c r="M22" s="1508" t="s">
        <v>1124</v>
      </c>
      <c r="N22" s="1508" t="s">
        <v>179</v>
      </c>
      <c r="O22" s="1508" t="s">
        <v>179</v>
      </c>
      <c r="P22" s="1508"/>
      <c r="Q22" s="1508" t="s">
        <v>1125</v>
      </c>
      <c r="R22" s="1508" t="s">
        <v>179</v>
      </c>
      <c r="S22" s="1508" t="s">
        <v>179</v>
      </c>
      <c r="T22" s="1508"/>
      <c r="U22" s="1509"/>
      <c r="V22" s="1509"/>
    </row>
    <row r="23" spans="1:22" s="1499" customFormat="1" x14ac:dyDescent="0.2">
      <c r="A23" s="1489"/>
      <c r="B23" s="1490" t="s">
        <v>1135</v>
      </c>
      <c r="C23" s="1491"/>
      <c r="D23" s="1492">
        <v>7900000</v>
      </c>
      <c r="E23" s="1492">
        <v>7900000</v>
      </c>
      <c r="F23" s="1493"/>
      <c r="G23" s="1494"/>
      <c r="H23" s="1494"/>
      <c r="I23" s="1495"/>
      <c r="J23" s="1496"/>
      <c r="K23" s="1494"/>
      <c r="L23" s="1497"/>
      <c r="M23" s="1498"/>
      <c r="N23" s="1498"/>
      <c r="O23" s="1498"/>
      <c r="P23" s="1498"/>
      <c r="Q23" s="1498"/>
      <c r="R23" s="1498"/>
      <c r="S23" s="1498"/>
      <c r="T23" s="1498"/>
      <c r="U23" s="1498"/>
      <c r="V23" s="1498"/>
    </row>
    <row r="24" spans="1:22" x14ac:dyDescent="0.2">
      <c r="A24" s="1461"/>
      <c r="B24" s="1462" t="s">
        <v>1136</v>
      </c>
      <c r="C24" s="1500">
        <v>44673</v>
      </c>
      <c r="D24" s="1501">
        <v>9700000</v>
      </c>
      <c r="E24" s="1521">
        <v>9700000</v>
      </c>
      <c r="F24" s="1502" t="s">
        <v>1120</v>
      </c>
      <c r="G24" s="1503">
        <v>126.011</v>
      </c>
      <c r="H24" s="1504" t="s">
        <v>1121</v>
      </c>
      <c r="I24" s="1505">
        <v>2</v>
      </c>
      <c r="J24" s="1506">
        <v>0.89700000000000002</v>
      </c>
      <c r="K24" s="1504" t="s">
        <v>1122</v>
      </c>
      <c r="L24" s="1507" t="s">
        <v>1137</v>
      </c>
      <c r="M24" s="1508" t="s">
        <v>1124</v>
      </c>
      <c r="N24" s="1508" t="s">
        <v>179</v>
      </c>
      <c r="O24" s="1508" t="s">
        <v>179</v>
      </c>
      <c r="P24" s="1508"/>
      <c r="Q24" s="1508" t="s">
        <v>1125</v>
      </c>
      <c r="R24" s="1508" t="s">
        <v>179</v>
      </c>
      <c r="S24" s="1508" t="s">
        <v>179</v>
      </c>
      <c r="T24" s="1508"/>
      <c r="U24" s="1509"/>
      <c r="V24" s="1509"/>
    </row>
    <row r="25" spans="1:22" x14ac:dyDescent="0.2">
      <c r="A25" s="1461"/>
      <c r="B25" s="1462"/>
      <c r="C25" s="1500">
        <v>44727</v>
      </c>
      <c r="D25" s="1501">
        <v>7700000</v>
      </c>
      <c r="E25" s="1521">
        <v>7700000</v>
      </c>
      <c r="F25" s="1502" t="s">
        <v>1120</v>
      </c>
      <c r="G25" s="1503">
        <v>118.479</v>
      </c>
      <c r="H25" s="1504" t="s">
        <v>1121</v>
      </c>
      <c r="I25" s="1505">
        <v>2</v>
      </c>
      <c r="J25" s="1506">
        <v>1.1639999999999999</v>
      </c>
      <c r="K25" s="1504" t="s">
        <v>1122</v>
      </c>
      <c r="L25" s="1507" t="s">
        <v>1137</v>
      </c>
      <c r="M25" s="1508" t="s">
        <v>1124</v>
      </c>
      <c r="N25" s="1508"/>
      <c r="O25" s="1508"/>
      <c r="P25" s="1508"/>
      <c r="Q25" s="1508" t="s">
        <v>1125</v>
      </c>
      <c r="R25" s="1508"/>
      <c r="S25" s="1508"/>
      <c r="T25" s="1508"/>
      <c r="U25" s="1509"/>
      <c r="V25" s="1509"/>
    </row>
    <row r="26" spans="1:22" x14ac:dyDescent="0.2">
      <c r="A26" s="1461"/>
      <c r="B26" s="1462"/>
      <c r="C26" s="1500">
        <v>44799</v>
      </c>
      <c r="D26" s="1501">
        <v>8200000</v>
      </c>
      <c r="E26" s="1521">
        <v>8200000</v>
      </c>
      <c r="F26" s="1502" t="s">
        <v>1120</v>
      </c>
      <c r="G26" s="1503">
        <v>120.508</v>
      </c>
      <c r="H26" s="1504" t="s">
        <v>1121</v>
      </c>
      <c r="I26" s="1505">
        <v>2</v>
      </c>
      <c r="J26" s="1506">
        <v>1.0840000000000001</v>
      </c>
      <c r="K26" s="1504" t="s">
        <v>1122</v>
      </c>
      <c r="L26" s="1507" t="s">
        <v>1137</v>
      </c>
      <c r="M26" s="1508" t="s">
        <v>1124</v>
      </c>
      <c r="N26" s="1508"/>
      <c r="O26" s="1508"/>
      <c r="P26" s="1508"/>
      <c r="Q26" s="1508" t="s">
        <v>1125</v>
      </c>
      <c r="R26" s="1508"/>
      <c r="S26" s="1508"/>
      <c r="T26" s="1508"/>
      <c r="U26" s="1509"/>
      <c r="V26" s="1509"/>
    </row>
    <row r="27" spans="1:22" x14ac:dyDescent="0.2">
      <c r="A27" s="1461"/>
      <c r="B27" s="1462"/>
      <c r="C27" s="1500">
        <v>44860</v>
      </c>
      <c r="D27" s="1501">
        <v>31100000</v>
      </c>
      <c r="E27" s="1521">
        <v>31100000</v>
      </c>
      <c r="F27" s="1502" t="s">
        <v>1120</v>
      </c>
      <c r="G27" s="1503">
        <v>108.3</v>
      </c>
      <c r="H27" s="1504" t="s">
        <v>1121</v>
      </c>
      <c r="I27" s="1505">
        <v>2</v>
      </c>
      <c r="J27" s="1506">
        <v>1.5860000000000001</v>
      </c>
      <c r="K27" s="1504" t="s">
        <v>1122</v>
      </c>
      <c r="L27" s="1507" t="s">
        <v>1137</v>
      </c>
      <c r="M27" s="1508" t="s">
        <v>1124</v>
      </c>
      <c r="N27" s="1508"/>
      <c r="O27" s="1508"/>
      <c r="P27" s="1508"/>
      <c r="Q27" s="1508" t="s">
        <v>1125</v>
      </c>
      <c r="R27" s="1508"/>
      <c r="S27" s="1508"/>
      <c r="T27" s="1508"/>
      <c r="U27" s="1509"/>
      <c r="V27" s="1509"/>
    </row>
    <row r="28" spans="1:22" x14ac:dyDescent="0.2">
      <c r="A28" s="1461"/>
      <c r="B28" s="1462"/>
      <c r="C28" s="1500">
        <v>44917</v>
      </c>
      <c r="D28" s="1501">
        <v>4100000</v>
      </c>
      <c r="E28" s="1521">
        <v>4100000</v>
      </c>
      <c r="F28" s="1502" t="s">
        <v>1120</v>
      </c>
      <c r="G28" s="1503">
        <v>110.63500000000001</v>
      </c>
      <c r="H28" s="1504" t="s">
        <v>1121</v>
      </c>
      <c r="I28" s="1505">
        <v>2</v>
      </c>
      <c r="J28" s="1506">
        <v>1.4790000000000001</v>
      </c>
      <c r="K28" s="1504" t="s">
        <v>1122</v>
      </c>
      <c r="L28" s="1507" t="s">
        <v>1137</v>
      </c>
      <c r="M28" s="1508" t="s">
        <v>1124</v>
      </c>
      <c r="N28" s="1508" t="s">
        <v>179</v>
      </c>
      <c r="O28" s="1508" t="s">
        <v>179</v>
      </c>
      <c r="P28" s="1508"/>
      <c r="Q28" s="1508" t="s">
        <v>1125</v>
      </c>
      <c r="R28" s="1508" t="s">
        <v>179</v>
      </c>
      <c r="S28" s="1508" t="s">
        <v>179</v>
      </c>
      <c r="T28" s="1508"/>
      <c r="U28" s="1509"/>
      <c r="V28" s="1509"/>
    </row>
    <row r="29" spans="1:22" s="1499" customFormat="1" x14ac:dyDescent="0.2">
      <c r="A29" s="1489"/>
      <c r="B29" s="1490" t="s">
        <v>1138</v>
      </c>
      <c r="C29" s="1491"/>
      <c r="D29" s="1492">
        <v>60800000</v>
      </c>
      <c r="E29" s="1492">
        <v>60800000</v>
      </c>
      <c r="F29" s="1493"/>
      <c r="G29" s="1494"/>
      <c r="H29" s="1494"/>
      <c r="I29" s="1495"/>
      <c r="J29" s="1496"/>
      <c r="K29" s="1494"/>
      <c r="L29" s="1497"/>
      <c r="M29" s="1498"/>
      <c r="N29" s="1498"/>
      <c r="O29" s="1498"/>
      <c r="P29" s="1498"/>
      <c r="Q29" s="1498"/>
      <c r="R29" s="1498"/>
      <c r="S29" s="1498"/>
      <c r="T29" s="1498"/>
      <c r="U29" s="1498"/>
      <c r="V29" s="1498"/>
    </row>
    <row r="30" spans="1:22" x14ac:dyDescent="0.2">
      <c r="A30" s="1461"/>
      <c r="B30" s="1462" t="s">
        <v>1139</v>
      </c>
      <c r="C30" s="1483">
        <v>44673</v>
      </c>
      <c r="D30" s="1484">
        <v>4800000</v>
      </c>
      <c r="E30" s="1520">
        <v>4800000</v>
      </c>
      <c r="F30" s="1451" t="s">
        <v>1120</v>
      </c>
      <c r="G30" s="1485">
        <v>124.69499999999999</v>
      </c>
      <c r="H30" s="1461" t="s">
        <v>1121</v>
      </c>
      <c r="I30" s="1486">
        <v>1.9</v>
      </c>
      <c r="J30" s="1487">
        <v>0.88300000000000001</v>
      </c>
      <c r="K30" s="1461" t="s">
        <v>1122</v>
      </c>
      <c r="L30" s="1488" t="s">
        <v>1140</v>
      </c>
      <c r="M30" s="1462" t="s">
        <v>1124</v>
      </c>
      <c r="N30" s="1462" t="s">
        <v>179</v>
      </c>
      <c r="O30" s="1462" t="s">
        <v>179</v>
      </c>
      <c r="P30" s="1462"/>
      <c r="Q30" s="1462" t="s">
        <v>179</v>
      </c>
      <c r="R30" s="1462" t="s">
        <v>179</v>
      </c>
      <c r="S30" s="1508" t="s">
        <v>1125</v>
      </c>
      <c r="T30" s="1462"/>
      <c r="U30" s="1472"/>
      <c r="V30" s="1472"/>
    </row>
    <row r="31" spans="1:22" x14ac:dyDescent="0.2">
      <c r="A31" s="1461"/>
      <c r="B31" s="1462"/>
      <c r="C31" s="1500">
        <v>44799</v>
      </c>
      <c r="D31" s="1501">
        <v>30000000</v>
      </c>
      <c r="E31" s="1521">
        <v>30000000</v>
      </c>
      <c r="F31" s="1502" t="s">
        <v>1120</v>
      </c>
      <c r="G31" s="1503">
        <v>117.733</v>
      </c>
      <c r="H31" s="1504" t="s">
        <v>1121</v>
      </c>
      <c r="I31" s="1505">
        <v>1.9</v>
      </c>
      <c r="J31" s="1506">
        <v>1.121</v>
      </c>
      <c r="K31" s="1504" t="s">
        <v>1122</v>
      </c>
      <c r="L31" s="1507" t="s">
        <v>1140</v>
      </c>
      <c r="M31" s="1508" t="s">
        <v>1124</v>
      </c>
      <c r="N31" s="1508" t="s">
        <v>179</v>
      </c>
      <c r="O31" s="1508" t="s">
        <v>179</v>
      </c>
      <c r="P31" s="1508"/>
      <c r="Q31" s="1508" t="s">
        <v>179</v>
      </c>
      <c r="R31" s="1508" t="s">
        <v>179</v>
      </c>
      <c r="S31" s="1508" t="s">
        <v>1125</v>
      </c>
      <c r="T31" s="1508"/>
      <c r="U31" s="1509"/>
      <c r="V31" s="1509"/>
    </row>
    <row r="32" spans="1:22" x14ac:dyDescent="0.2">
      <c r="A32" s="1461"/>
      <c r="B32" s="1462"/>
      <c r="C32" s="1500">
        <v>44860</v>
      </c>
      <c r="D32" s="1501">
        <v>37700000</v>
      </c>
      <c r="E32" s="1521">
        <v>37700000</v>
      </c>
      <c r="F32" s="1502" t="s">
        <v>1120</v>
      </c>
      <c r="G32" s="1503">
        <v>105.274</v>
      </c>
      <c r="H32" s="1504" t="s">
        <v>1121</v>
      </c>
      <c r="I32" s="1505">
        <v>1.9</v>
      </c>
      <c r="J32" s="1506">
        <v>1.64</v>
      </c>
      <c r="K32" s="1504" t="s">
        <v>1122</v>
      </c>
      <c r="L32" s="1507" t="s">
        <v>1140</v>
      </c>
      <c r="M32" s="1508" t="s">
        <v>1124</v>
      </c>
      <c r="N32" s="1508" t="s">
        <v>179</v>
      </c>
      <c r="O32" s="1508" t="s">
        <v>179</v>
      </c>
      <c r="P32" s="1508"/>
      <c r="Q32" s="1508" t="s">
        <v>179</v>
      </c>
      <c r="R32" s="1508" t="s">
        <v>179</v>
      </c>
      <c r="S32" s="1508" t="s">
        <v>1125</v>
      </c>
      <c r="T32" s="1508"/>
      <c r="U32" s="1509"/>
      <c r="V32" s="1509"/>
    </row>
    <row r="33" spans="1:22" x14ac:dyDescent="0.2">
      <c r="A33" s="1461"/>
      <c r="B33" s="1462"/>
      <c r="C33" s="1500">
        <v>44971</v>
      </c>
      <c r="D33" s="1501">
        <v>26000000</v>
      </c>
      <c r="E33" s="1521">
        <v>26000000</v>
      </c>
      <c r="F33" s="1502" t="s">
        <v>1120</v>
      </c>
      <c r="G33" s="1503">
        <v>108.136</v>
      </c>
      <c r="H33" s="1504" t="s">
        <v>1121</v>
      </c>
      <c r="I33" s="1505">
        <v>1.9</v>
      </c>
      <c r="J33" s="1506">
        <v>1.5069999999999999</v>
      </c>
      <c r="K33" s="1504" t="s">
        <v>1122</v>
      </c>
      <c r="L33" s="1507" t="s">
        <v>1140</v>
      </c>
      <c r="M33" s="1508" t="s">
        <v>1124</v>
      </c>
      <c r="N33" s="1508" t="s">
        <v>179</v>
      </c>
      <c r="O33" s="1508" t="s">
        <v>179</v>
      </c>
      <c r="P33" s="1508"/>
      <c r="Q33" s="1508" t="s">
        <v>1125</v>
      </c>
      <c r="R33" s="1508" t="s">
        <v>179</v>
      </c>
      <c r="S33" s="1508"/>
      <c r="T33" s="1508"/>
      <c r="U33" s="1509"/>
      <c r="V33" s="1509"/>
    </row>
    <row r="34" spans="1:22" s="1499" customFormat="1" x14ac:dyDescent="0.2">
      <c r="A34" s="1489"/>
      <c r="B34" s="1490" t="s">
        <v>1141</v>
      </c>
      <c r="C34" s="1491"/>
      <c r="D34" s="1492">
        <v>98500000</v>
      </c>
      <c r="E34" s="1492">
        <v>98500000</v>
      </c>
      <c r="F34" s="1493"/>
      <c r="G34" s="1494"/>
      <c r="H34" s="1494"/>
      <c r="I34" s="1495"/>
      <c r="J34" s="1496"/>
      <c r="K34" s="1494"/>
      <c r="L34" s="1497"/>
      <c r="M34" s="1498"/>
      <c r="N34" s="1498"/>
      <c r="O34" s="1498"/>
      <c r="P34" s="1498"/>
      <c r="Q34" s="1498"/>
      <c r="R34" s="1498"/>
      <c r="S34" s="1498"/>
      <c r="T34" s="1498"/>
      <c r="U34" s="1498"/>
      <c r="V34" s="1498"/>
    </row>
    <row r="35" spans="1:22" x14ac:dyDescent="0.2">
      <c r="A35" s="1461"/>
      <c r="B35" s="1462" t="s">
        <v>1142</v>
      </c>
      <c r="C35" s="1483">
        <v>44673</v>
      </c>
      <c r="D35" s="1484">
        <v>3200000</v>
      </c>
      <c r="E35" s="1520">
        <v>3200000</v>
      </c>
      <c r="F35" s="1451" t="s">
        <v>1120</v>
      </c>
      <c r="G35" s="1485">
        <v>119.417</v>
      </c>
      <c r="H35" s="1461" t="s">
        <v>1121</v>
      </c>
      <c r="I35" s="1486">
        <v>1.7</v>
      </c>
      <c r="J35" s="1487">
        <v>0.91400000000000003</v>
      </c>
      <c r="K35" s="1461" t="s">
        <v>1122</v>
      </c>
      <c r="L35" s="1488" t="s">
        <v>1143</v>
      </c>
      <c r="M35" s="1462" t="s">
        <v>1124</v>
      </c>
      <c r="N35" s="1462" t="s">
        <v>179</v>
      </c>
      <c r="O35" s="1462" t="s">
        <v>179</v>
      </c>
      <c r="P35" s="1462"/>
      <c r="Q35" s="1462" t="s">
        <v>179</v>
      </c>
      <c r="R35" s="1462" t="s">
        <v>179</v>
      </c>
      <c r="S35" s="1508" t="s">
        <v>1125</v>
      </c>
      <c r="T35" s="1462"/>
      <c r="U35" s="1472"/>
      <c r="V35" s="1472"/>
    </row>
    <row r="36" spans="1:22" x14ac:dyDescent="0.2">
      <c r="A36" s="1461"/>
      <c r="B36" s="1462"/>
      <c r="C36" s="1500">
        <v>44727</v>
      </c>
      <c r="D36" s="1501">
        <v>300000</v>
      </c>
      <c r="E36" s="1521">
        <v>300000</v>
      </c>
      <c r="F36" s="1502" t="s">
        <v>1120</v>
      </c>
      <c r="G36" s="1503">
        <v>111.78100000000001</v>
      </c>
      <c r="H36" s="1504" t="s">
        <v>1121</v>
      </c>
      <c r="I36" s="1505">
        <v>1.7</v>
      </c>
      <c r="J36" s="1506">
        <v>1.1890000000000001</v>
      </c>
      <c r="K36" s="1504" t="s">
        <v>1122</v>
      </c>
      <c r="L36" s="1507" t="s">
        <v>1143</v>
      </c>
      <c r="M36" s="1508" t="s">
        <v>1124</v>
      </c>
      <c r="N36" s="1508" t="s">
        <v>179</v>
      </c>
      <c r="O36" s="1508" t="s">
        <v>179</v>
      </c>
      <c r="P36" s="1508"/>
      <c r="Q36" s="1508" t="s">
        <v>179</v>
      </c>
      <c r="R36" s="1508" t="s">
        <v>179</v>
      </c>
      <c r="S36" s="1508" t="s">
        <v>1125</v>
      </c>
      <c r="T36" s="1508"/>
      <c r="U36" s="1509"/>
      <c r="V36" s="1509"/>
    </row>
    <row r="37" spans="1:22" x14ac:dyDescent="0.2">
      <c r="A37" s="1461"/>
      <c r="B37" s="1462"/>
      <c r="C37" s="1500">
        <v>44799</v>
      </c>
      <c r="D37" s="1501">
        <v>500000</v>
      </c>
      <c r="E37" s="1521">
        <v>500000</v>
      </c>
      <c r="F37" s="1502" t="s">
        <v>1120</v>
      </c>
      <c r="G37" s="1503">
        <v>113.051</v>
      </c>
      <c r="H37" s="1504" t="s">
        <v>1121</v>
      </c>
      <c r="I37" s="1505">
        <v>1.7</v>
      </c>
      <c r="J37" s="1506">
        <v>1.1379999999999999</v>
      </c>
      <c r="K37" s="1504" t="s">
        <v>1122</v>
      </c>
      <c r="L37" s="1507" t="s">
        <v>1143</v>
      </c>
      <c r="M37" s="1508" t="s">
        <v>1124</v>
      </c>
      <c r="N37" s="1508"/>
      <c r="O37" s="1508"/>
      <c r="P37" s="1508"/>
      <c r="Q37" s="1508"/>
      <c r="R37" s="1508"/>
      <c r="S37" s="1508" t="s">
        <v>1125</v>
      </c>
      <c r="T37" s="1508"/>
      <c r="U37" s="1509"/>
      <c r="V37" s="1509"/>
    </row>
    <row r="38" spans="1:22" x14ac:dyDescent="0.2">
      <c r="A38" s="1461"/>
      <c r="B38" s="1462"/>
      <c r="C38" s="1500">
        <v>44860</v>
      </c>
      <c r="D38" s="1501">
        <v>500000</v>
      </c>
      <c r="E38" s="1521">
        <v>500000</v>
      </c>
      <c r="F38" s="1502" t="s">
        <v>1120</v>
      </c>
      <c r="G38" s="1503">
        <v>100.721</v>
      </c>
      <c r="H38" s="1504" t="s">
        <v>1121</v>
      </c>
      <c r="I38" s="1505">
        <v>1.7</v>
      </c>
      <c r="J38" s="1506">
        <v>1.665</v>
      </c>
      <c r="K38" s="1504" t="s">
        <v>1122</v>
      </c>
      <c r="L38" s="1507" t="s">
        <v>1143</v>
      </c>
      <c r="M38" s="1508" t="s">
        <v>1124</v>
      </c>
      <c r="N38" s="1508"/>
      <c r="O38" s="1508"/>
      <c r="P38" s="1508"/>
      <c r="Q38" s="1508"/>
      <c r="R38" s="1508"/>
      <c r="S38" s="1508" t="s">
        <v>1125</v>
      </c>
      <c r="T38" s="1508"/>
      <c r="U38" s="1509"/>
      <c r="V38" s="1509"/>
    </row>
    <row r="39" spans="1:22" x14ac:dyDescent="0.2">
      <c r="A39" s="1461"/>
      <c r="B39" s="1462"/>
      <c r="C39" s="1500">
        <v>44971</v>
      </c>
      <c r="D39" s="1501">
        <v>7500000</v>
      </c>
      <c r="E39" s="1521">
        <v>7500000</v>
      </c>
      <c r="F39" s="1502" t="s">
        <v>1120</v>
      </c>
      <c r="G39" s="1503">
        <v>103.212</v>
      </c>
      <c r="H39" s="1504" t="s">
        <v>1121</v>
      </c>
      <c r="I39" s="1505">
        <v>1.7</v>
      </c>
      <c r="J39" s="1506">
        <v>1.5469999999999999</v>
      </c>
      <c r="K39" s="1504" t="s">
        <v>1122</v>
      </c>
      <c r="L39" s="1507" t="s">
        <v>1143</v>
      </c>
      <c r="M39" s="1508" t="s">
        <v>1124</v>
      </c>
      <c r="N39" s="1508" t="s">
        <v>179</v>
      </c>
      <c r="O39" s="1508" t="s">
        <v>179</v>
      </c>
      <c r="P39" s="1508"/>
      <c r="Q39" s="1508" t="s">
        <v>1125</v>
      </c>
      <c r="R39" s="1508" t="s">
        <v>179</v>
      </c>
      <c r="S39" s="1508"/>
      <c r="T39" s="1508"/>
      <c r="U39" s="1509"/>
      <c r="V39" s="1509"/>
    </row>
    <row r="40" spans="1:22" s="1499" customFormat="1" x14ac:dyDescent="0.2">
      <c r="A40" s="1489"/>
      <c r="B40" s="1490" t="s">
        <v>1144</v>
      </c>
      <c r="C40" s="1491"/>
      <c r="D40" s="1492">
        <v>12000000</v>
      </c>
      <c r="E40" s="1492">
        <v>12000000</v>
      </c>
      <c r="F40" s="1493"/>
      <c r="G40" s="1494"/>
      <c r="H40" s="1494"/>
      <c r="I40" s="1495"/>
      <c r="J40" s="1496"/>
      <c r="K40" s="1494"/>
      <c r="L40" s="1497"/>
      <c r="M40" s="1498"/>
      <c r="N40" s="1498"/>
      <c r="O40" s="1498"/>
      <c r="P40" s="1498"/>
      <c r="Q40" s="1498"/>
      <c r="R40" s="1498"/>
      <c r="S40" s="1498"/>
      <c r="T40" s="1498"/>
      <c r="U40" s="1498"/>
      <c r="V40" s="1498"/>
    </row>
    <row r="41" spans="1:22" x14ac:dyDescent="0.2">
      <c r="A41" s="1461"/>
      <c r="B41" s="1462" t="s">
        <v>1145</v>
      </c>
      <c r="C41" s="1483">
        <v>44673</v>
      </c>
      <c r="D41" s="1484">
        <v>4000000</v>
      </c>
      <c r="E41" s="1520">
        <v>4000000</v>
      </c>
      <c r="F41" s="1451" t="s">
        <v>1120</v>
      </c>
      <c r="G41" s="1485">
        <v>111.393</v>
      </c>
      <c r="H41" s="1461" t="s">
        <v>1121</v>
      </c>
      <c r="I41" s="1486">
        <v>1.4</v>
      </c>
      <c r="J41" s="1487">
        <v>0.94599999999999995</v>
      </c>
      <c r="K41" s="1461" t="s">
        <v>1122</v>
      </c>
      <c r="L41" s="1488" t="s">
        <v>1146</v>
      </c>
      <c r="M41" s="1462" t="s">
        <v>1124</v>
      </c>
      <c r="N41" s="1462" t="s">
        <v>179</v>
      </c>
      <c r="O41" s="1462" t="s">
        <v>179</v>
      </c>
      <c r="P41" s="1462"/>
      <c r="Q41" s="1462" t="s">
        <v>179</v>
      </c>
      <c r="R41" s="1462" t="s">
        <v>179</v>
      </c>
      <c r="S41" s="1462" t="s">
        <v>1125</v>
      </c>
      <c r="T41" s="1462"/>
      <c r="U41" s="1472"/>
      <c r="V41" s="1472"/>
    </row>
    <row r="42" spans="1:22" x14ac:dyDescent="0.2">
      <c r="A42" s="1461"/>
      <c r="B42" s="1462"/>
      <c r="C42" s="1500">
        <v>44860</v>
      </c>
      <c r="D42" s="1501">
        <v>3200000</v>
      </c>
      <c r="E42" s="1521">
        <v>3200000</v>
      </c>
      <c r="F42" s="1502" t="s">
        <v>1120</v>
      </c>
      <c r="G42" s="1503">
        <v>93.147999999999996</v>
      </c>
      <c r="H42" s="1504" t="s">
        <v>1121</v>
      </c>
      <c r="I42" s="1505">
        <v>1.4</v>
      </c>
      <c r="J42" s="1506">
        <v>1.73</v>
      </c>
      <c r="K42" s="1504" t="s">
        <v>1122</v>
      </c>
      <c r="L42" s="1507" t="s">
        <v>1146</v>
      </c>
      <c r="M42" s="1508" t="s">
        <v>1124</v>
      </c>
      <c r="N42" s="1508" t="s">
        <v>179</v>
      </c>
      <c r="O42" s="1508" t="s">
        <v>179</v>
      </c>
      <c r="P42" s="1508"/>
      <c r="Q42" s="1508" t="s">
        <v>179</v>
      </c>
      <c r="R42" s="1508" t="s">
        <v>179</v>
      </c>
      <c r="S42" s="1508" t="s">
        <v>1125</v>
      </c>
      <c r="T42" s="1508"/>
      <c r="U42" s="1509"/>
      <c r="V42" s="1509"/>
    </row>
    <row r="43" spans="1:22" x14ac:dyDescent="0.2">
      <c r="A43" s="1461"/>
      <c r="B43" s="1462"/>
      <c r="C43" s="1500">
        <v>44971</v>
      </c>
      <c r="D43" s="1501">
        <v>3400000</v>
      </c>
      <c r="E43" s="1521">
        <v>3400000</v>
      </c>
      <c r="F43" s="1502" t="s">
        <v>1120</v>
      </c>
      <c r="G43" s="1503">
        <v>95.759</v>
      </c>
      <c r="H43" s="1504" t="s">
        <v>1121</v>
      </c>
      <c r="I43" s="1505">
        <v>1.4</v>
      </c>
      <c r="J43" s="1506">
        <v>1.6</v>
      </c>
      <c r="K43" s="1504" t="s">
        <v>1122</v>
      </c>
      <c r="L43" s="1507" t="s">
        <v>1146</v>
      </c>
      <c r="M43" s="1508" t="s">
        <v>1124</v>
      </c>
      <c r="N43" s="1508" t="s">
        <v>179</v>
      </c>
      <c r="O43" s="1508" t="s">
        <v>179</v>
      </c>
      <c r="P43" s="1508"/>
      <c r="Q43" s="1508"/>
      <c r="R43" s="1508" t="s">
        <v>179</v>
      </c>
      <c r="S43" s="1508" t="s">
        <v>1125</v>
      </c>
      <c r="T43" s="1508"/>
      <c r="U43" s="1509"/>
      <c r="V43" s="1509"/>
    </row>
    <row r="44" spans="1:22" s="1499" customFormat="1" x14ac:dyDescent="0.2">
      <c r="A44" s="1489"/>
      <c r="B44" s="1490" t="s">
        <v>1147</v>
      </c>
      <c r="C44" s="1491"/>
      <c r="D44" s="1492">
        <v>10600000</v>
      </c>
      <c r="E44" s="1492">
        <v>10600000</v>
      </c>
      <c r="F44" s="1493"/>
      <c r="G44" s="1494"/>
      <c r="H44" s="1494"/>
      <c r="I44" s="1495"/>
      <c r="J44" s="1496"/>
      <c r="K44" s="1494"/>
      <c r="L44" s="1497"/>
      <c r="M44" s="1498"/>
      <c r="N44" s="1498"/>
      <c r="O44" s="1498"/>
      <c r="P44" s="1498"/>
      <c r="Q44" s="1498"/>
      <c r="R44" s="1498"/>
      <c r="S44" s="1498"/>
      <c r="T44" s="1498"/>
      <c r="U44" s="1498"/>
      <c r="V44" s="1498"/>
    </row>
    <row r="45" spans="1:22" x14ac:dyDescent="0.2">
      <c r="A45" s="1461"/>
      <c r="B45" s="1462" t="s">
        <v>1148</v>
      </c>
      <c r="C45" s="1483">
        <v>44799</v>
      </c>
      <c r="D45" s="1484">
        <v>600000</v>
      </c>
      <c r="E45" s="1520">
        <v>600000</v>
      </c>
      <c r="F45" s="1451" t="s">
        <v>1120</v>
      </c>
      <c r="G45" s="1485">
        <v>77.912000000000006</v>
      </c>
      <c r="H45" s="1461" t="s">
        <v>1121</v>
      </c>
      <c r="I45" s="1486">
        <v>0.4</v>
      </c>
      <c r="J45" s="1487">
        <v>1.3580000000000001</v>
      </c>
      <c r="K45" s="1461" t="s">
        <v>1122</v>
      </c>
      <c r="L45" s="1488" t="s">
        <v>1149</v>
      </c>
      <c r="M45" s="1462" t="s">
        <v>1124</v>
      </c>
      <c r="N45" s="1462" t="s">
        <v>179</v>
      </c>
      <c r="O45" s="1462" t="s">
        <v>179</v>
      </c>
      <c r="P45" s="1462"/>
      <c r="Q45" s="1462" t="s">
        <v>1125</v>
      </c>
      <c r="R45" s="1462" t="s">
        <v>179</v>
      </c>
      <c r="S45" s="1462" t="s">
        <v>179</v>
      </c>
      <c r="T45" s="1462"/>
      <c r="U45" s="1472"/>
      <c r="V45" s="1472"/>
    </row>
    <row r="46" spans="1:22" x14ac:dyDescent="0.2">
      <c r="A46" s="1461"/>
      <c r="B46" s="1462"/>
      <c r="C46" s="1500">
        <v>44971</v>
      </c>
      <c r="D46" s="1501">
        <v>47100000</v>
      </c>
      <c r="E46" s="1521">
        <v>47100000</v>
      </c>
      <c r="F46" s="1502" t="s">
        <v>1120</v>
      </c>
      <c r="G46" s="1503">
        <v>69.92</v>
      </c>
      <c r="H46" s="1504" t="s">
        <v>1121</v>
      </c>
      <c r="I46" s="1505">
        <v>0.4</v>
      </c>
      <c r="J46" s="1506">
        <v>1.8720000000000001</v>
      </c>
      <c r="K46" s="1504" t="s">
        <v>1122</v>
      </c>
      <c r="L46" s="1507" t="s">
        <v>1149</v>
      </c>
      <c r="M46" s="1508" t="s">
        <v>1124</v>
      </c>
      <c r="N46" s="1508" t="s">
        <v>179</v>
      </c>
      <c r="O46" s="1508" t="s">
        <v>179</v>
      </c>
      <c r="P46" s="1508"/>
      <c r="Q46" s="1508" t="s">
        <v>1125</v>
      </c>
      <c r="R46" s="1508" t="s">
        <v>179</v>
      </c>
      <c r="S46" s="1508" t="s">
        <v>179</v>
      </c>
      <c r="T46" s="1508"/>
      <c r="U46" s="1509"/>
      <c r="V46" s="1509"/>
    </row>
    <row r="47" spans="1:22" s="1499" customFormat="1" x14ac:dyDescent="0.2">
      <c r="A47" s="1489"/>
      <c r="B47" s="1490" t="s">
        <v>1150</v>
      </c>
      <c r="C47" s="1491"/>
      <c r="D47" s="1492">
        <v>47700000</v>
      </c>
      <c r="E47" s="1492">
        <v>47700000</v>
      </c>
      <c r="F47" s="1493"/>
      <c r="G47" s="1494"/>
      <c r="H47" s="1494"/>
      <c r="I47" s="1495"/>
      <c r="J47" s="1496"/>
      <c r="K47" s="1494"/>
      <c r="L47" s="1497"/>
      <c r="M47" s="1498"/>
      <c r="N47" s="1498"/>
      <c r="O47" s="1498"/>
      <c r="P47" s="1498"/>
      <c r="Q47" s="1498"/>
      <c r="R47" s="1498"/>
      <c r="S47" s="1498"/>
      <c r="T47" s="1498"/>
      <c r="U47" s="1498"/>
      <c r="V47" s="1498"/>
    </row>
    <row r="48" spans="1:22" x14ac:dyDescent="0.2">
      <c r="A48" s="1461"/>
      <c r="B48" s="1462" t="s">
        <v>1151</v>
      </c>
      <c r="C48" s="1483">
        <v>44673</v>
      </c>
      <c r="D48" s="1484">
        <v>3000000</v>
      </c>
      <c r="E48" s="1520">
        <v>3000000</v>
      </c>
      <c r="F48" s="1451" t="s">
        <v>1120</v>
      </c>
      <c r="G48" s="1485">
        <v>97.01</v>
      </c>
      <c r="H48" s="1461" t="s">
        <v>1121</v>
      </c>
      <c r="I48" s="1486">
        <v>0.9</v>
      </c>
      <c r="J48" s="1487">
        <v>1.016</v>
      </c>
      <c r="K48" s="1461" t="s">
        <v>1122</v>
      </c>
      <c r="L48" s="1488" t="s">
        <v>1152</v>
      </c>
      <c r="M48" s="1462" t="s">
        <v>1124</v>
      </c>
      <c r="N48" s="1462" t="s">
        <v>179</v>
      </c>
      <c r="O48" s="1462" t="s">
        <v>179</v>
      </c>
      <c r="P48" s="1462"/>
      <c r="Q48" s="1462" t="s">
        <v>1125</v>
      </c>
      <c r="R48" s="1462" t="s">
        <v>179</v>
      </c>
      <c r="S48" s="1462" t="s">
        <v>179</v>
      </c>
      <c r="T48" s="1462"/>
      <c r="U48" s="1472"/>
      <c r="V48" s="1472"/>
    </row>
    <row r="49" spans="1:22" x14ac:dyDescent="0.2">
      <c r="A49" s="1461"/>
      <c r="B49" s="1462"/>
      <c r="C49" s="1500">
        <v>44799</v>
      </c>
      <c r="D49" s="1501">
        <v>6900000</v>
      </c>
      <c r="E49" s="1521">
        <v>6900000</v>
      </c>
      <c r="F49" s="1502" t="s">
        <v>1120</v>
      </c>
      <c r="G49" s="1503">
        <v>91.375</v>
      </c>
      <c r="H49" s="1504" t="s">
        <v>1121</v>
      </c>
      <c r="I49" s="1505">
        <v>0.9</v>
      </c>
      <c r="J49" s="1506">
        <v>1.258</v>
      </c>
      <c r="K49" s="1504" t="s">
        <v>1122</v>
      </c>
      <c r="L49" s="1507" t="s">
        <v>1152</v>
      </c>
      <c r="M49" s="1508" t="s">
        <v>1124</v>
      </c>
      <c r="N49" s="1508" t="s">
        <v>179</v>
      </c>
      <c r="O49" s="1508" t="s">
        <v>179</v>
      </c>
      <c r="P49" s="1508"/>
      <c r="Q49" s="1508" t="s">
        <v>1125</v>
      </c>
      <c r="R49" s="1508" t="s">
        <v>179</v>
      </c>
      <c r="S49" s="1508" t="s">
        <v>179</v>
      </c>
      <c r="T49" s="1508"/>
      <c r="U49" s="1509"/>
      <c r="V49" s="1509"/>
    </row>
    <row r="50" spans="1:22" x14ac:dyDescent="0.2">
      <c r="A50" s="1461"/>
      <c r="B50" s="1462"/>
      <c r="C50" s="1500">
        <v>44860</v>
      </c>
      <c r="D50" s="1501">
        <v>2600000</v>
      </c>
      <c r="E50" s="1521">
        <v>2600000</v>
      </c>
      <c r="F50" s="1502" t="s">
        <v>1120</v>
      </c>
      <c r="G50" s="1503">
        <v>79.894999999999996</v>
      </c>
      <c r="H50" s="1504" t="s">
        <v>1121</v>
      </c>
      <c r="I50" s="1505">
        <v>0.9</v>
      </c>
      <c r="J50" s="1506">
        <v>1.8580000000000001</v>
      </c>
      <c r="K50" s="1504" t="s">
        <v>1122</v>
      </c>
      <c r="L50" s="1507" t="s">
        <v>1152</v>
      </c>
      <c r="M50" s="1508" t="s">
        <v>1124</v>
      </c>
      <c r="N50" s="1508" t="s">
        <v>179</v>
      </c>
      <c r="O50" s="1508" t="s">
        <v>179</v>
      </c>
      <c r="P50" s="1508"/>
      <c r="Q50" s="1508" t="s">
        <v>1125</v>
      </c>
      <c r="R50" s="1508" t="s">
        <v>179</v>
      </c>
      <c r="S50" s="1508" t="s">
        <v>179</v>
      </c>
      <c r="T50" s="1508"/>
      <c r="U50" s="1509"/>
      <c r="V50" s="1509"/>
    </row>
    <row r="51" spans="1:22" x14ac:dyDescent="0.2">
      <c r="A51" s="1461"/>
      <c r="B51" s="1462"/>
      <c r="C51" s="1500">
        <v>44917</v>
      </c>
      <c r="D51" s="1501">
        <v>3000000</v>
      </c>
      <c r="E51" s="1521">
        <v>3000000</v>
      </c>
      <c r="F51" s="1502" t="s">
        <v>1120</v>
      </c>
      <c r="G51" s="1503">
        <v>81.8</v>
      </c>
      <c r="H51" s="1504" t="s">
        <v>1121</v>
      </c>
      <c r="I51" s="1505">
        <v>0.9</v>
      </c>
      <c r="J51" s="1506">
        <v>1.75</v>
      </c>
      <c r="K51" s="1504" t="s">
        <v>1122</v>
      </c>
      <c r="L51" s="1507" t="s">
        <v>1152</v>
      </c>
      <c r="M51" s="1508" t="s">
        <v>1124</v>
      </c>
      <c r="N51" s="1508" t="s">
        <v>179</v>
      </c>
      <c r="O51" s="1508" t="s">
        <v>179</v>
      </c>
      <c r="P51" s="1508"/>
      <c r="Q51" s="1508" t="s">
        <v>1125</v>
      </c>
      <c r="R51" s="1508" t="s">
        <v>179</v>
      </c>
      <c r="S51" s="1508" t="s">
        <v>179</v>
      </c>
      <c r="T51" s="1508"/>
      <c r="U51" s="1509"/>
      <c r="V51" s="1509"/>
    </row>
    <row r="52" spans="1:22" s="1499" customFormat="1" x14ac:dyDescent="0.2">
      <c r="A52" s="1489"/>
      <c r="B52" s="1490" t="s">
        <v>1153</v>
      </c>
      <c r="C52" s="1491"/>
      <c r="D52" s="1492">
        <v>15500000</v>
      </c>
      <c r="E52" s="1492">
        <v>15500000</v>
      </c>
      <c r="F52" s="1493"/>
      <c r="G52" s="1494"/>
      <c r="H52" s="1494"/>
      <c r="I52" s="1495"/>
      <c r="J52" s="1496"/>
      <c r="K52" s="1494"/>
      <c r="L52" s="1497"/>
      <c r="M52" s="1498"/>
      <c r="N52" s="1498"/>
      <c r="O52" s="1498"/>
      <c r="P52" s="1498"/>
      <c r="Q52" s="1498"/>
      <c r="R52" s="1498"/>
      <c r="S52" s="1498"/>
      <c r="T52" s="1498"/>
      <c r="U52" s="1498"/>
      <c r="V52" s="1498"/>
    </row>
    <row r="53" spans="1:22" x14ac:dyDescent="0.2">
      <c r="A53" s="1461"/>
      <c r="B53" s="1462" t="s">
        <v>1154</v>
      </c>
      <c r="C53" s="1483">
        <v>44799</v>
      </c>
      <c r="D53" s="1484">
        <v>9200000</v>
      </c>
      <c r="E53" s="1520">
        <v>9200000</v>
      </c>
      <c r="F53" s="1451" t="s">
        <v>1120</v>
      </c>
      <c r="G53" s="1485">
        <v>88.225999999999999</v>
      </c>
      <c r="H53" s="1461" t="s">
        <v>1121</v>
      </c>
      <c r="I53" s="1486">
        <v>0.8</v>
      </c>
      <c r="J53" s="1487">
        <v>1.282</v>
      </c>
      <c r="K53" s="1461" t="s">
        <v>1122</v>
      </c>
      <c r="L53" s="1488" t="s">
        <v>1155</v>
      </c>
      <c r="M53" s="1462" t="s">
        <v>1124</v>
      </c>
      <c r="N53" s="1462" t="s">
        <v>179</v>
      </c>
      <c r="O53" s="1462" t="s">
        <v>179</v>
      </c>
      <c r="P53" s="1462"/>
      <c r="Q53" s="1462" t="s">
        <v>1125</v>
      </c>
      <c r="R53" s="1462" t="s">
        <v>179</v>
      </c>
      <c r="S53" s="1462" t="s">
        <v>179</v>
      </c>
      <c r="T53" s="1462"/>
      <c r="U53" s="1472"/>
      <c r="V53" s="1472"/>
    </row>
    <row r="54" spans="1:22" x14ac:dyDescent="0.2">
      <c r="A54" s="1461"/>
      <c r="B54" s="1462"/>
      <c r="C54" s="1500">
        <v>44860</v>
      </c>
      <c r="D54" s="1501">
        <v>2500000</v>
      </c>
      <c r="E54" s="1521">
        <v>2500000</v>
      </c>
      <c r="F54" s="1502" t="s">
        <v>1120</v>
      </c>
      <c r="G54" s="1503">
        <v>76.832999999999998</v>
      </c>
      <c r="H54" s="1504" t="s">
        <v>1121</v>
      </c>
      <c r="I54" s="1505">
        <v>0.8</v>
      </c>
      <c r="J54" s="1506">
        <v>1.893</v>
      </c>
      <c r="K54" s="1504" t="s">
        <v>1122</v>
      </c>
      <c r="L54" s="1507" t="s">
        <v>1155</v>
      </c>
      <c r="M54" s="1508" t="s">
        <v>1124</v>
      </c>
      <c r="N54" s="1508" t="s">
        <v>179</v>
      </c>
      <c r="O54" s="1508" t="s">
        <v>179</v>
      </c>
      <c r="P54" s="1508"/>
      <c r="Q54" s="1508" t="s">
        <v>1125</v>
      </c>
      <c r="R54" s="1508" t="s">
        <v>179</v>
      </c>
      <c r="S54" s="1508" t="s">
        <v>179</v>
      </c>
      <c r="T54" s="1508"/>
      <c r="U54" s="1509"/>
      <c r="V54" s="1509"/>
    </row>
    <row r="55" spans="1:22" x14ac:dyDescent="0.2">
      <c r="A55" s="1461"/>
      <c r="B55" s="1462"/>
      <c r="C55" s="1500">
        <v>44917</v>
      </c>
      <c r="D55" s="1501">
        <v>4500000</v>
      </c>
      <c r="E55" s="1521">
        <v>4500000</v>
      </c>
      <c r="F55" s="1502" t="s">
        <v>1120</v>
      </c>
      <c r="G55" s="1503">
        <v>78.691000000000003</v>
      </c>
      <c r="H55" s="1504" t="s">
        <v>1121</v>
      </c>
      <c r="I55" s="1505">
        <v>0.8</v>
      </c>
      <c r="J55" s="1506">
        <v>1.7849999999999999</v>
      </c>
      <c r="K55" s="1504" t="s">
        <v>1122</v>
      </c>
      <c r="L55" s="1507" t="s">
        <v>1155</v>
      </c>
      <c r="M55" s="1508" t="s">
        <v>1124</v>
      </c>
      <c r="N55" s="1508" t="s">
        <v>179</v>
      </c>
      <c r="O55" s="1508" t="s">
        <v>179</v>
      </c>
      <c r="P55" s="1508"/>
      <c r="Q55" s="1508" t="s">
        <v>1125</v>
      </c>
      <c r="R55" s="1508" t="s">
        <v>179</v>
      </c>
      <c r="S55" s="1508" t="s">
        <v>179</v>
      </c>
      <c r="T55" s="1508"/>
      <c r="U55" s="1509"/>
      <c r="V55" s="1509"/>
    </row>
    <row r="56" spans="1:22" x14ac:dyDescent="0.2">
      <c r="A56" s="1461"/>
      <c r="B56" s="1462"/>
      <c r="C56" s="1500">
        <v>44971</v>
      </c>
      <c r="D56" s="1501">
        <v>6100000</v>
      </c>
      <c r="E56" s="1521">
        <v>6100000</v>
      </c>
      <c r="F56" s="1502" t="s">
        <v>1120</v>
      </c>
      <c r="G56" s="1503">
        <v>79.432000000000002</v>
      </c>
      <c r="H56" s="1504" t="s">
        <v>1121</v>
      </c>
      <c r="I56" s="1505">
        <v>0.8</v>
      </c>
      <c r="J56" s="1506">
        <v>1.7450000000000001</v>
      </c>
      <c r="K56" s="1504" t="s">
        <v>1122</v>
      </c>
      <c r="L56" s="1507" t="s">
        <v>1155</v>
      </c>
      <c r="M56" s="1508" t="s">
        <v>1124</v>
      </c>
      <c r="N56" s="1508" t="s">
        <v>179</v>
      </c>
      <c r="O56" s="1508" t="s">
        <v>179</v>
      </c>
      <c r="P56" s="1508"/>
      <c r="Q56" s="1508" t="s">
        <v>1125</v>
      </c>
      <c r="R56" s="1508" t="s">
        <v>179</v>
      </c>
      <c r="S56" s="1508" t="s">
        <v>179</v>
      </c>
      <c r="T56" s="1508"/>
      <c r="U56" s="1509"/>
      <c r="V56" s="1509"/>
    </row>
    <row r="57" spans="1:22" s="1499" customFormat="1" x14ac:dyDescent="0.2">
      <c r="A57" s="1489"/>
      <c r="B57" s="1490" t="s">
        <v>1156</v>
      </c>
      <c r="C57" s="1491"/>
      <c r="D57" s="1492">
        <v>22300000</v>
      </c>
      <c r="E57" s="1492">
        <v>22300000</v>
      </c>
      <c r="F57" s="1493"/>
      <c r="G57" s="1494"/>
      <c r="H57" s="1494"/>
      <c r="I57" s="1495"/>
      <c r="J57" s="1496"/>
      <c r="K57" s="1494"/>
      <c r="L57" s="1497"/>
      <c r="M57" s="1498"/>
      <c r="N57" s="1498"/>
      <c r="O57" s="1498"/>
      <c r="P57" s="1498"/>
      <c r="Q57" s="1498"/>
      <c r="R57" s="1498"/>
      <c r="S57" s="1498"/>
      <c r="T57" s="1498"/>
      <c r="U57" s="1498"/>
      <c r="V57" s="1498"/>
    </row>
    <row r="58" spans="1:22" x14ac:dyDescent="0.2">
      <c r="A58" s="1461"/>
      <c r="B58" s="1462" t="s">
        <v>1157</v>
      </c>
      <c r="C58" s="1483">
        <v>44860</v>
      </c>
      <c r="D58" s="1484">
        <v>13500000</v>
      </c>
      <c r="E58" s="1520">
        <v>13500000</v>
      </c>
      <c r="F58" s="1451" t="s">
        <v>1120</v>
      </c>
      <c r="G58" s="1485">
        <v>68.260000000000005</v>
      </c>
      <c r="H58" s="1461" t="s">
        <v>1121</v>
      </c>
      <c r="I58" s="1486">
        <v>0.5</v>
      </c>
      <c r="J58" s="1487">
        <v>2.0099999999999998</v>
      </c>
      <c r="K58" s="1461" t="s">
        <v>1122</v>
      </c>
      <c r="L58" s="1488" t="s">
        <v>1158</v>
      </c>
      <c r="M58" s="1462" t="s">
        <v>1124</v>
      </c>
      <c r="N58" s="1462" t="s">
        <v>179</v>
      </c>
      <c r="O58" s="1462" t="s">
        <v>179</v>
      </c>
      <c r="P58" s="1462"/>
      <c r="Q58" s="1462" t="s">
        <v>1125</v>
      </c>
      <c r="R58" s="1462" t="s">
        <v>179</v>
      </c>
      <c r="S58" s="1462"/>
      <c r="T58" s="1462"/>
      <c r="U58" s="1472"/>
      <c r="V58" s="1472"/>
    </row>
    <row r="59" spans="1:22" x14ac:dyDescent="0.2">
      <c r="A59" s="1461"/>
      <c r="B59" s="1462"/>
      <c r="C59" s="1500">
        <v>44917</v>
      </c>
      <c r="D59" s="1501">
        <v>6000000</v>
      </c>
      <c r="E59" s="1521">
        <v>6000000</v>
      </c>
      <c r="F59" s="1502" t="s">
        <v>1120</v>
      </c>
      <c r="G59" s="1503">
        <v>70.132999999999996</v>
      </c>
      <c r="H59" s="1504" t="s">
        <v>1121</v>
      </c>
      <c r="I59" s="1505">
        <v>0.5</v>
      </c>
      <c r="J59" s="1506">
        <v>1.8879999999999999</v>
      </c>
      <c r="K59" s="1504" t="s">
        <v>1122</v>
      </c>
      <c r="L59" s="1507" t="s">
        <v>1158</v>
      </c>
      <c r="M59" s="1508" t="s">
        <v>1124</v>
      </c>
      <c r="N59" s="1508" t="s">
        <v>179</v>
      </c>
      <c r="O59" s="1508" t="s">
        <v>179</v>
      </c>
      <c r="P59" s="1508"/>
      <c r="Q59" s="1508" t="s">
        <v>1125</v>
      </c>
      <c r="R59" s="1508" t="s">
        <v>179</v>
      </c>
      <c r="S59" s="1508"/>
      <c r="T59" s="1508"/>
      <c r="U59" s="1509"/>
      <c r="V59" s="1509"/>
    </row>
    <row r="60" spans="1:22" x14ac:dyDescent="0.2">
      <c r="A60" s="1461"/>
      <c r="B60" s="1462"/>
      <c r="C60" s="1500">
        <v>44971</v>
      </c>
      <c r="D60" s="1501">
        <v>14800000</v>
      </c>
      <c r="E60" s="1521">
        <v>14800000</v>
      </c>
      <c r="F60" s="1502" t="s">
        <v>1120</v>
      </c>
      <c r="G60" s="1503">
        <v>70.751999999999995</v>
      </c>
      <c r="H60" s="1504" t="s">
        <v>1121</v>
      </c>
      <c r="I60" s="1505">
        <v>0.5</v>
      </c>
      <c r="J60" s="1506">
        <v>1.8520000000000001</v>
      </c>
      <c r="K60" s="1504" t="s">
        <v>1122</v>
      </c>
      <c r="L60" s="1507" t="s">
        <v>1158</v>
      </c>
      <c r="M60" s="1508" t="s">
        <v>1124</v>
      </c>
      <c r="N60" s="1508" t="s">
        <v>179</v>
      </c>
      <c r="O60" s="1508" t="s">
        <v>179</v>
      </c>
      <c r="P60" s="1508"/>
      <c r="Q60" s="1508" t="s">
        <v>1125</v>
      </c>
      <c r="R60" s="1508" t="s">
        <v>179</v>
      </c>
      <c r="S60" s="1508"/>
      <c r="T60" s="1508"/>
      <c r="U60" s="1509"/>
      <c r="V60" s="1509"/>
    </row>
    <row r="61" spans="1:22" s="1499" customFormat="1" x14ac:dyDescent="0.2">
      <c r="A61" s="1489"/>
      <c r="B61" s="1490" t="s">
        <v>1159</v>
      </c>
      <c r="C61" s="1491"/>
      <c r="D61" s="1492">
        <v>34300000</v>
      </c>
      <c r="E61" s="1492">
        <v>34300000</v>
      </c>
      <c r="F61" s="1493"/>
      <c r="G61" s="1494"/>
      <c r="H61" s="1494"/>
      <c r="I61" s="1495"/>
      <c r="J61" s="1496"/>
      <c r="K61" s="1494"/>
      <c r="L61" s="1497"/>
      <c r="M61" s="1498"/>
      <c r="N61" s="1498"/>
      <c r="O61" s="1498"/>
      <c r="P61" s="1498"/>
      <c r="Q61" s="1498"/>
      <c r="R61" s="1498"/>
      <c r="S61" s="1498"/>
      <c r="T61" s="1498"/>
      <c r="U61" s="1498"/>
      <c r="V61" s="1498"/>
    </row>
    <row r="62" spans="1:22" x14ac:dyDescent="0.2">
      <c r="A62" s="1461"/>
      <c r="B62" s="1522" t="s">
        <v>1160</v>
      </c>
      <c r="C62" s="1500">
        <v>44673</v>
      </c>
      <c r="D62" s="1501">
        <v>10200000</v>
      </c>
      <c r="E62" s="1521">
        <v>10200000</v>
      </c>
      <c r="F62" s="1502" t="s">
        <v>1120</v>
      </c>
      <c r="G62" s="1503">
        <v>83.88</v>
      </c>
      <c r="H62" s="1504" t="s">
        <v>1121</v>
      </c>
      <c r="I62" s="1505">
        <v>0.5</v>
      </c>
      <c r="J62" s="1506">
        <v>1.103</v>
      </c>
      <c r="K62" s="1504" t="s">
        <v>1122</v>
      </c>
      <c r="L62" s="1507" t="s">
        <v>1161</v>
      </c>
      <c r="M62" s="1508" t="s">
        <v>1124</v>
      </c>
      <c r="N62" s="1508" t="s">
        <v>179</v>
      </c>
      <c r="O62" s="1508" t="s">
        <v>179</v>
      </c>
      <c r="P62" s="1508"/>
      <c r="Q62" s="1508" t="s">
        <v>1125</v>
      </c>
      <c r="R62" s="1508" t="s">
        <v>179</v>
      </c>
      <c r="S62" s="1508" t="s">
        <v>179</v>
      </c>
      <c r="T62" s="1508"/>
      <c r="U62" s="1509"/>
      <c r="V62" s="1509"/>
    </row>
    <row r="63" spans="1:22" x14ac:dyDescent="0.2">
      <c r="A63" s="1461"/>
      <c r="B63" s="1523"/>
      <c r="C63" s="1500">
        <v>44727</v>
      </c>
      <c r="D63" s="1501">
        <v>10500000</v>
      </c>
      <c r="E63" s="1521">
        <v>10500000</v>
      </c>
      <c r="F63" s="1502" t="s">
        <v>1120</v>
      </c>
      <c r="G63" s="1503">
        <v>77.403999999999996</v>
      </c>
      <c r="H63" s="1504" t="s">
        <v>1121</v>
      </c>
      <c r="I63" s="1505">
        <v>0.5</v>
      </c>
      <c r="J63" s="1506">
        <v>1.419</v>
      </c>
      <c r="K63" s="1504" t="s">
        <v>1122</v>
      </c>
      <c r="L63" s="1507" t="s">
        <v>1161</v>
      </c>
      <c r="M63" s="1508" t="s">
        <v>1124</v>
      </c>
      <c r="N63" s="1508" t="s">
        <v>179</v>
      </c>
      <c r="O63" s="1508" t="s">
        <v>179</v>
      </c>
      <c r="P63" s="1508"/>
      <c r="Q63" s="1508" t="s">
        <v>1125</v>
      </c>
      <c r="R63" s="1508" t="s">
        <v>179</v>
      </c>
      <c r="S63" s="1508" t="s">
        <v>179</v>
      </c>
      <c r="T63" s="1508"/>
      <c r="U63" s="1509"/>
      <c r="V63" s="1509"/>
    </row>
    <row r="64" spans="1:22" x14ac:dyDescent="0.2">
      <c r="A64" s="1461"/>
      <c r="B64" s="1462"/>
      <c r="C64" s="1500">
        <v>44799</v>
      </c>
      <c r="D64" s="1501">
        <v>26200000</v>
      </c>
      <c r="E64" s="1521">
        <v>26200000</v>
      </c>
      <c r="F64" s="1502" t="s">
        <v>1120</v>
      </c>
      <c r="G64" s="1503">
        <v>78.832999999999998</v>
      </c>
      <c r="H64" s="1504" t="s">
        <v>1121</v>
      </c>
      <c r="I64" s="1505">
        <v>0.5</v>
      </c>
      <c r="J64" s="1506">
        <v>1.349</v>
      </c>
      <c r="K64" s="1504" t="s">
        <v>1122</v>
      </c>
      <c r="L64" s="1507" t="s">
        <v>1161</v>
      </c>
      <c r="M64" s="1508" t="s">
        <v>1124</v>
      </c>
      <c r="N64" s="1508" t="s">
        <v>179</v>
      </c>
      <c r="O64" s="1508" t="s">
        <v>179</v>
      </c>
      <c r="P64" s="1508"/>
      <c r="Q64" s="1508" t="s">
        <v>1125</v>
      </c>
      <c r="R64" s="1508" t="s">
        <v>179</v>
      </c>
      <c r="S64" s="1508" t="s">
        <v>179</v>
      </c>
      <c r="T64" s="1508"/>
      <c r="U64" s="1509"/>
      <c r="V64" s="1509"/>
    </row>
    <row r="65" spans="1:22" x14ac:dyDescent="0.2">
      <c r="A65" s="1461"/>
      <c r="B65" s="1462"/>
      <c r="C65" s="1500">
        <v>44860</v>
      </c>
      <c r="D65" s="1501">
        <v>42500000</v>
      </c>
      <c r="E65" s="1521">
        <v>42500000</v>
      </c>
      <c r="F65" s="1502" t="s">
        <v>1120</v>
      </c>
      <c r="G65" s="1503">
        <v>67.632000000000005</v>
      </c>
      <c r="H65" s="1504" t="s">
        <v>1121</v>
      </c>
      <c r="I65" s="1505">
        <v>0.5</v>
      </c>
      <c r="J65" s="1506">
        <v>2.0190000000000001</v>
      </c>
      <c r="K65" s="1504" t="s">
        <v>1122</v>
      </c>
      <c r="L65" s="1507" t="s">
        <v>1161</v>
      </c>
      <c r="M65" s="1508" t="s">
        <v>1124</v>
      </c>
      <c r="N65" s="1508" t="s">
        <v>179</v>
      </c>
      <c r="O65" s="1508" t="s">
        <v>179</v>
      </c>
      <c r="P65" s="1508"/>
      <c r="Q65" s="1508" t="s">
        <v>1125</v>
      </c>
      <c r="R65" s="1508" t="s">
        <v>179</v>
      </c>
      <c r="S65" s="1508" t="s">
        <v>179</v>
      </c>
      <c r="T65" s="1508"/>
      <c r="U65" s="1509"/>
      <c r="V65" s="1509"/>
    </row>
    <row r="66" spans="1:22" x14ac:dyDescent="0.2">
      <c r="A66" s="1461"/>
      <c r="B66" s="1462"/>
      <c r="C66" s="1500">
        <v>44917</v>
      </c>
      <c r="D66" s="1501">
        <v>88700000</v>
      </c>
      <c r="E66" s="1521">
        <v>88700000</v>
      </c>
      <c r="F66" s="1502" t="s">
        <v>1120</v>
      </c>
      <c r="G66" s="1503">
        <v>69.527000000000001</v>
      </c>
      <c r="H66" s="1504" t="s">
        <v>1121</v>
      </c>
      <c r="I66" s="1505">
        <v>0.5</v>
      </c>
      <c r="J66" s="1506">
        <v>1.8959999999999999</v>
      </c>
      <c r="K66" s="1504" t="s">
        <v>1122</v>
      </c>
      <c r="L66" s="1507" t="s">
        <v>1161</v>
      </c>
      <c r="M66" s="1508" t="s">
        <v>1124</v>
      </c>
      <c r="N66" s="1508"/>
      <c r="O66" s="1508"/>
      <c r="P66" s="1508"/>
      <c r="Q66" s="1508" t="s">
        <v>1125</v>
      </c>
      <c r="R66" s="1508"/>
      <c r="S66" s="1508"/>
      <c r="T66" s="1508"/>
      <c r="U66" s="1509"/>
      <c r="V66" s="1509"/>
    </row>
    <row r="67" spans="1:22" x14ac:dyDescent="0.2">
      <c r="A67" s="1461"/>
      <c r="B67" s="1462"/>
      <c r="C67" s="1500">
        <v>44971</v>
      </c>
      <c r="D67" s="1501">
        <v>36100000</v>
      </c>
      <c r="E67" s="1521">
        <v>36100000</v>
      </c>
      <c r="F67" s="1502" t="s">
        <v>1120</v>
      </c>
      <c r="G67" s="1503">
        <v>70.426000000000002</v>
      </c>
      <c r="H67" s="1504" t="s">
        <v>1121</v>
      </c>
      <c r="I67" s="1505">
        <v>0.5</v>
      </c>
      <c r="J67" s="1506">
        <v>1.8420000000000001</v>
      </c>
      <c r="K67" s="1504" t="s">
        <v>1122</v>
      </c>
      <c r="L67" s="1507" t="s">
        <v>1161</v>
      </c>
      <c r="M67" s="1508" t="s">
        <v>1124</v>
      </c>
      <c r="N67" s="1508" t="s">
        <v>179</v>
      </c>
      <c r="O67" s="1508" t="s">
        <v>179</v>
      </c>
      <c r="P67" s="1508"/>
      <c r="Q67" s="1508" t="s">
        <v>1125</v>
      </c>
      <c r="R67" s="1508" t="s">
        <v>179</v>
      </c>
      <c r="S67" s="1508" t="s">
        <v>179</v>
      </c>
      <c r="T67" s="1508"/>
      <c r="U67" s="1509"/>
      <c r="V67" s="1509"/>
    </row>
    <row r="68" spans="1:22" s="1499" customFormat="1" x14ac:dyDescent="0.2">
      <c r="A68" s="1489"/>
      <c r="B68" s="1490" t="s">
        <v>1162</v>
      </c>
      <c r="C68" s="1491"/>
      <c r="D68" s="1492">
        <v>214200000</v>
      </c>
      <c r="E68" s="1492">
        <v>214200000</v>
      </c>
      <c r="F68" s="1493"/>
      <c r="G68" s="1494"/>
      <c r="H68" s="1494"/>
      <c r="I68" s="1495"/>
      <c r="J68" s="1496"/>
      <c r="K68" s="1494"/>
      <c r="L68" s="1497"/>
      <c r="M68" s="1498"/>
      <c r="N68" s="1498"/>
      <c r="O68" s="1498"/>
      <c r="P68" s="1498"/>
      <c r="Q68" s="1498"/>
      <c r="R68" s="1498"/>
      <c r="S68" s="1498"/>
      <c r="T68" s="1498"/>
      <c r="U68" s="1498"/>
      <c r="V68" s="1498"/>
    </row>
    <row r="69" spans="1:22" x14ac:dyDescent="0.2">
      <c r="A69" s="1461"/>
      <c r="B69" s="1522" t="s">
        <v>1163</v>
      </c>
      <c r="C69" s="1500">
        <v>44673</v>
      </c>
      <c r="D69" s="1501">
        <v>25000000</v>
      </c>
      <c r="E69" s="1521">
        <v>25000000</v>
      </c>
      <c r="F69" s="1502" t="s">
        <v>1120</v>
      </c>
      <c r="G69" s="1503">
        <v>89.983000000000004</v>
      </c>
      <c r="H69" s="1504" t="s">
        <v>1121</v>
      </c>
      <c r="I69" s="1505">
        <v>0.7</v>
      </c>
      <c r="J69" s="1506">
        <v>1.0640000000000001</v>
      </c>
      <c r="K69" s="1504" t="s">
        <v>1122</v>
      </c>
      <c r="L69" s="1507" t="s">
        <v>1164</v>
      </c>
      <c r="M69" s="1508" t="s">
        <v>1124</v>
      </c>
      <c r="N69" s="1508" t="s">
        <v>179</v>
      </c>
      <c r="O69" s="1508" t="s">
        <v>179</v>
      </c>
      <c r="P69" s="1508"/>
      <c r="Q69" s="1508" t="s">
        <v>1125</v>
      </c>
      <c r="R69" s="1508" t="s">
        <v>179</v>
      </c>
      <c r="S69" s="1508" t="s">
        <v>179</v>
      </c>
      <c r="T69" s="1508"/>
      <c r="U69" s="1509"/>
      <c r="V69" s="1509"/>
    </row>
    <row r="70" spans="1:22" x14ac:dyDescent="0.2">
      <c r="A70" s="1461"/>
      <c r="B70" s="1523"/>
      <c r="C70" s="1500">
        <v>44727</v>
      </c>
      <c r="D70" s="1501">
        <v>7300000</v>
      </c>
      <c r="E70" s="1521">
        <v>7300000</v>
      </c>
      <c r="F70" s="1502" t="s">
        <v>1120</v>
      </c>
      <c r="G70" s="1503">
        <v>82.534999999999997</v>
      </c>
      <c r="H70" s="1504" t="s">
        <v>1121</v>
      </c>
      <c r="I70" s="1505">
        <v>0.7</v>
      </c>
      <c r="J70" s="1506">
        <v>1.3939999999999999</v>
      </c>
      <c r="K70" s="1504" t="s">
        <v>1122</v>
      </c>
      <c r="L70" s="1507" t="s">
        <v>1164</v>
      </c>
      <c r="M70" s="1508" t="s">
        <v>1124</v>
      </c>
      <c r="N70" s="1508" t="s">
        <v>179</v>
      </c>
      <c r="O70" s="1508" t="s">
        <v>179</v>
      </c>
      <c r="P70" s="1508"/>
      <c r="Q70" s="1508" t="s">
        <v>1125</v>
      </c>
      <c r="R70" s="1508" t="s">
        <v>179</v>
      </c>
      <c r="S70" s="1508" t="s">
        <v>179</v>
      </c>
      <c r="T70" s="1508"/>
      <c r="U70" s="1509"/>
      <c r="V70" s="1509"/>
    </row>
    <row r="71" spans="1:22" x14ac:dyDescent="0.2">
      <c r="A71" s="1461"/>
      <c r="B71" s="1462"/>
      <c r="C71" s="1500">
        <v>44799</v>
      </c>
      <c r="D71" s="1501">
        <v>3600000</v>
      </c>
      <c r="E71" s="1521">
        <v>3600000</v>
      </c>
      <c r="F71" s="1502" t="s">
        <v>1120</v>
      </c>
      <c r="G71" s="1503">
        <v>84.522000000000006</v>
      </c>
      <c r="H71" s="1504" t="s">
        <v>1121</v>
      </c>
      <c r="I71" s="1505">
        <v>0.7</v>
      </c>
      <c r="J71" s="1506">
        <v>1.3029999999999999</v>
      </c>
      <c r="K71" s="1504" t="s">
        <v>1122</v>
      </c>
      <c r="L71" s="1507" t="s">
        <v>1164</v>
      </c>
      <c r="M71" s="1508" t="s">
        <v>1124</v>
      </c>
      <c r="N71" s="1508" t="s">
        <v>179</v>
      </c>
      <c r="O71" s="1508" t="s">
        <v>179</v>
      </c>
      <c r="P71" s="1508"/>
      <c r="Q71" s="1508" t="s">
        <v>1125</v>
      </c>
      <c r="R71" s="1508" t="s">
        <v>179</v>
      </c>
      <c r="S71" s="1508" t="s">
        <v>179</v>
      </c>
      <c r="T71" s="1508"/>
      <c r="U71" s="1509"/>
      <c r="V71" s="1509"/>
    </row>
    <row r="72" spans="1:22" x14ac:dyDescent="0.2">
      <c r="A72" s="1461"/>
      <c r="B72" s="1462"/>
      <c r="C72" s="1500">
        <v>44917</v>
      </c>
      <c r="D72" s="1501">
        <v>6500000</v>
      </c>
      <c r="E72" s="1521">
        <v>6500000</v>
      </c>
      <c r="F72" s="1502" t="s">
        <v>1120</v>
      </c>
      <c r="G72" s="1503">
        <v>74.427000000000007</v>
      </c>
      <c r="H72" s="1504" t="s">
        <v>1121</v>
      </c>
      <c r="I72" s="1505">
        <v>0.7</v>
      </c>
      <c r="J72" s="1506">
        <v>1.839</v>
      </c>
      <c r="K72" s="1504" t="s">
        <v>1122</v>
      </c>
      <c r="L72" s="1507" t="s">
        <v>1164</v>
      </c>
      <c r="M72" s="1508" t="s">
        <v>1124</v>
      </c>
      <c r="N72" s="1508" t="s">
        <v>179</v>
      </c>
      <c r="O72" s="1508" t="s">
        <v>179</v>
      </c>
      <c r="P72" s="1508"/>
      <c r="Q72" s="1508" t="s">
        <v>1125</v>
      </c>
      <c r="R72" s="1508" t="s">
        <v>179</v>
      </c>
      <c r="S72" s="1508" t="s">
        <v>179</v>
      </c>
      <c r="T72" s="1508"/>
      <c r="U72" s="1509"/>
      <c r="V72" s="1509"/>
    </row>
    <row r="73" spans="1:22" x14ac:dyDescent="0.2">
      <c r="A73" s="1461"/>
      <c r="B73" s="1462"/>
      <c r="C73" s="1500">
        <v>44971</v>
      </c>
      <c r="D73" s="1501">
        <v>24300000</v>
      </c>
      <c r="E73" s="1521">
        <v>24300000</v>
      </c>
      <c r="F73" s="1502" t="s">
        <v>1120</v>
      </c>
      <c r="G73" s="1503">
        <v>75.227000000000004</v>
      </c>
      <c r="H73" s="1504" t="s">
        <v>1121</v>
      </c>
      <c r="I73" s="1505">
        <v>0.7</v>
      </c>
      <c r="J73" s="1506">
        <v>1.7949999999999999</v>
      </c>
      <c r="K73" s="1504" t="s">
        <v>1122</v>
      </c>
      <c r="L73" s="1507" t="s">
        <v>1164</v>
      </c>
      <c r="M73" s="1508" t="s">
        <v>1124</v>
      </c>
      <c r="N73" s="1508" t="s">
        <v>179</v>
      </c>
      <c r="O73" s="1508" t="s">
        <v>179</v>
      </c>
      <c r="P73" s="1508"/>
      <c r="Q73" s="1508" t="s">
        <v>1125</v>
      </c>
      <c r="R73" s="1508" t="s">
        <v>179</v>
      </c>
      <c r="S73" s="1508" t="s">
        <v>179</v>
      </c>
      <c r="T73" s="1508"/>
      <c r="U73" s="1509"/>
      <c r="V73" s="1509"/>
    </row>
    <row r="74" spans="1:22" s="1499" customFormat="1" x14ac:dyDescent="0.2">
      <c r="A74" s="1489"/>
      <c r="B74" s="1490" t="s">
        <v>1165</v>
      </c>
      <c r="C74" s="1491"/>
      <c r="D74" s="1492">
        <v>66700000</v>
      </c>
      <c r="E74" s="1492">
        <v>66700000</v>
      </c>
      <c r="F74" s="1493"/>
      <c r="G74" s="1494"/>
      <c r="H74" s="1494"/>
      <c r="I74" s="1495"/>
      <c r="J74" s="1496"/>
      <c r="K74" s="1494"/>
      <c r="L74" s="1497"/>
      <c r="M74" s="1498"/>
      <c r="N74" s="1498"/>
      <c r="O74" s="1498"/>
      <c r="P74" s="1498"/>
      <c r="Q74" s="1498"/>
      <c r="R74" s="1498"/>
      <c r="S74" s="1498"/>
      <c r="T74" s="1498"/>
      <c r="U74" s="1498"/>
      <c r="V74" s="1498"/>
    </row>
    <row r="75" spans="1:22" x14ac:dyDescent="0.2">
      <c r="A75" s="1461"/>
      <c r="B75" s="1522" t="s">
        <v>1166</v>
      </c>
      <c r="C75" s="1500">
        <v>44708</v>
      </c>
      <c r="D75" s="1484">
        <v>43300000</v>
      </c>
      <c r="E75" s="1520">
        <v>43300000</v>
      </c>
      <c r="F75" s="1451" t="s">
        <v>1167</v>
      </c>
      <c r="G75" s="1485">
        <v>97.74</v>
      </c>
      <c r="H75" s="1461" t="s">
        <v>179</v>
      </c>
      <c r="I75" s="1486">
        <v>1</v>
      </c>
      <c r="J75" s="1487">
        <v>1.07</v>
      </c>
      <c r="K75" s="1461" t="s">
        <v>179</v>
      </c>
      <c r="L75" s="1488" t="s">
        <v>1168</v>
      </c>
      <c r="M75" s="1462" t="s">
        <v>1124</v>
      </c>
      <c r="N75" s="1462" t="s">
        <v>179</v>
      </c>
      <c r="O75" s="1462" t="s">
        <v>179</v>
      </c>
      <c r="P75" s="1462"/>
      <c r="Q75" s="1462" t="s">
        <v>1125</v>
      </c>
      <c r="R75" s="1462" t="s">
        <v>179</v>
      </c>
      <c r="S75" s="1462"/>
      <c r="T75" s="1462"/>
      <c r="U75" s="1472"/>
      <c r="V75" s="1472"/>
    </row>
    <row r="76" spans="1:22" x14ac:dyDescent="0.2">
      <c r="A76" s="1461"/>
      <c r="B76" s="1462"/>
      <c r="C76" s="1524"/>
      <c r="D76" s="1501">
        <v>699200000</v>
      </c>
      <c r="E76" s="1521">
        <v>699200000</v>
      </c>
      <c r="F76" s="1502" t="s">
        <v>1169</v>
      </c>
      <c r="G76" s="1503">
        <v>97.74</v>
      </c>
      <c r="H76" s="1504" t="s">
        <v>179</v>
      </c>
      <c r="I76" s="1505">
        <v>1</v>
      </c>
      <c r="J76" s="1506">
        <v>1.07</v>
      </c>
      <c r="K76" s="1504" t="s">
        <v>179</v>
      </c>
      <c r="L76" s="1507" t="s">
        <v>1168</v>
      </c>
      <c r="M76" s="1508" t="s">
        <v>1124</v>
      </c>
      <c r="N76" s="1508" t="s">
        <v>179</v>
      </c>
      <c r="O76" s="1508" t="s">
        <v>179</v>
      </c>
      <c r="P76" s="1508"/>
      <c r="Q76" s="1508" t="s">
        <v>1125</v>
      </c>
      <c r="R76" s="1508" t="s">
        <v>179</v>
      </c>
      <c r="S76" s="1508" t="s">
        <v>179</v>
      </c>
      <c r="T76" s="1508"/>
      <c r="U76" s="1509"/>
      <c r="V76" s="1509"/>
    </row>
    <row r="77" spans="1:22" x14ac:dyDescent="0.2">
      <c r="A77" s="1461"/>
      <c r="B77" s="1462"/>
      <c r="C77" s="1500">
        <v>44769</v>
      </c>
      <c r="D77" s="1501">
        <v>69000000</v>
      </c>
      <c r="E77" s="1521">
        <v>69000000</v>
      </c>
      <c r="F77" s="1502" t="s">
        <v>1167</v>
      </c>
      <c r="G77" s="1503">
        <v>89.43</v>
      </c>
      <c r="H77" s="1504" t="s">
        <v>179</v>
      </c>
      <c r="I77" s="1505">
        <v>1</v>
      </c>
      <c r="J77" s="1506">
        <v>1.345</v>
      </c>
      <c r="K77" s="1504" t="s">
        <v>179</v>
      </c>
      <c r="L77" s="1507" t="s">
        <v>1168</v>
      </c>
      <c r="M77" s="1508" t="s">
        <v>1124</v>
      </c>
      <c r="N77" s="1508" t="s">
        <v>179</v>
      </c>
      <c r="O77" s="1508" t="s">
        <v>179</v>
      </c>
      <c r="P77" s="1508"/>
      <c r="Q77" s="1508" t="s">
        <v>1125</v>
      </c>
      <c r="R77" s="1508" t="s">
        <v>179</v>
      </c>
      <c r="S77" s="1508" t="s">
        <v>179</v>
      </c>
      <c r="T77" s="1508"/>
      <c r="U77" s="1509"/>
      <c r="V77" s="1509"/>
    </row>
    <row r="78" spans="1:22" x14ac:dyDescent="0.2">
      <c r="A78" s="1461"/>
      <c r="B78" s="1462"/>
      <c r="C78" s="1488"/>
      <c r="D78" s="1501">
        <v>699900000</v>
      </c>
      <c r="E78" s="1521">
        <v>699900000</v>
      </c>
      <c r="F78" s="1502" t="s">
        <v>1169</v>
      </c>
      <c r="G78" s="1503">
        <v>89.43</v>
      </c>
      <c r="H78" s="1504" t="s">
        <v>179</v>
      </c>
      <c r="I78" s="1505">
        <v>1</v>
      </c>
      <c r="J78" s="1506">
        <v>1.345</v>
      </c>
      <c r="K78" s="1504" t="s">
        <v>179</v>
      </c>
      <c r="L78" s="1507" t="s">
        <v>1168</v>
      </c>
      <c r="M78" s="1508" t="s">
        <v>1124</v>
      </c>
      <c r="N78" s="1508" t="s">
        <v>179</v>
      </c>
      <c r="O78" s="1508" t="s">
        <v>179</v>
      </c>
      <c r="P78" s="1508"/>
      <c r="Q78" s="1508" t="s">
        <v>1125</v>
      </c>
      <c r="R78" s="1508" t="s">
        <v>179</v>
      </c>
      <c r="S78" s="1508" t="s">
        <v>179</v>
      </c>
      <c r="T78" s="1508"/>
      <c r="U78" s="1509"/>
      <c r="V78" s="1509"/>
    </row>
    <row r="79" spans="1:22" x14ac:dyDescent="0.2">
      <c r="A79" s="1461"/>
      <c r="B79" s="1462"/>
      <c r="C79" s="1500">
        <v>44832</v>
      </c>
      <c r="D79" s="1501">
        <v>31000000</v>
      </c>
      <c r="E79" s="1521">
        <v>31000000</v>
      </c>
      <c r="F79" s="1502" t="s">
        <v>1167</v>
      </c>
      <c r="G79" s="1503">
        <v>84.61</v>
      </c>
      <c r="H79" s="1504" t="s">
        <v>179</v>
      </c>
      <c r="I79" s="1505">
        <v>1</v>
      </c>
      <c r="J79" s="1506">
        <v>1.52</v>
      </c>
      <c r="K79" s="1504" t="s">
        <v>179</v>
      </c>
      <c r="L79" s="1507" t="s">
        <v>1168</v>
      </c>
      <c r="M79" s="1508" t="s">
        <v>1124</v>
      </c>
      <c r="N79" s="1508" t="s">
        <v>179</v>
      </c>
      <c r="O79" s="1508" t="s">
        <v>179</v>
      </c>
      <c r="P79" s="1508"/>
      <c r="Q79" s="1508" t="s">
        <v>1125</v>
      </c>
      <c r="R79" s="1508" t="s">
        <v>179</v>
      </c>
      <c r="S79" s="1508" t="s">
        <v>179</v>
      </c>
      <c r="T79" s="1508"/>
      <c r="U79" s="1509"/>
      <c r="V79" s="1509"/>
    </row>
    <row r="80" spans="1:22" x14ac:dyDescent="0.2">
      <c r="A80" s="1461"/>
      <c r="B80" s="1462"/>
      <c r="C80" s="1488"/>
      <c r="D80" s="1501">
        <v>699500000</v>
      </c>
      <c r="E80" s="1521">
        <v>699500000</v>
      </c>
      <c r="F80" s="1502" t="s">
        <v>1169</v>
      </c>
      <c r="G80" s="1503">
        <v>84.61</v>
      </c>
      <c r="H80" s="1504" t="s">
        <v>179</v>
      </c>
      <c r="I80" s="1505">
        <v>1</v>
      </c>
      <c r="J80" s="1506">
        <v>1.52</v>
      </c>
      <c r="K80" s="1504" t="s">
        <v>179</v>
      </c>
      <c r="L80" s="1507" t="s">
        <v>1168</v>
      </c>
      <c r="M80" s="1508" t="s">
        <v>1124</v>
      </c>
      <c r="N80" s="1508" t="s">
        <v>1125</v>
      </c>
      <c r="O80" s="1508" t="s">
        <v>179</v>
      </c>
      <c r="P80" s="1508"/>
      <c r="Q80" s="1508" t="s">
        <v>1125</v>
      </c>
      <c r="R80" s="1508" t="s">
        <v>179</v>
      </c>
      <c r="S80" s="1508" t="s">
        <v>179</v>
      </c>
      <c r="T80" s="1508"/>
      <c r="U80" s="1509"/>
      <c r="V80" s="1509"/>
    </row>
    <row r="81" spans="1:22" x14ac:dyDescent="0.2">
      <c r="A81" s="1461"/>
      <c r="B81" s="1462"/>
      <c r="C81" s="1500">
        <v>44893</v>
      </c>
      <c r="D81" s="1501">
        <v>24900000</v>
      </c>
      <c r="E81" s="1521">
        <v>24900000</v>
      </c>
      <c r="F81" s="1502" t="s">
        <v>1167</v>
      </c>
      <c r="G81" s="1503">
        <v>83.06</v>
      </c>
      <c r="H81" s="1504" t="s">
        <v>179</v>
      </c>
      <c r="I81" s="1505">
        <v>1</v>
      </c>
      <c r="J81" s="1506">
        <v>1.58</v>
      </c>
      <c r="K81" s="1504" t="s">
        <v>179</v>
      </c>
      <c r="L81" s="1507" t="s">
        <v>1168</v>
      </c>
      <c r="M81" s="1508" t="s">
        <v>1124</v>
      </c>
      <c r="N81" s="1508" t="s">
        <v>179</v>
      </c>
      <c r="O81" s="1508" t="s">
        <v>179</v>
      </c>
      <c r="P81" s="1508"/>
      <c r="Q81" s="1508" t="s">
        <v>1125</v>
      </c>
      <c r="R81" s="1508" t="s">
        <v>179</v>
      </c>
      <c r="S81" s="1508" t="s">
        <v>179</v>
      </c>
      <c r="T81" s="1508"/>
      <c r="U81" s="1509"/>
      <c r="V81" s="1509"/>
    </row>
    <row r="82" spans="1:22" x14ac:dyDescent="0.2">
      <c r="A82" s="1461"/>
      <c r="B82" s="1462"/>
      <c r="C82" s="1488"/>
      <c r="D82" s="1501">
        <v>699700000</v>
      </c>
      <c r="E82" s="1521">
        <v>699700000</v>
      </c>
      <c r="F82" s="1502" t="s">
        <v>1169</v>
      </c>
      <c r="G82" s="1503">
        <v>83.06</v>
      </c>
      <c r="H82" s="1504" t="s">
        <v>179</v>
      </c>
      <c r="I82" s="1505">
        <v>1</v>
      </c>
      <c r="J82" s="1506">
        <v>1.58</v>
      </c>
      <c r="K82" s="1504" t="s">
        <v>179</v>
      </c>
      <c r="L82" s="1507" t="s">
        <v>1168</v>
      </c>
      <c r="M82" s="1508" t="s">
        <v>1124</v>
      </c>
      <c r="N82" s="1508" t="s">
        <v>1125</v>
      </c>
      <c r="O82" s="1508" t="s">
        <v>179</v>
      </c>
      <c r="P82" s="1508"/>
      <c r="Q82" s="1508" t="s">
        <v>1125</v>
      </c>
      <c r="R82" s="1508" t="s">
        <v>179</v>
      </c>
      <c r="S82" s="1508" t="s">
        <v>179</v>
      </c>
      <c r="T82" s="1508"/>
      <c r="U82" s="1509"/>
      <c r="V82" s="1509"/>
    </row>
    <row r="83" spans="1:22" x14ac:dyDescent="0.2">
      <c r="A83" s="1461"/>
      <c r="B83" s="1462"/>
      <c r="C83" s="1500">
        <v>44953</v>
      </c>
      <c r="D83" s="1501">
        <v>54500000</v>
      </c>
      <c r="E83" s="1521">
        <v>54500000</v>
      </c>
      <c r="F83" s="1502" t="s">
        <v>1167</v>
      </c>
      <c r="G83" s="1503">
        <v>81.95</v>
      </c>
      <c r="H83" s="1504" t="s">
        <v>179</v>
      </c>
      <c r="I83" s="1505">
        <v>1</v>
      </c>
      <c r="J83" s="1506">
        <v>1.625</v>
      </c>
      <c r="K83" s="1504" t="s">
        <v>179</v>
      </c>
      <c r="L83" s="1507" t="s">
        <v>1168</v>
      </c>
      <c r="M83" s="1508" t="s">
        <v>1124</v>
      </c>
      <c r="N83" s="1508" t="s">
        <v>179</v>
      </c>
      <c r="O83" s="1508" t="s">
        <v>179</v>
      </c>
      <c r="P83" s="1508"/>
      <c r="Q83" s="1508" t="s">
        <v>179</v>
      </c>
      <c r="R83" s="1508" t="s">
        <v>1125</v>
      </c>
      <c r="S83" s="1508"/>
      <c r="T83" s="1508"/>
      <c r="U83" s="1509"/>
      <c r="V83" s="1509"/>
    </row>
    <row r="84" spans="1:22" x14ac:dyDescent="0.2">
      <c r="A84" s="1461"/>
      <c r="B84" s="1462"/>
      <c r="C84" s="1488"/>
      <c r="D84" s="1501">
        <v>699800000</v>
      </c>
      <c r="E84" s="1521">
        <v>699800000</v>
      </c>
      <c r="F84" s="1502" t="s">
        <v>1169</v>
      </c>
      <c r="G84" s="1503">
        <v>81.95</v>
      </c>
      <c r="H84" s="1504" t="s">
        <v>179</v>
      </c>
      <c r="I84" s="1505">
        <v>1</v>
      </c>
      <c r="J84" s="1506">
        <v>1.625</v>
      </c>
      <c r="K84" s="1504" t="s">
        <v>179</v>
      </c>
      <c r="L84" s="1507" t="s">
        <v>1168</v>
      </c>
      <c r="M84" s="1508" t="s">
        <v>1124</v>
      </c>
      <c r="N84" s="1508" t="s">
        <v>1125</v>
      </c>
      <c r="O84" s="1508" t="s">
        <v>179</v>
      </c>
      <c r="P84" s="1508"/>
      <c r="Q84" s="1508" t="s">
        <v>1125</v>
      </c>
      <c r="R84" s="1508" t="s">
        <v>1125</v>
      </c>
      <c r="S84" s="1508"/>
      <c r="T84" s="1508"/>
      <c r="U84" s="1509"/>
      <c r="V84" s="1509"/>
    </row>
    <row r="85" spans="1:22" x14ac:dyDescent="0.2">
      <c r="A85" s="1461"/>
      <c r="B85" s="1462"/>
      <c r="C85" s="1500">
        <v>45014</v>
      </c>
      <c r="D85" s="1501">
        <v>69300000</v>
      </c>
      <c r="E85" s="1521">
        <v>69300000</v>
      </c>
      <c r="F85" s="1502" t="s">
        <v>1167</v>
      </c>
      <c r="G85" s="1503">
        <v>86.23</v>
      </c>
      <c r="H85" s="1504" t="s">
        <v>179</v>
      </c>
      <c r="I85" s="1505">
        <v>1</v>
      </c>
      <c r="J85" s="1506">
        <v>1.4650000000000001</v>
      </c>
      <c r="K85" s="1504" t="s">
        <v>179</v>
      </c>
      <c r="L85" s="1507" t="s">
        <v>1168</v>
      </c>
      <c r="M85" s="1508" t="s">
        <v>1124</v>
      </c>
      <c r="N85" s="1508" t="s">
        <v>179</v>
      </c>
      <c r="O85" s="1508" t="s">
        <v>179</v>
      </c>
      <c r="P85" s="1508"/>
      <c r="Q85" s="1508" t="s">
        <v>179</v>
      </c>
      <c r="R85" s="1508" t="s">
        <v>1125</v>
      </c>
      <c r="S85" s="1508"/>
      <c r="T85" s="1508"/>
      <c r="U85" s="1509"/>
      <c r="V85" s="1509"/>
    </row>
    <row r="86" spans="1:22" x14ac:dyDescent="0.2">
      <c r="A86" s="1461"/>
      <c r="B86" s="1462"/>
      <c r="C86" s="1488"/>
      <c r="D86" s="1501">
        <v>699900000</v>
      </c>
      <c r="E86" s="1521">
        <v>699900000</v>
      </c>
      <c r="F86" s="1502" t="s">
        <v>1169</v>
      </c>
      <c r="G86" s="1503">
        <v>86.23</v>
      </c>
      <c r="H86" s="1504" t="s">
        <v>179</v>
      </c>
      <c r="I86" s="1505">
        <v>1</v>
      </c>
      <c r="J86" s="1506">
        <v>1.4650000000000001</v>
      </c>
      <c r="K86" s="1504" t="s">
        <v>179</v>
      </c>
      <c r="L86" s="1507" t="s">
        <v>1168</v>
      </c>
      <c r="M86" s="1508" t="s">
        <v>1124</v>
      </c>
      <c r="N86" s="1508" t="s">
        <v>1125</v>
      </c>
      <c r="O86" s="1508" t="s">
        <v>179</v>
      </c>
      <c r="P86" s="1508"/>
      <c r="Q86" s="1508" t="s">
        <v>1125</v>
      </c>
      <c r="R86" s="1508" t="s">
        <v>1125</v>
      </c>
      <c r="S86" s="1508" t="s">
        <v>1125</v>
      </c>
      <c r="T86" s="1508"/>
      <c r="U86" s="1509"/>
      <c r="V86" s="1509"/>
    </row>
    <row r="87" spans="1:22" s="1499" customFormat="1" x14ac:dyDescent="0.2">
      <c r="A87" s="1489"/>
      <c r="B87" s="1490" t="s">
        <v>1170</v>
      </c>
      <c r="C87" s="1491"/>
      <c r="D87" s="1492">
        <v>4490000000</v>
      </c>
      <c r="E87" s="1492">
        <v>4490000000</v>
      </c>
      <c r="F87" s="1493"/>
      <c r="G87" s="1494"/>
      <c r="H87" s="1494"/>
      <c r="I87" s="1495"/>
      <c r="J87" s="1496"/>
      <c r="K87" s="1494"/>
      <c r="L87" s="1497"/>
      <c r="M87" s="1498"/>
      <c r="N87" s="1498"/>
      <c r="O87" s="1498"/>
      <c r="P87" s="1498"/>
      <c r="Q87" s="1498"/>
      <c r="R87" s="1498"/>
      <c r="S87" s="1498"/>
      <c r="T87" s="1498"/>
      <c r="U87" s="1498"/>
      <c r="V87" s="1498"/>
    </row>
    <row r="88" spans="1:22" s="1499" customFormat="1" x14ac:dyDescent="0.2">
      <c r="A88" s="1525" t="s">
        <v>1171</v>
      </c>
      <c r="B88" s="1490"/>
      <c r="C88" s="1491"/>
      <c r="D88" s="1492">
        <v>5142300000</v>
      </c>
      <c r="E88" s="1492">
        <v>5142300000</v>
      </c>
      <c r="F88" s="1493"/>
      <c r="G88" s="1494"/>
      <c r="H88" s="1494"/>
      <c r="I88" s="1495"/>
      <c r="J88" s="1496"/>
      <c r="K88" s="1494"/>
      <c r="L88" s="1497"/>
      <c r="M88" s="1498"/>
      <c r="N88" s="1498"/>
      <c r="O88" s="1498"/>
      <c r="P88" s="1498"/>
      <c r="Q88" s="1498"/>
      <c r="R88" s="1498"/>
      <c r="S88" s="1498"/>
      <c r="T88" s="1498"/>
      <c r="U88" s="1498"/>
      <c r="V88" s="1498"/>
    </row>
    <row r="89" spans="1:22" x14ac:dyDescent="0.2">
      <c r="A89" s="1461" t="s">
        <v>175</v>
      </c>
      <c r="B89" s="1462" t="s">
        <v>1127</v>
      </c>
      <c r="C89" s="1500">
        <v>44671</v>
      </c>
      <c r="D89" s="1501">
        <v>200000</v>
      </c>
      <c r="E89" s="1521">
        <v>200000</v>
      </c>
      <c r="F89" s="1502" t="s">
        <v>1120</v>
      </c>
      <c r="G89" s="1503">
        <v>117.322</v>
      </c>
      <c r="H89" s="1504" t="s">
        <v>1121</v>
      </c>
      <c r="I89" s="1505">
        <v>2.4</v>
      </c>
      <c r="J89" s="1506">
        <v>0.16200000000000001</v>
      </c>
      <c r="K89" s="1504" t="s">
        <v>1122</v>
      </c>
      <c r="L89" s="1507" t="s">
        <v>1172</v>
      </c>
      <c r="M89" s="1508" t="s">
        <v>1173</v>
      </c>
      <c r="N89" s="1508" t="s">
        <v>179</v>
      </c>
      <c r="O89" s="1508" t="s">
        <v>179</v>
      </c>
      <c r="P89" s="1508"/>
      <c r="Q89" s="1508" t="s">
        <v>1125</v>
      </c>
      <c r="R89" s="1508" t="s">
        <v>179</v>
      </c>
      <c r="S89" s="1508" t="s">
        <v>179</v>
      </c>
      <c r="T89" s="1508"/>
      <c r="U89" s="1509"/>
      <c r="V89" s="1509"/>
    </row>
    <row r="90" spans="1:22" x14ac:dyDescent="0.2">
      <c r="A90" s="1461"/>
      <c r="B90" s="1462"/>
      <c r="C90" s="1500">
        <v>44909</v>
      </c>
      <c r="D90" s="1501">
        <v>3300000</v>
      </c>
      <c r="E90" s="1521">
        <v>3300000</v>
      </c>
      <c r="F90" s="1502" t="s">
        <v>1120</v>
      </c>
      <c r="G90" s="1503">
        <v>115.58499999999999</v>
      </c>
      <c r="H90" s="1504" t="s">
        <v>1121</v>
      </c>
      <c r="I90" s="1505">
        <v>2.4</v>
      </c>
      <c r="J90" s="1506">
        <v>0.2</v>
      </c>
      <c r="K90" s="1504" t="s">
        <v>1122</v>
      </c>
      <c r="L90" s="1507" t="s">
        <v>1172</v>
      </c>
      <c r="M90" s="1508" t="s">
        <v>1173</v>
      </c>
      <c r="N90" s="1508" t="s">
        <v>179</v>
      </c>
      <c r="O90" s="1508" t="s">
        <v>179</v>
      </c>
      <c r="P90" s="1508"/>
      <c r="Q90" s="1508" t="s">
        <v>1125</v>
      </c>
      <c r="R90" s="1508" t="s">
        <v>179</v>
      </c>
      <c r="S90" s="1508" t="s">
        <v>179</v>
      </c>
      <c r="T90" s="1508"/>
      <c r="U90" s="1509"/>
      <c r="V90" s="1509"/>
    </row>
    <row r="91" spans="1:22" x14ac:dyDescent="0.2">
      <c r="A91" s="1461"/>
      <c r="B91" s="1462"/>
      <c r="C91" s="1500">
        <v>44984</v>
      </c>
      <c r="D91" s="1501">
        <v>3500000</v>
      </c>
      <c r="E91" s="1521">
        <v>3500000</v>
      </c>
      <c r="F91" s="1502" t="s">
        <v>1120</v>
      </c>
      <c r="G91" s="1503">
        <v>113.58199999999999</v>
      </c>
      <c r="H91" s="1504" t="s">
        <v>1121</v>
      </c>
      <c r="I91" s="1505">
        <v>2.4</v>
      </c>
      <c r="J91" s="1506">
        <v>0.4</v>
      </c>
      <c r="K91" s="1504" t="s">
        <v>1122</v>
      </c>
      <c r="L91" s="1507" t="s">
        <v>1172</v>
      </c>
      <c r="M91" s="1508" t="s">
        <v>1173</v>
      </c>
      <c r="N91" s="1508" t="s">
        <v>179</v>
      </c>
      <c r="O91" s="1508" t="s">
        <v>179</v>
      </c>
      <c r="P91" s="1508"/>
      <c r="Q91" s="1508" t="s">
        <v>1125</v>
      </c>
      <c r="R91" s="1508" t="s">
        <v>179</v>
      </c>
      <c r="S91" s="1508" t="s">
        <v>179</v>
      </c>
      <c r="T91" s="1508"/>
      <c r="U91" s="1509"/>
      <c r="V91" s="1509"/>
    </row>
    <row r="92" spans="1:22" s="1499" customFormat="1" x14ac:dyDescent="0.2">
      <c r="A92" s="1489"/>
      <c r="B92" s="1490" t="s">
        <v>1129</v>
      </c>
      <c r="C92" s="1491"/>
      <c r="D92" s="1492">
        <v>7000000</v>
      </c>
      <c r="E92" s="1492">
        <v>7000000</v>
      </c>
      <c r="F92" s="1493"/>
      <c r="G92" s="1494"/>
      <c r="H92" s="1494"/>
      <c r="I92" s="1495"/>
      <c r="J92" s="1496"/>
      <c r="K92" s="1494"/>
      <c r="L92" s="1497"/>
      <c r="M92" s="1498"/>
      <c r="N92" s="1498"/>
      <c r="O92" s="1498"/>
      <c r="P92" s="1498"/>
      <c r="Q92" s="1498"/>
      <c r="R92" s="1498"/>
      <c r="S92" s="1498"/>
      <c r="T92" s="1498"/>
      <c r="U92" s="1498"/>
      <c r="V92" s="1498"/>
    </row>
    <row r="93" spans="1:22" x14ac:dyDescent="0.2">
      <c r="A93" s="1461"/>
      <c r="B93" s="1462" t="s">
        <v>1130</v>
      </c>
      <c r="C93" s="1483">
        <v>44984</v>
      </c>
      <c r="D93" s="1484">
        <v>6700000</v>
      </c>
      <c r="E93" s="1520">
        <v>6700000</v>
      </c>
      <c r="F93" s="1451" t="s">
        <v>1120</v>
      </c>
      <c r="G93" s="1485">
        <v>113.15</v>
      </c>
      <c r="H93" s="1461" t="s">
        <v>1121</v>
      </c>
      <c r="I93" s="1486">
        <v>2.2999999999999998</v>
      </c>
      <c r="J93" s="1487">
        <v>0.42399999999999999</v>
      </c>
      <c r="K93" s="1461" t="s">
        <v>1122</v>
      </c>
      <c r="L93" s="1488" t="s">
        <v>1174</v>
      </c>
      <c r="M93" s="1462" t="s">
        <v>1175</v>
      </c>
      <c r="N93" s="1462" t="s">
        <v>179</v>
      </c>
      <c r="O93" s="1462" t="s">
        <v>179</v>
      </c>
      <c r="P93" s="1462"/>
      <c r="Q93" s="1462" t="s">
        <v>1125</v>
      </c>
      <c r="R93" s="1462" t="s">
        <v>179</v>
      </c>
      <c r="S93" s="1462" t="s">
        <v>179</v>
      </c>
      <c r="T93" s="1462"/>
      <c r="U93" s="1472"/>
      <c r="V93" s="1472"/>
    </row>
    <row r="94" spans="1:22" x14ac:dyDescent="0.2">
      <c r="A94" s="1461"/>
      <c r="B94" s="1508" t="s">
        <v>1133</v>
      </c>
      <c r="C94" s="1500">
        <v>44706</v>
      </c>
      <c r="D94" s="1501">
        <v>4000000</v>
      </c>
      <c r="E94" s="1521">
        <v>4000000</v>
      </c>
      <c r="F94" s="1502" t="s">
        <v>1120</v>
      </c>
      <c r="G94" s="1503">
        <v>122.869</v>
      </c>
      <c r="H94" s="1504" t="s">
        <v>1121</v>
      </c>
      <c r="I94" s="1505">
        <v>2.9</v>
      </c>
      <c r="J94" s="1506">
        <v>0.16800000000000001</v>
      </c>
      <c r="K94" s="1504" t="s">
        <v>1122</v>
      </c>
      <c r="L94" s="1507" t="s">
        <v>1176</v>
      </c>
      <c r="M94" s="1508" t="s">
        <v>1175</v>
      </c>
      <c r="N94" s="1508" t="s">
        <v>179</v>
      </c>
      <c r="O94" s="1508" t="s">
        <v>179</v>
      </c>
      <c r="P94" s="1508"/>
      <c r="Q94" s="1508" t="s">
        <v>1125</v>
      </c>
      <c r="R94" s="1508" t="s">
        <v>179</v>
      </c>
      <c r="S94" s="1508" t="s">
        <v>179</v>
      </c>
      <c r="T94" s="1508"/>
      <c r="U94" s="1509"/>
      <c r="V94" s="1509"/>
    </row>
    <row r="95" spans="1:22" x14ac:dyDescent="0.2">
      <c r="A95" s="1461"/>
      <c r="B95" s="1462"/>
      <c r="C95" s="1500">
        <v>44944</v>
      </c>
      <c r="D95" s="1501">
        <v>700000</v>
      </c>
      <c r="E95" s="1521">
        <v>700000</v>
      </c>
      <c r="F95" s="1502" t="s">
        <v>1120</v>
      </c>
      <c r="G95" s="1503">
        <v>117.711</v>
      </c>
      <c r="H95" s="1504" t="s">
        <v>1121</v>
      </c>
      <c r="I95" s="1505">
        <v>2.9</v>
      </c>
      <c r="J95" s="1506">
        <v>0.54400000000000004</v>
      </c>
      <c r="K95" s="1504" t="s">
        <v>1122</v>
      </c>
      <c r="L95" s="1507" t="s">
        <v>1176</v>
      </c>
      <c r="M95" s="1508" t="s">
        <v>1175</v>
      </c>
      <c r="N95" s="1508"/>
      <c r="O95" s="1508"/>
      <c r="P95" s="1508"/>
      <c r="Q95" s="1508" t="s">
        <v>1125</v>
      </c>
      <c r="R95" s="1508"/>
      <c r="S95" s="1508"/>
      <c r="T95" s="1508"/>
      <c r="U95" s="1509"/>
      <c r="V95" s="1509"/>
    </row>
    <row r="96" spans="1:22" x14ac:dyDescent="0.2">
      <c r="A96" s="1461"/>
      <c r="B96" s="1462"/>
      <c r="C96" s="1500">
        <v>45009</v>
      </c>
      <c r="D96" s="1501">
        <v>1000000</v>
      </c>
      <c r="E96" s="1521">
        <v>1000000</v>
      </c>
      <c r="F96" s="1502" t="s">
        <v>1120</v>
      </c>
      <c r="G96" s="1503">
        <v>120.443</v>
      </c>
      <c r="H96" s="1504" t="s">
        <v>1121</v>
      </c>
      <c r="I96" s="1505">
        <v>2.9</v>
      </c>
      <c r="J96" s="1506">
        <v>0.192</v>
      </c>
      <c r="K96" s="1504" t="s">
        <v>1122</v>
      </c>
      <c r="L96" s="1507" t="s">
        <v>1176</v>
      </c>
      <c r="M96" s="1508" t="s">
        <v>1175</v>
      </c>
      <c r="N96" s="1508" t="s">
        <v>179</v>
      </c>
      <c r="O96" s="1508" t="s">
        <v>179</v>
      </c>
      <c r="P96" s="1508"/>
      <c r="Q96" s="1508"/>
      <c r="R96" s="1508" t="s">
        <v>1125</v>
      </c>
      <c r="S96" s="1508" t="s">
        <v>179</v>
      </c>
      <c r="T96" s="1508"/>
      <c r="U96" s="1509"/>
      <c r="V96" s="1509"/>
    </row>
    <row r="97" spans="1:22" s="1499" customFormat="1" x14ac:dyDescent="0.2">
      <c r="A97" s="1489"/>
      <c r="B97" s="1490" t="s">
        <v>1135</v>
      </c>
      <c r="C97" s="1491"/>
      <c r="D97" s="1492">
        <v>5700000</v>
      </c>
      <c r="E97" s="1492">
        <v>5700000</v>
      </c>
      <c r="F97" s="1493"/>
      <c r="G97" s="1494"/>
      <c r="H97" s="1494"/>
      <c r="I97" s="1495"/>
      <c r="J97" s="1496"/>
      <c r="K97" s="1494"/>
      <c r="L97" s="1497"/>
      <c r="M97" s="1498"/>
      <c r="N97" s="1498"/>
      <c r="O97" s="1498"/>
      <c r="P97" s="1498"/>
      <c r="Q97" s="1498"/>
      <c r="R97" s="1498"/>
      <c r="S97" s="1498"/>
      <c r="T97" s="1498"/>
      <c r="U97" s="1498"/>
      <c r="V97" s="1498"/>
    </row>
    <row r="98" spans="1:22" x14ac:dyDescent="0.2">
      <c r="A98" s="1461"/>
      <c r="B98" s="1522" t="s">
        <v>1136</v>
      </c>
      <c r="C98" s="1500">
        <v>44706</v>
      </c>
      <c r="D98" s="1501">
        <v>4400000</v>
      </c>
      <c r="E98" s="1521">
        <v>4400000</v>
      </c>
      <c r="F98" s="1502" t="s">
        <v>1120</v>
      </c>
      <c r="G98" s="1503">
        <v>117.72799999999999</v>
      </c>
      <c r="H98" s="1504" t="s">
        <v>1121</v>
      </c>
      <c r="I98" s="1505">
        <v>2.2000000000000002</v>
      </c>
      <c r="J98" s="1506">
        <v>0.193</v>
      </c>
      <c r="K98" s="1504" t="s">
        <v>1122</v>
      </c>
      <c r="L98" s="1507" t="s">
        <v>1177</v>
      </c>
      <c r="M98" s="1508" t="s">
        <v>1175</v>
      </c>
      <c r="N98" s="1508" t="s">
        <v>179</v>
      </c>
      <c r="O98" s="1508" t="s">
        <v>179</v>
      </c>
      <c r="P98" s="1508"/>
      <c r="Q98" s="1508" t="s">
        <v>1125</v>
      </c>
      <c r="R98" s="1508" t="s">
        <v>179</v>
      </c>
      <c r="S98" s="1508" t="s">
        <v>179</v>
      </c>
      <c r="T98" s="1508"/>
      <c r="U98" s="1509"/>
      <c r="V98" s="1509"/>
    </row>
    <row r="99" spans="1:22" x14ac:dyDescent="0.2">
      <c r="A99" s="1461"/>
      <c r="B99" s="1462"/>
      <c r="C99" s="1500">
        <v>44944</v>
      </c>
      <c r="D99" s="1501">
        <v>1200000</v>
      </c>
      <c r="E99" s="1521">
        <v>1200000</v>
      </c>
      <c r="F99" s="1502" t="s">
        <v>1120</v>
      </c>
      <c r="G99" s="1503">
        <v>112.932</v>
      </c>
      <c r="H99" s="1504" t="s">
        <v>1121</v>
      </c>
      <c r="I99" s="1505">
        <v>2.2000000000000002</v>
      </c>
      <c r="J99" s="1506">
        <v>0.57399999999999995</v>
      </c>
      <c r="K99" s="1504" t="s">
        <v>1122</v>
      </c>
      <c r="L99" s="1507" t="s">
        <v>1177</v>
      </c>
      <c r="M99" s="1508" t="s">
        <v>1175</v>
      </c>
      <c r="N99" s="1508" t="s">
        <v>179</v>
      </c>
      <c r="O99" s="1508" t="s">
        <v>179</v>
      </c>
      <c r="P99" s="1508"/>
      <c r="Q99" s="1508" t="s">
        <v>1125</v>
      </c>
      <c r="R99" s="1508"/>
      <c r="S99" s="1508" t="s">
        <v>179</v>
      </c>
      <c r="T99" s="1508"/>
      <c r="U99" s="1509"/>
      <c r="V99" s="1509"/>
    </row>
    <row r="100" spans="1:22" s="1499" customFormat="1" x14ac:dyDescent="0.2">
      <c r="A100" s="1489"/>
      <c r="B100" s="1490" t="s">
        <v>1138</v>
      </c>
      <c r="C100" s="1491"/>
      <c r="D100" s="1492">
        <v>5600000</v>
      </c>
      <c r="E100" s="1492">
        <v>5600000</v>
      </c>
      <c r="F100" s="1493"/>
      <c r="G100" s="1494"/>
      <c r="H100" s="1494"/>
      <c r="I100" s="1495"/>
      <c r="J100" s="1496"/>
      <c r="K100" s="1494"/>
      <c r="L100" s="1497"/>
      <c r="M100" s="1498"/>
      <c r="N100" s="1498"/>
      <c r="O100" s="1498"/>
      <c r="P100" s="1498"/>
      <c r="Q100" s="1498"/>
      <c r="R100" s="1498"/>
      <c r="S100" s="1498"/>
      <c r="T100" s="1498"/>
      <c r="U100" s="1498"/>
      <c r="V100" s="1498"/>
    </row>
    <row r="101" spans="1:22" x14ac:dyDescent="0.2">
      <c r="A101" s="1461"/>
      <c r="B101" s="1522" t="s">
        <v>1139</v>
      </c>
      <c r="C101" s="1500">
        <v>44797</v>
      </c>
      <c r="D101" s="1501">
        <v>4700000</v>
      </c>
      <c r="E101" s="1521">
        <v>4700000</v>
      </c>
      <c r="F101" s="1502" t="s">
        <v>1120</v>
      </c>
      <c r="G101" s="1503">
        <v>120.31</v>
      </c>
      <c r="H101" s="1504" t="s">
        <v>1121</v>
      </c>
      <c r="I101" s="1505">
        <v>2.4</v>
      </c>
      <c r="J101" s="1506">
        <v>0.16800000000000001</v>
      </c>
      <c r="K101" s="1504" t="s">
        <v>1122</v>
      </c>
      <c r="L101" s="1507" t="s">
        <v>1178</v>
      </c>
      <c r="M101" s="1508" t="s">
        <v>1175</v>
      </c>
      <c r="N101" s="1508" t="s">
        <v>179</v>
      </c>
      <c r="O101" s="1508" t="s">
        <v>179</v>
      </c>
      <c r="P101" s="1508"/>
      <c r="Q101" s="1508" t="s">
        <v>1125</v>
      </c>
      <c r="R101" s="1508" t="s">
        <v>179</v>
      </c>
      <c r="S101" s="1508" t="s">
        <v>179</v>
      </c>
      <c r="T101" s="1508"/>
      <c r="U101" s="1509"/>
      <c r="V101" s="1509"/>
    </row>
    <row r="102" spans="1:22" x14ac:dyDescent="0.2">
      <c r="A102" s="1461"/>
      <c r="B102" s="1462"/>
      <c r="C102" s="1500">
        <v>44841</v>
      </c>
      <c r="D102" s="1501">
        <v>100000</v>
      </c>
      <c r="E102" s="1521">
        <v>100000</v>
      </c>
      <c r="F102" s="1502" t="s">
        <v>1120</v>
      </c>
      <c r="G102" s="1503">
        <v>119.40600000000001</v>
      </c>
      <c r="H102" s="1504" t="s">
        <v>1121</v>
      </c>
      <c r="I102" s="1505">
        <v>2.4</v>
      </c>
      <c r="J102" s="1506">
        <v>0.22800000000000001</v>
      </c>
      <c r="K102" s="1504" t="s">
        <v>1122</v>
      </c>
      <c r="L102" s="1507" t="s">
        <v>1178</v>
      </c>
      <c r="M102" s="1508" t="s">
        <v>1175</v>
      </c>
      <c r="N102" s="1508"/>
      <c r="O102" s="1508"/>
      <c r="P102" s="1508"/>
      <c r="Q102" s="1508" t="s">
        <v>1125</v>
      </c>
      <c r="R102" s="1508"/>
      <c r="S102" s="1508"/>
      <c r="T102" s="1508"/>
      <c r="U102" s="1509"/>
      <c r="V102" s="1509"/>
    </row>
    <row r="103" spans="1:22" x14ac:dyDescent="0.2">
      <c r="A103" s="1461"/>
      <c r="B103" s="1462"/>
      <c r="C103" s="1500">
        <v>44944</v>
      </c>
      <c r="D103" s="1501">
        <v>5500000</v>
      </c>
      <c r="E103" s="1521">
        <v>5500000</v>
      </c>
      <c r="F103" s="1502" t="s">
        <v>1120</v>
      </c>
      <c r="G103" s="1503">
        <v>115.24299999999999</v>
      </c>
      <c r="H103" s="1504" t="s">
        <v>1121</v>
      </c>
      <c r="I103" s="1505">
        <v>2.4</v>
      </c>
      <c r="J103" s="1506">
        <v>0.58599999999999997</v>
      </c>
      <c r="K103" s="1504" t="s">
        <v>1122</v>
      </c>
      <c r="L103" s="1507" t="s">
        <v>1178</v>
      </c>
      <c r="M103" s="1508" t="s">
        <v>1175</v>
      </c>
      <c r="N103" s="1508" t="s">
        <v>179</v>
      </c>
      <c r="O103" s="1508" t="s">
        <v>179</v>
      </c>
      <c r="P103" s="1508"/>
      <c r="Q103" s="1508" t="s">
        <v>1125</v>
      </c>
      <c r="R103" s="1508"/>
      <c r="S103" s="1508" t="s">
        <v>179</v>
      </c>
      <c r="T103" s="1508"/>
      <c r="U103" s="1509"/>
      <c r="V103" s="1509"/>
    </row>
    <row r="104" spans="1:22" s="1499" customFormat="1" x14ac:dyDescent="0.2">
      <c r="A104" s="1489"/>
      <c r="B104" s="1490" t="s">
        <v>1141</v>
      </c>
      <c r="C104" s="1491"/>
      <c r="D104" s="1492">
        <v>10300000</v>
      </c>
      <c r="E104" s="1492">
        <v>10300000</v>
      </c>
      <c r="F104" s="1493"/>
      <c r="G104" s="1494"/>
      <c r="H104" s="1494"/>
      <c r="I104" s="1495"/>
      <c r="J104" s="1496"/>
      <c r="K104" s="1494"/>
      <c r="L104" s="1497"/>
      <c r="M104" s="1498"/>
      <c r="N104" s="1498"/>
      <c r="O104" s="1498"/>
      <c r="P104" s="1498"/>
      <c r="Q104" s="1498"/>
      <c r="R104" s="1498"/>
      <c r="S104" s="1498"/>
      <c r="T104" s="1498"/>
      <c r="U104" s="1498"/>
      <c r="V104" s="1498"/>
    </row>
    <row r="105" spans="1:22" x14ac:dyDescent="0.2">
      <c r="A105" s="1461"/>
      <c r="B105" s="1522" t="s">
        <v>1142</v>
      </c>
      <c r="C105" s="1500">
        <v>44722</v>
      </c>
      <c r="D105" s="1501">
        <v>2000000</v>
      </c>
      <c r="E105" s="1521">
        <v>2000000</v>
      </c>
      <c r="F105" s="1502" t="s">
        <v>1120</v>
      </c>
      <c r="G105" s="1503">
        <v>120.039</v>
      </c>
      <c r="H105" s="1504" t="s">
        <v>1121</v>
      </c>
      <c r="I105" s="1505">
        <v>2.2999999999999998</v>
      </c>
      <c r="J105" s="1506">
        <v>0.23699999999999999</v>
      </c>
      <c r="K105" s="1504" t="s">
        <v>1122</v>
      </c>
      <c r="L105" s="1507" t="s">
        <v>1179</v>
      </c>
      <c r="M105" s="1508" t="s">
        <v>1175</v>
      </c>
      <c r="N105" s="1508" t="s">
        <v>179</v>
      </c>
      <c r="O105" s="1508" t="s">
        <v>179</v>
      </c>
      <c r="P105" s="1508"/>
      <c r="Q105" s="1508" t="s">
        <v>1125</v>
      </c>
      <c r="R105" s="1508" t="s">
        <v>179</v>
      </c>
      <c r="S105" s="1508" t="s">
        <v>179</v>
      </c>
      <c r="T105" s="1508"/>
      <c r="U105" s="1509"/>
      <c r="V105" s="1509"/>
    </row>
    <row r="106" spans="1:22" x14ac:dyDescent="0.2">
      <c r="A106" s="1461"/>
      <c r="B106" s="1462"/>
      <c r="C106" s="1500">
        <v>44797</v>
      </c>
      <c r="D106" s="1501">
        <v>24700000</v>
      </c>
      <c r="E106" s="1521">
        <v>24700000</v>
      </c>
      <c r="F106" s="1502" t="s">
        <v>1120</v>
      </c>
      <c r="G106" s="1503">
        <v>120.102</v>
      </c>
      <c r="H106" s="1504" t="s">
        <v>1121</v>
      </c>
      <c r="I106" s="1505">
        <v>2.2999999999999998</v>
      </c>
      <c r="J106" s="1506">
        <v>0.19600000000000001</v>
      </c>
      <c r="K106" s="1504" t="s">
        <v>1122</v>
      </c>
      <c r="L106" s="1507" t="s">
        <v>1179</v>
      </c>
      <c r="M106" s="1508" t="s">
        <v>1175</v>
      </c>
      <c r="N106" s="1508" t="s">
        <v>179</v>
      </c>
      <c r="O106" s="1508" t="s">
        <v>179</v>
      </c>
      <c r="P106" s="1508"/>
      <c r="Q106" s="1508" t="s">
        <v>1125</v>
      </c>
      <c r="R106" s="1508"/>
      <c r="S106" s="1508" t="s">
        <v>179</v>
      </c>
      <c r="T106" s="1508"/>
      <c r="U106" s="1509"/>
      <c r="V106" s="1509"/>
    </row>
    <row r="107" spans="1:22" s="1499" customFormat="1" x14ac:dyDescent="0.2">
      <c r="A107" s="1489"/>
      <c r="B107" s="1490" t="s">
        <v>1144</v>
      </c>
      <c r="C107" s="1491"/>
      <c r="D107" s="1492">
        <v>26700000</v>
      </c>
      <c r="E107" s="1492">
        <v>26700000</v>
      </c>
      <c r="F107" s="1493"/>
      <c r="G107" s="1494"/>
      <c r="H107" s="1494"/>
      <c r="I107" s="1495"/>
      <c r="J107" s="1496"/>
      <c r="K107" s="1494"/>
      <c r="L107" s="1497"/>
      <c r="M107" s="1498"/>
      <c r="N107" s="1498"/>
      <c r="O107" s="1498"/>
      <c r="P107" s="1498"/>
      <c r="Q107" s="1498"/>
      <c r="R107" s="1498"/>
      <c r="S107" s="1498"/>
      <c r="T107" s="1498"/>
      <c r="U107" s="1498"/>
      <c r="V107" s="1498"/>
    </row>
    <row r="108" spans="1:22" x14ac:dyDescent="0.2">
      <c r="A108" s="1461"/>
      <c r="B108" s="1522" t="s">
        <v>1145</v>
      </c>
      <c r="C108" s="1500">
        <v>44722</v>
      </c>
      <c r="D108" s="1501">
        <v>2400000</v>
      </c>
      <c r="E108" s="1521">
        <v>2400000</v>
      </c>
      <c r="F108" s="1502" t="s">
        <v>1120</v>
      </c>
      <c r="G108" s="1503">
        <v>115.529</v>
      </c>
      <c r="H108" s="1504" t="s">
        <v>1121</v>
      </c>
      <c r="I108" s="1505">
        <v>1.8</v>
      </c>
      <c r="J108" s="1506">
        <v>0.27200000000000002</v>
      </c>
      <c r="K108" s="1504" t="s">
        <v>1122</v>
      </c>
      <c r="L108" s="1507" t="s">
        <v>1180</v>
      </c>
      <c r="M108" s="1508" t="s">
        <v>1175</v>
      </c>
      <c r="N108" s="1508" t="s">
        <v>179</v>
      </c>
      <c r="O108" s="1508" t="s">
        <v>179</v>
      </c>
      <c r="P108" s="1508"/>
      <c r="Q108" s="1508" t="s">
        <v>1125</v>
      </c>
      <c r="R108" s="1508" t="s">
        <v>179</v>
      </c>
      <c r="S108" s="1508" t="s">
        <v>179</v>
      </c>
      <c r="T108" s="1508"/>
      <c r="U108" s="1509"/>
      <c r="V108" s="1509"/>
    </row>
    <row r="109" spans="1:22" x14ac:dyDescent="0.2">
      <c r="A109" s="1461"/>
      <c r="B109" s="1462"/>
      <c r="C109" s="1500">
        <v>44797</v>
      </c>
      <c r="D109" s="1501">
        <v>200000</v>
      </c>
      <c r="E109" s="1521">
        <v>200000</v>
      </c>
      <c r="F109" s="1502" t="s">
        <v>1120</v>
      </c>
      <c r="G109" s="1503">
        <v>115.658</v>
      </c>
      <c r="H109" s="1504" t="s">
        <v>1121</v>
      </c>
      <c r="I109" s="1505">
        <v>1.8</v>
      </c>
      <c r="J109" s="1506">
        <v>0.23499999999999999</v>
      </c>
      <c r="K109" s="1504" t="s">
        <v>1122</v>
      </c>
      <c r="L109" s="1507" t="s">
        <v>1180</v>
      </c>
      <c r="M109" s="1508" t="s">
        <v>1175</v>
      </c>
      <c r="N109" s="1508"/>
      <c r="O109" s="1508"/>
      <c r="P109" s="1508"/>
      <c r="Q109" s="1508" t="s">
        <v>1125</v>
      </c>
      <c r="R109" s="1508"/>
      <c r="S109" s="1508"/>
      <c r="T109" s="1508"/>
      <c r="U109" s="1509"/>
      <c r="V109" s="1509"/>
    </row>
    <row r="110" spans="1:22" x14ac:dyDescent="0.2">
      <c r="A110" s="1461"/>
      <c r="B110" s="1462"/>
      <c r="C110" s="1500">
        <v>44909</v>
      </c>
      <c r="D110" s="1501">
        <v>200000</v>
      </c>
      <c r="E110" s="1521">
        <v>200000</v>
      </c>
      <c r="F110" s="1502" t="s">
        <v>1120</v>
      </c>
      <c r="G110" s="1503">
        <v>114.114</v>
      </c>
      <c r="H110" s="1504" t="s">
        <v>1121</v>
      </c>
      <c r="I110" s="1505">
        <v>1.8</v>
      </c>
      <c r="J110" s="1506">
        <v>0.33300000000000002</v>
      </c>
      <c r="K110" s="1504" t="s">
        <v>1122</v>
      </c>
      <c r="L110" s="1507" t="s">
        <v>1180</v>
      </c>
      <c r="M110" s="1508" t="s">
        <v>1175</v>
      </c>
      <c r="N110" s="1508"/>
      <c r="O110" s="1508"/>
      <c r="P110" s="1508"/>
      <c r="Q110" s="1508" t="s">
        <v>1125</v>
      </c>
      <c r="R110" s="1508"/>
      <c r="S110" s="1508"/>
      <c r="T110" s="1508"/>
      <c r="U110" s="1509"/>
      <c r="V110" s="1509"/>
    </row>
    <row r="111" spans="1:22" x14ac:dyDescent="0.2">
      <c r="A111" s="1461"/>
      <c r="B111" s="1462"/>
      <c r="C111" s="1500">
        <v>44984</v>
      </c>
      <c r="D111" s="1501">
        <v>6400000</v>
      </c>
      <c r="E111" s="1521">
        <v>6400000</v>
      </c>
      <c r="F111" s="1502" t="s">
        <v>1120</v>
      </c>
      <c r="G111" s="1503">
        <v>110.893</v>
      </c>
      <c r="H111" s="1504" t="s">
        <v>1121</v>
      </c>
      <c r="I111" s="1505">
        <v>1.8</v>
      </c>
      <c r="J111" s="1506">
        <v>0.61399999999999999</v>
      </c>
      <c r="K111" s="1504" t="s">
        <v>1122</v>
      </c>
      <c r="L111" s="1507" t="s">
        <v>1180</v>
      </c>
      <c r="M111" s="1508" t="s">
        <v>1175</v>
      </c>
      <c r="N111" s="1508" t="s">
        <v>179</v>
      </c>
      <c r="O111" s="1508" t="s">
        <v>179</v>
      </c>
      <c r="P111" s="1508"/>
      <c r="Q111" s="1508" t="s">
        <v>1125</v>
      </c>
      <c r="R111" s="1508"/>
      <c r="S111" s="1508" t="s">
        <v>179</v>
      </c>
      <c r="T111" s="1508"/>
      <c r="U111" s="1509"/>
      <c r="V111" s="1509"/>
    </row>
    <row r="112" spans="1:22" s="1499" customFormat="1" x14ac:dyDescent="0.2">
      <c r="A112" s="1489"/>
      <c r="B112" s="1490" t="s">
        <v>1147</v>
      </c>
      <c r="C112" s="1491"/>
      <c r="D112" s="1492">
        <v>9200000</v>
      </c>
      <c r="E112" s="1492">
        <v>9200000</v>
      </c>
      <c r="F112" s="1493"/>
      <c r="G112" s="1494"/>
      <c r="H112" s="1494"/>
      <c r="I112" s="1495"/>
      <c r="J112" s="1496"/>
      <c r="K112" s="1494"/>
      <c r="L112" s="1497"/>
      <c r="M112" s="1498"/>
      <c r="N112" s="1498"/>
      <c r="O112" s="1498"/>
      <c r="P112" s="1498"/>
      <c r="Q112" s="1498"/>
      <c r="R112" s="1498"/>
      <c r="S112" s="1498"/>
      <c r="T112" s="1498"/>
      <c r="U112" s="1498"/>
      <c r="V112" s="1498"/>
    </row>
    <row r="113" spans="1:22" x14ac:dyDescent="0.2">
      <c r="A113" s="1461"/>
      <c r="B113" s="1500" t="s">
        <v>1148</v>
      </c>
      <c r="C113" s="1500">
        <v>44722</v>
      </c>
      <c r="D113" s="1501">
        <v>1600000</v>
      </c>
      <c r="E113" s="1501">
        <v>1600000</v>
      </c>
      <c r="F113" s="1502" t="s">
        <v>1120</v>
      </c>
      <c r="G113" s="1503">
        <v>111.431</v>
      </c>
      <c r="H113" s="1504" t="s">
        <v>1121</v>
      </c>
      <c r="I113" s="1505">
        <v>1.4</v>
      </c>
      <c r="J113" s="1506">
        <v>0.28199999999999997</v>
      </c>
      <c r="K113" s="1504" t="s">
        <v>1122</v>
      </c>
      <c r="L113" s="1507" t="s">
        <v>1181</v>
      </c>
      <c r="M113" s="1508" t="s">
        <v>1182</v>
      </c>
      <c r="N113" s="1508" t="s">
        <v>179</v>
      </c>
      <c r="O113" s="1508" t="s">
        <v>179</v>
      </c>
      <c r="P113" s="1508"/>
      <c r="Q113" s="1508" t="s">
        <v>1125</v>
      </c>
      <c r="R113" s="1508" t="s">
        <v>179</v>
      </c>
      <c r="S113" s="1508" t="s">
        <v>179</v>
      </c>
      <c r="T113" s="1508"/>
      <c r="U113" s="1509"/>
      <c r="V113" s="1509"/>
    </row>
    <row r="114" spans="1:22" x14ac:dyDescent="0.2">
      <c r="A114" s="1461"/>
      <c r="B114" s="1483"/>
      <c r="C114" s="1500">
        <v>44909</v>
      </c>
      <c r="D114" s="1501">
        <v>7900000</v>
      </c>
      <c r="E114" s="1501">
        <v>7900000</v>
      </c>
      <c r="F114" s="1502" t="s">
        <v>1120</v>
      </c>
      <c r="G114" s="1503">
        <v>110.182</v>
      </c>
      <c r="H114" s="1504" t="s">
        <v>1121</v>
      </c>
      <c r="I114" s="1505">
        <v>1.4</v>
      </c>
      <c r="J114" s="1506">
        <v>0.34799999999999998</v>
      </c>
      <c r="K114" s="1504" t="s">
        <v>1122</v>
      </c>
      <c r="L114" s="1507" t="s">
        <v>1181</v>
      </c>
      <c r="M114" s="1508" t="s">
        <v>1182</v>
      </c>
      <c r="N114" s="1508" t="s">
        <v>179</v>
      </c>
      <c r="O114" s="1508" t="s">
        <v>179</v>
      </c>
      <c r="P114" s="1508"/>
      <c r="Q114" s="1508" t="s">
        <v>1125</v>
      </c>
      <c r="R114" s="1508"/>
      <c r="S114" s="1508"/>
      <c r="T114" s="1508"/>
      <c r="U114" s="1509"/>
      <c r="V114" s="1509"/>
    </row>
    <row r="115" spans="1:22" x14ac:dyDescent="0.2">
      <c r="A115" s="1461"/>
      <c r="B115" s="1462"/>
      <c r="C115" s="1510">
        <v>44984</v>
      </c>
      <c r="D115" s="1511">
        <v>1900000</v>
      </c>
      <c r="E115" s="1511">
        <v>1900000</v>
      </c>
      <c r="F115" s="1512" t="s">
        <v>1120</v>
      </c>
      <c r="G115" s="1513">
        <v>107.104</v>
      </c>
      <c r="H115" s="1514" t="s">
        <v>1121</v>
      </c>
      <c r="I115" s="1515">
        <v>1.4</v>
      </c>
      <c r="J115" s="1516">
        <v>0.63100000000000001</v>
      </c>
      <c r="K115" s="1514" t="s">
        <v>1122</v>
      </c>
      <c r="L115" s="1517" t="s">
        <v>1181</v>
      </c>
      <c r="M115" s="1518" t="s">
        <v>1182</v>
      </c>
      <c r="N115" s="1518" t="s">
        <v>179</v>
      </c>
      <c r="O115" s="1518" t="s">
        <v>179</v>
      </c>
      <c r="P115" s="1518"/>
      <c r="Q115" s="1518" t="s">
        <v>1125</v>
      </c>
      <c r="R115" s="1518" t="s">
        <v>179</v>
      </c>
      <c r="S115" s="1518" t="s">
        <v>179</v>
      </c>
      <c r="T115" s="1518"/>
      <c r="U115" s="1519"/>
      <c r="V115" s="1519"/>
    </row>
    <row r="116" spans="1:22" s="1499" customFormat="1" x14ac:dyDescent="0.2">
      <c r="A116" s="1489"/>
      <c r="B116" s="1490" t="s">
        <v>1150</v>
      </c>
      <c r="C116" s="1491"/>
      <c r="D116" s="1492">
        <v>11400000</v>
      </c>
      <c r="E116" s="1492">
        <v>11400000</v>
      </c>
      <c r="F116" s="1493"/>
      <c r="G116" s="1494"/>
      <c r="H116" s="1494"/>
      <c r="I116" s="1495"/>
      <c r="J116" s="1496"/>
      <c r="K116" s="1494"/>
      <c r="L116" s="1497"/>
      <c r="M116" s="1498"/>
      <c r="N116" s="1498"/>
      <c r="O116" s="1498"/>
      <c r="P116" s="1498"/>
      <c r="Q116" s="1498"/>
      <c r="R116" s="1498"/>
      <c r="S116" s="1498"/>
      <c r="T116" s="1498"/>
      <c r="U116" s="1498"/>
      <c r="V116" s="1498"/>
    </row>
    <row r="117" spans="1:22" x14ac:dyDescent="0.2">
      <c r="A117" s="1461"/>
      <c r="B117" s="1462" t="s">
        <v>1183</v>
      </c>
      <c r="C117" s="1500">
        <v>44944</v>
      </c>
      <c r="D117" s="1501">
        <v>500000</v>
      </c>
      <c r="E117" s="1521">
        <v>500000</v>
      </c>
      <c r="F117" s="1502" t="s">
        <v>1120</v>
      </c>
      <c r="G117" s="1503">
        <v>114.02500000000001</v>
      </c>
      <c r="H117" s="1504" t="s">
        <v>1121</v>
      </c>
      <c r="I117" s="1505">
        <v>2.1</v>
      </c>
      <c r="J117" s="1506">
        <v>0.68899999999999995</v>
      </c>
      <c r="K117" s="1504" t="s">
        <v>1122</v>
      </c>
      <c r="L117" s="1507" t="s">
        <v>1184</v>
      </c>
      <c r="M117" s="1508" t="s">
        <v>1124</v>
      </c>
      <c r="N117" s="1508" t="s">
        <v>179</v>
      </c>
      <c r="O117" s="1508" t="s">
        <v>179</v>
      </c>
      <c r="P117" s="1508"/>
      <c r="Q117" s="1508" t="s">
        <v>1125</v>
      </c>
      <c r="R117" s="1508" t="s">
        <v>179</v>
      </c>
      <c r="S117" s="1508" t="s">
        <v>179</v>
      </c>
      <c r="T117" s="1508"/>
      <c r="U117" s="1509"/>
      <c r="V117" s="1509"/>
    </row>
    <row r="118" spans="1:22" x14ac:dyDescent="0.2">
      <c r="A118" s="1461"/>
      <c r="B118" s="1522" t="s">
        <v>1160</v>
      </c>
      <c r="C118" s="1500">
        <v>44909</v>
      </c>
      <c r="D118" s="1501">
        <v>1300000</v>
      </c>
      <c r="E118" s="1521">
        <v>1300000</v>
      </c>
      <c r="F118" s="1502" t="s">
        <v>1120</v>
      </c>
      <c r="G118" s="1503">
        <v>116.476</v>
      </c>
      <c r="H118" s="1504" t="s">
        <v>1121</v>
      </c>
      <c r="I118" s="1505">
        <v>2</v>
      </c>
      <c r="J118" s="1506">
        <v>0.433</v>
      </c>
      <c r="K118" s="1504" t="s">
        <v>1122</v>
      </c>
      <c r="L118" s="1507" t="s">
        <v>1185</v>
      </c>
      <c r="M118" s="1508" t="s">
        <v>1182</v>
      </c>
      <c r="N118" s="1508" t="s">
        <v>179</v>
      </c>
      <c r="O118" s="1508" t="s">
        <v>179</v>
      </c>
      <c r="P118" s="1508"/>
      <c r="Q118" s="1508" t="s">
        <v>1125</v>
      </c>
      <c r="R118" s="1508" t="s">
        <v>179</v>
      </c>
      <c r="S118" s="1508" t="s">
        <v>179</v>
      </c>
      <c r="T118" s="1508"/>
      <c r="U118" s="1509"/>
      <c r="V118" s="1509"/>
    </row>
    <row r="119" spans="1:22" x14ac:dyDescent="0.2">
      <c r="A119" s="1461"/>
      <c r="B119" s="1462"/>
      <c r="C119" s="1500">
        <v>44944</v>
      </c>
      <c r="D119" s="1501">
        <v>2100000</v>
      </c>
      <c r="E119" s="1521">
        <v>2100000</v>
      </c>
      <c r="F119" s="1502" t="s">
        <v>1120</v>
      </c>
      <c r="G119" s="1503">
        <v>112.982</v>
      </c>
      <c r="H119" s="1504" t="s">
        <v>1121</v>
      </c>
      <c r="I119" s="1505">
        <v>2</v>
      </c>
      <c r="J119" s="1506">
        <v>0.71799999999999997</v>
      </c>
      <c r="K119" s="1504" t="s">
        <v>1122</v>
      </c>
      <c r="L119" s="1507" t="s">
        <v>1185</v>
      </c>
      <c r="M119" s="1508" t="s">
        <v>1182</v>
      </c>
      <c r="N119" s="1508"/>
      <c r="O119" s="1508"/>
      <c r="P119" s="1508"/>
      <c r="Q119" s="1508" t="s">
        <v>1125</v>
      </c>
      <c r="R119" s="1508"/>
      <c r="S119" s="1508"/>
      <c r="T119" s="1508"/>
      <c r="U119" s="1509"/>
      <c r="V119" s="1509"/>
    </row>
    <row r="120" spans="1:22" x14ac:dyDescent="0.2">
      <c r="A120" s="1461"/>
      <c r="B120" s="1462"/>
      <c r="C120" s="1500">
        <v>45009</v>
      </c>
      <c r="D120" s="1501">
        <v>900000</v>
      </c>
      <c r="E120" s="1521">
        <v>900000</v>
      </c>
      <c r="F120" s="1502" t="s">
        <v>1120</v>
      </c>
      <c r="G120" s="1503">
        <v>116.13200000000001</v>
      </c>
      <c r="H120" s="1504" t="s">
        <v>1121</v>
      </c>
      <c r="I120" s="1505">
        <v>2</v>
      </c>
      <c r="J120" s="1506">
        <v>0.42899999999999999</v>
      </c>
      <c r="K120" s="1504" t="s">
        <v>1122</v>
      </c>
      <c r="L120" s="1507" t="s">
        <v>1185</v>
      </c>
      <c r="M120" s="1508" t="s">
        <v>1182</v>
      </c>
      <c r="N120" s="1508" t="s">
        <v>179</v>
      </c>
      <c r="O120" s="1508" t="s">
        <v>179</v>
      </c>
      <c r="P120" s="1508"/>
      <c r="Q120" s="1508" t="s">
        <v>179</v>
      </c>
      <c r="R120" s="1508" t="s">
        <v>1125</v>
      </c>
      <c r="S120" s="1508" t="s">
        <v>179</v>
      </c>
      <c r="T120" s="1508"/>
      <c r="U120" s="1509"/>
      <c r="V120" s="1509"/>
    </row>
    <row r="121" spans="1:22" s="1499" customFormat="1" x14ac:dyDescent="0.2">
      <c r="A121" s="1489"/>
      <c r="B121" s="1490" t="s">
        <v>1162</v>
      </c>
      <c r="C121" s="1491"/>
      <c r="D121" s="1492">
        <v>4300000</v>
      </c>
      <c r="E121" s="1492">
        <v>4300000</v>
      </c>
      <c r="F121" s="1493"/>
      <c r="G121" s="1494"/>
      <c r="H121" s="1494"/>
      <c r="I121" s="1495"/>
      <c r="J121" s="1496"/>
      <c r="K121" s="1494"/>
      <c r="L121" s="1497"/>
      <c r="M121" s="1498"/>
      <c r="N121" s="1498"/>
      <c r="O121" s="1498"/>
      <c r="P121" s="1498"/>
      <c r="Q121" s="1498"/>
      <c r="R121" s="1498"/>
      <c r="S121" s="1498"/>
      <c r="T121" s="1498"/>
      <c r="U121" s="1498"/>
      <c r="V121" s="1498"/>
    </row>
    <row r="122" spans="1:22" x14ac:dyDescent="0.2">
      <c r="A122" s="1461"/>
      <c r="B122" s="1462" t="s">
        <v>1186</v>
      </c>
      <c r="C122" s="1500">
        <v>44909</v>
      </c>
      <c r="D122" s="1501">
        <v>200000</v>
      </c>
      <c r="E122" s="1521">
        <v>200000</v>
      </c>
      <c r="F122" s="1502" t="s">
        <v>1120</v>
      </c>
      <c r="G122" s="1503">
        <v>120.94199999999999</v>
      </c>
      <c r="H122" s="1504" t="s">
        <v>1121</v>
      </c>
      <c r="I122" s="1505">
        <v>2.4</v>
      </c>
      <c r="J122" s="1506">
        <v>0.44700000000000001</v>
      </c>
      <c r="K122" s="1504" t="s">
        <v>1122</v>
      </c>
      <c r="L122" s="1507" t="s">
        <v>1187</v>
      </c>
      <c r="M122" s="1508" t="s">
        <v>1124</v>
      </c>
      <c r="N122" s="1508" t="s">
        <v>179</v>
      </c>
      <c r="O122" s="1508" t="s">
        <v>179</v>
      </c>
      <c r="P122" s="1508"/>
      <c r="Q122" s="1508" t="s">
        <v>1125</v>
      </c>
      <c r="R122" s="1508" t="s">
        <v>179</v>
      </c>
      <c r="S122" s="1508" t="s">
        <v>179</v>
      </c>
      <c r="T122" s="1508"/>
      <c r="U122" s="1509"/>
      <c r="V122" s="1509"/>
    </row>
    <row r="123" spans="1:22" x14ac:dyDescent="0.2">
      <c r="A123" s="1461"/>
      <c r="B123" s="1462"/>
      <c r="C123" s="1500">
        <v>45009</v>
      </c>
      <c r="D123" s="1501">
        <v>500000</v>
      </c>
      <c r="E123" s="1521">
        <v>500000</v>
      </c>
      <c r="F123" s="1502" t="s">
        <v>1120</v>
      </c>
      <c r="G123" s="1503">
        <v>120.50700000000001</v>
      </c>
      <c r="H123" s="1504" t="s">
        <v>1121</v>
      </c>
      <c r="I123" s="1505">
        <v>2.4</v>
      </c>
      <c r="J123" s="1506">
        <v>0.443</v>
      </c>
      <c r="K123" s="1504" t="s">
        <v>1122</v>
      </c>
      <c r="L123" s="1507" t="s">
        <v>1187</v>
      </c>
      <c r="M123" s="1508" t="s">
        <v>1124</v>
      </c>
      <c r="N123" s="1508" t="s">
        <v>179</v>
      </c>
      <c r="O123" s="1508" t="s">
        <v>179</v>
      </c>
      <c r="P123" s="1508"/>
      <c r="Q123" s="1508"/>
      <c r="R123" s="1508" t="s">
        <v>1125</v>
      </c>
      <c r="S123" s="1508" t="s">
        <v>179</v>
      </c>
      <c r="T123" s="1508"/>
      <c r="U123" s="1509"/>
      <c r="V123" s="1509"/>
    </row>
    <row r="124" spans="1:22" s="1499" customFormat="1" x14ac:dyDescent="0.2">
      <c r="A124" s="1489"/>
      <c r="B124" s="1490" t="s">
        <v>1188</v>
      </c>
      <c r="C124" s="1491"/>
      <c r="D124" s="1492">
        <v>700000</v>
      </c>
      <c r="E124" s="1492">
        <v>700000</v>
      </c>
      <c r="F124" s="1493"/>
      <c r="G124" s="1494"/>
      <c r="H124" s="1494"/>
      <c r="I124" s="1495"/>
      <c r="J124" s="1496"/>
      <c r="K124" s="1494"/>
      <c r="L124" s="1497"/>
      <c r="M124" s="1498"/>
      <c r="N124" s="1498"/>
      <c r="O124" s="1498"/>
      <c r="P124" s="1498"/>
      <c r="Q124" s="1498"/>
      <c r="R124" s="1498"/>
      <c r="S124" s="1498"/>
      <c r="T124" s="1498"/>
      <c r="U124" s="1498"/>
      <c r="V124" s="1498"/>
    </row>
    <row r="125" spans="1:22" x14ac:dyDescent="0.2">
      <c r="A125" s="1461"/>
      <c r="B125" s="1462" t="s">
        <v>1189</v>
      </c>
      <c r="C125" s="1500">
        <v>44706</v>
      </c>
      <c r="D125" s="1501">
        <v>2100000</v>
      </c>
      <c r="E125" s="1521">
        <v>2100000</v>
      </c>
      <c r="F125" s="1502" t="s">
        <v>1120</v>
      </c>
      <c r="G125" s="1503">
        <v>125.23399999999999</v>
      </c>
      <c r="H125" s="1504" t="s">
        <v>1121</v>
      </c>
      <c r="I125" s="1505">
        <v>2.5</v>
      </c>
      <c r="J125" s="1506">
        <v>0.32700000000000001</v>
      </c>
      <c r="K125" s="1504" t="s">
        <v>1122</v>
      </c>
      <c r="L125" s="1507" t="s">
        <v>1190</v>
      </c>
      <c r="M125" s="1508" t="s">
        <v>1182</v>
      </c>
      <c r="N125" s="1508" t="s">
        <v>179</v>
      </c>
      <c r="O125" s="1508" t="s">
        <v>179</v>
      </c>
      <c r="P125" s="1508"/>
      <c r="Q125" s="1508" t="s">
        <v>1125</v>
      </c>
      <c r="R125" s="1508" t="s">
        <v>179</v>
      </c>
      <c r="S125" s="1508" t="s">
        <v>179</v>
      </c>
      <c r="T125" s="1508"/>
      <c r="U125" s="1509"/>
      <c r="V125" s="1509"/>
    </row>
    <row r="126" spans="1:22" x14ac:dyDescent="0.2">
      <c r="A126" s="1461"/>
      <c r="B126" s="1462"/>
      <c r="C126" s="1500">
        <v>44909</v>
      </c>
      <c r="D126" s="1501">
        <v>400000</v>
      </c>
      <c r="E126" s="1521">
        <v>400000</v>
      </c>
      <c r="F126" s="1502" t="s">
        <v>1120</v>
      </c>
      <c r="G126" s="1503">
        <v>122.295</v>
      </c>
      <c r="H126" s="1504" t="s">
        <v>1121</v>
      </c>
      <c r="I126" s="1505">
        <v>2.5</v>
      </c>
      <c r="J126" s="1506">
        <v>0.46100000000000002</v>
      </c>
      <c r="K126" s="1504" t="s">
        <v>1122</v>
      </c>
      <c r="L126" s="1507" t="s">
        <v>1190</v>
      </c>
      <c r="M126" s="1508" t="s">
        <v>1182</v>
      </c>
      <c r="N126" s="1508" t="s">
        <v>179</v>
      </c>
      <c r="O126" s="1508" t="s">
        <v>179</v>
      </c>
      <c r="P126" s="1508"/>
      <c r="Q126" s="1508" t="s">
        <v>1125</v>
      </c>
      <c r="R126" s="1508" t="s">
        <v>179</v>
      </c>
      <c r="S126" s="1508" t="s">
        <v>179</v>
      </c>
      <c r="T126" s="1508"/>
      <c r="U126" s="1509"/>
      <c r="V126" s="1509"/>
    </row>
    <row r="127" spans="1:22" x14ac:dyDescent="0.2">
      <c r="A127" s="1461"/>
      <c r="B127" s="1462"/>
      <c r="C127" s="1500">
        <v>44984</v>
      </c>
      <c r="D127" s="1501">
        <v>6500000</v>
      </c>
      <c r="E127" s="1521">
        <v>6500000</v>
      </c>
      <c r="F127" s="1502" t="s">
        <v>1120</v>
      </c>
      <c r="G127" s="1503">
        <v>118.417</v>
      </c>
      <c r="H127" s="1504" t="s">
        <v>1121</v>
      </c>
      <c r="I127" s="1505">
        <v>2.5</v>
      </c>
      <c r="J127" s="1506">
        <v>0.73599999999999999</v>
      </c>
      <c r="K127" s="1504" t="s">
        <v>1122</v>
      </c>
      <c r="L127" s="1507" t="s">
        <v>1190</v>
      </c>
      <c r="M127" s="1508" t="s">
        <v>1182</v>
      </c>
      <c r="N127" s="1508" t="s">
        <v>179</v>
      </c>
      <c r="O127" s="1508" t="s">
        <v>179</v>
      </c>
      <c r="P127" s="1508"/>
      <c r="Q127" s="1508" t="s">
        <v>1125</v>
      </c>
      <c r="R127" s="1508"/>
      <c r="S127" s="1508" t="s">
        <v>179</v>
      </c>
      <c r="T127" s="1508"/>
      <c r="U127" s="1509"/>
      <c r="V127" s="1509"/>
    </row>
    <row r="128" spans="1:22" s="1499" customFormat="1" x14ac:dyDescent="0.2">
      <c r="A128" s="1489"/>
      <c r="B128" s="1490" t="s">
        <v>1191</v>
      </c>
      <c r="C128" s="1491"/>
      <c r="D128" s="1492">
        <v>9000000</v>
      </c>
      <c r="E128" s="1492">
        <v>9000000</v>
      </c>
      <c r="F128" s="1493"/>
      <c r="G128" s="1494"/>
      <c r="H128" s="1494"/>
      <c r="I128" s="1495"/>
      <c r="J128" s="1496"/>
      <c r="K128" s="1494"/>
      <c r="L128" s="1497"/>
      <c r="M128" s="1498"/>
      <c r="N128" s="1498"/>
      <c r="O128" s="1498"/>
      <c r="P128" s="1498"/>
      <c r="Q128" s="1498"/>
      <c r="R128" s="1498"/>
      <c r="S128" s="1498"/>
      <c r="T128" s="1498"/>
      <c r="U128" s="1498"/>
      <c r="V128" s="1498"/>
    </row>
    <row r="129" spans="1:22" x14ac:dyDescent="0.2">
      <c r="A129" s="1461"/>
      <c r="B129" s="1462" t="s">
        <v>1192</v>
      </c>
      <c r="C129" s="1500">
        <v>44797</v>
      </c>
      <c r="D129" s="1501">
        <v>700000</v>
      </c>
      <c r="E129" s="1521">
        <v>700000</v>
      </c>
      <c r="F129" s="1502" t="s">
        <v>1120</v>
      </c>
      <c r="G129" s="1503">
        <v>126.524</v>
      </c>
      <c r="H129" s="1504" t="s">
        <v>1121</v>
      </c>
      <c r="I129" s="1505">
        <v>2.5</v>
      </c>
      <c r="J129" s="1506">
        <v>0.43099999999999999</v>
      </c>
      <c r="K129" s="1504" t="s">
        <v>1122</v>
      </c>
      <c r="L129" s="1507" t="s">
        <v>1193</v>
      </c>
      <c r="M129" s="1508" t="s">
        <v>1124</v>
      </c>
      <c r="N129" s="1508" t="s">
        <v>179</v>
      </c>
      <c r="O129" s="1508" t="s">
        <v>179</v>
      </c>
      <c r="P129" s="1508"/>
      <c r="Q129" s="1508" t="s">
        <v>1125</v>
      </c>
      <c r="R129" s="1508" t="s">
        <v>179</v>
      </c>
      <c r="S129" s="1508" t="s">
        <v>179</v>
      </c>
      <c r="T129" s="1508"/>
      <c r="U129" s="1509"/>
      <c r="V129" s="1509"/>
    </row>
    <row r="130" spans="1:22" x14ac:dyDescent="0.2">
      <c r="A130" s="1461"/>
      <c r="B130" s="1462"/>
      <c r="C130" s="1500">
        <v>44909</v>
      </c>
      <c r="D130" s="1501">
        <v>10800000</v>
      </c>
      <c r="E130" s="1521">
        <v>10800000</v>
      </c>
      <c r="F130" s="1502" t="s">
        <v>1120</v>
      </c>
      <c r="G130" s="1503">
        <v>123.41800000000001</v>
      </c>
      <c r="H130" s="1504" t="s">
        <v>1121</v>
      </c>
      <c r="I130" s="1505">
        <v>2.5</v>
      </c>
      <c r="J130" s="1506">
        <v>0.59499999999999997</v>
      </c>
      <c r="K130" s="1504" t="s">
        <v>1122</v>
      </c>
      <c r="L130" s="1507" t="s">
        <v>1193</v>
      </c>
      <c r="M130" s="1508" t="s">
        <v>1124</v>
      </c>
      <c r="N130" s="1508" t="s">
        <v>179</v>
      </c>
      <c r="O130" s="1508" t="s">
        <v>179</v>
      </c>
      <c r="P130" s="1508"/>
      <c r="Q130" s="1508" t="s">
        <v>1125</v>
      </c>
      <c r="R130" s="1508" t="s">
        <v>179</v>
      </c>
      <c r="S130" s="1508" t="s">
        <v>179</v>
      </c>
      <c r="T130" s="1508"/>
      <c r="U130" s="1509"/>
      <c r="V130" s="1509"/>
    </row>
    <row r="131" spans="1:22" s="1499" customFormat="1" x14ac:dyDescent="0.2">
      <c r="A131" s="1489"/>
      <c r="B131" s="1490" t="s">
        <v>1194</v>
      </c>
      <c r="C131" s="1491"/>
      <c r="D131" s="1492">
        <v>11500000</v>
      </c>
      <c r="E131" s="1492">
        <v>11500000</v>
      </c>
      <c r="F131" s="1493"/>
      <c r="G131" s="1494"/>
      <c r="H131" s="1494"/>
      <c r="I131" s="1495"/>
      <c r="J131" s="1496"/>
      <c r="K131" s="1494"/>
      <c r="L131" s="1497"/>
      <c r="M131" s="1498"/>
      <c r="N131" s="1498"/>
      <c r="O131" s="1498"/>
      <c r="P131" s="1498"/>
      <c r="Q131" s="1498"/>
      <c r="R131" s="1498"/>
      <c r="S131" s="1498"/>
      <c r="T131" s="1498"/>
      <c r="U131" s="1498"/>
      <c r="V131" s="1498"/>
    </row>
    <row r="132" spans="1:22" x14ac:dyDescent="0.2">
      <c r="A132" s="1461"/>
      <c r="B132" s="1522" t="s">
        <v>1195</v>
      </c>
      <c r="C132" s="1500">
        <v>44706</v>
      </c>
      <c r="D132" s="1501">
        <v>24800000</v>
      </c>
      <c r="E132" s="1521">
        <v>24800000</v>
      </c>
      <c r="F132" s="1502" t="s">
        <v>1120</v>
      </c>
      <c r="G132" s="1503">
        <v>127.77</v>
      </c>
      <c r="H132" s="1504" t="s">
        <v>1121</v>
      </c>
      <c r="I132" s="1505">
        <v>2.5</v>
      </c>
      <c r="J132" s="1506">
        <v>0.41199999999999998</v>
      </c>
      <c r="K132" s="1504" t="s">
        <v>1122</v>
      </c>
      <c r="L132" s="1507" t="s">
        <v>1196</v>
      </c>
      <c r="M132" s="1508" t="s">
        <v>1182</v>
      </c>
      <c r="N132" s="1508" t="s">
        <v>179</v>
      </c>
      <c r="O132" s="1508" t="s">
        <v>179</v>
      </c>
      <c r="P132" s="1508"/>
      <c r="Q132" s="1508" t="s">
        <v>1125</v>
      </c>
      <c r="R132" s="1508" t="s">
        <v>179</v>
      </c>
      <c r="S132" s="1508" t="s">
        <v>179</v>
      </c>
      <c r="T132" s="1508"/>
      <c r="U132" s="1509"/>
      <c r="V132" s="1509"/>
    </row>
    <row r="133" spans="1:22" x14ac:dyDescent="0.2">
      <c r="A133" s="1461"/>
      <c r="B133" s="1462"/>
      <c r="C133" s="1500">
        <v>44909</v>
      </c>
      <c r="D133" s="1501">
        <v>1600000</v>
      </c>
      <c r="E133" s="1521">
        <v>1600000</v>
      </c>
      <c r="F133" s="1502" t="s">
        <v>1120</v>
      </c>
      <c r="G133" s="1503">
        <v>123.536</v>
      </c>
      <c r="H133" s="1504" t="s">
        <v>1121</v>
      </c>
      <c r="I133" s="1505">
        <v>2.5</v>
      </c>
      <c r="J133" s="1506">
        <v>0.61399999999999999</v>
      </c>
      <c r="K133" s="1504" t="s">
        <v>1122</v>
      </c>
      <c r="L133" s="1507" t="s">
        <v>1196</v>
      </c>
      <c r="M133" s="1508" t="s">
        <v>1182</v>
      </c>
      <c r="N133" s="1508" t="s">
        <v>179</v>
      </c>
      <c r="O133" s="1508" t="s">
        <v>179</v>
      </c>
      <c r="P133" s="1508"/>
      <c r="Q133" s="1508" t="s">
        <v>1125</v>
      </c>
      <c r="R133" s="1508" t="s">
        <v>179</v>
      </c>
      <c r="S133" s="1508" t="s">
        <v>179</v>
      </c>
      <c r="T133" s="1508"/>
      <c r="U133" s="1509"/>
      <c r="V133" s="1509"/>
    </row>
    <row r="134" spans="1:22" x14ac:dyDescent="0.2">
      <c r="A134" s="1461"/>
      <c r="B134" s="1462"/>
      <c r="C134" s="1500">
        <v>45009</v>
      </c>
      <c r="D134" s="1501">
        <v>4000000</v>
      </c>
      <c r="E134" s="1521">
        <v>4000000</v>
      </c>
      <c r="F134" s="1502" t="s">
        <v>1120</v>
      </c>
      <c r="G134" s="1503">
        <v>123.38200000000001</v>
      </c>
      <c r="H134" s="1504" t="s">
        <v>1121</v>
      </c>
      <c r="I134" s="1505">
        <v>2.5</v>
      </c>
      <c r="J134" s="1506">
        <v>0.59499999999999997</v>
      </c>
      <c r="K134" s="1504" t="s">
        <v>1122</v>
      </c>
      <c r="L134" s="1507" t="s">
        <v>1196</v>
      </c>
      <c r="M134" s="1508" t="s">
        <v>1182</v>
      </c>
      <c r="N134" s="1508" t="s">
        <v>179</v>
      </c>
      <c r="O134" s="1508" t="s">
        <v>179</v>
      </c>
      <c r="P134" s="1508"/>
      <c r="Q134" s="1508"/>
      <c r="R134" s="1508" t="s">
        <v>1125</v>
      </c>
      <c r="S134" s="1508" t="s">
        <v>179</v>
      </c>
      <c r="T134" s="1508"/>
      <c r="U134" s="1509"/>
      <c r="V134" s="1509"/>
    </row>
    <row r="135" spans="1:22" s="1499" customFormat="1" x14ac:dyDescent="0.2">
      <c r="A135" s="1489"/>
      <c r="B135" s="1490" t="s">
        <v>1197</v>
      </c>
      <c r="C135" s="1491"/>
      <c r="D135" s="1492">
        <v>30400000</v>
      </c>
      <c r="E135" s="1492">
        <v>30400000</v>
      </c>
      <c r="F135" s="1493"/>
      <c r="G135" s="1494"/>
      <c r="H135" s="1494"/>
      <c r="I135" s="1495"/>
      <c r="J135" s="1496"/>
      <c r="K135" s="1494"/>
      <c r="L135" s="1497"/>
      <c r="M135" s="1498"/>
      <c r="N135" s="1498"/>
      <c r="O135" s="1498"/>
      <c r="P135" s="1498"/>
      <c r="Q135" s="1498"/>
      <c r="R135" s="1498"/>
      <c r="S135" s="1498"/>
      <c r="T135" s="1498"/>
      <c r="U135" s="1498"/>
      <c r="V135" s="1498"/>
    </row>
    <row r="136" spans="1:22" x14ac:dyDescent="0.2">
      <c r="A136" s="1461"/>
      <c r="B136" s="1462" t="s">
        <v>1198</v>
      </c>
      <c r="C136" s="1500">
        <v>44671</v>
      </c>
      <c r="D136" s="1501">
        <v>700000</v>
      </c>
      <c r="E136" s="1521">
        <v>700000</v>
      </c>
      <c r="F136" s="1502" t="s">
        <v>1120</v>
      </c>
      <c r="G136" s="1503">
        <v>128.506</v>
      </c>
      <c r="H136" s="1504" t="s">
        <v>1121</v>
      </c>
      <c r="I136" s="1505">
        <v>2.5</v>
      </c>
      <c r="J136" s="1506">
        <v>0.40699999999999997</v>
      </c>
      <c r="K136" s="1504" t="s">
        <v>1122</v>
      </c>
      <c r="L136" s="1507" t="s">
        <v>1199</v>
      </c>
      <c r="M136" s="1508" t="s">
        <v>1124</v>
      </c>
      <c r="N136" s="1508" t="s">
        <v>179</v>
      </c>
      <c r="O136" s="1508" t="s">
        <v>179</v>
      </c>
      <c r="P136" s="1508"/>
      <c r="Q136" s="1508" t="s">
        <v>1125</v>
      </c>
      <c r="R136" s="1508" t="s">
        <v>179</v>
      </c>
      <c r="S136" s="1508" t="s">
        <v>179</v>
      </c>
      <c r="T136" s="1508"/>
      <c r="U136" s="1509"/>
      <c r="V136" s="1509"/>
    </row>
    <row r="137" spans="1:22" x14ac:dyDescent="0.2">
      <c r="A137" s="1461"/>
      <c r="B137" s="1462"/>
      <c r="C137" s="1500">
        <v>44797</v>
      </c>
      <c r="D137" s="1501">
        <v>15600000</v>
      </c>
      <c r="E137" s="1521">
        <v>15600000</v>
      </c>
      <c r="F137" s="1502" t="s">
        <v>1120</v>
      </c>
      <c r="G137" s="1503">
        <v>126.914</v>
      </c>
      <c r="H137" s="1504" t="s">
        <v>1121</v>
      </c>
      <c r="I137" s="1505">
        <v>2.5</v>
      </c>
      <c r="J137" s="1506">
        <v>0.46300000000000002</v>
      </c>
      <c r="K137" s="1504" t="s">
        <v>1122</v>
      </c>
      <c r="L137" s="1507" t="s">
        <v>1199</v>
      </c>
      <c r="M137" s="1508" t="s">
        <v>1124</v>
      </c>
      <c r="N137" s="1508" t="s">
        <v>179</v>
      </c>
      <c r="O137" s="1508" t="s">
        <v>179</v>
      </c>
      <c r="P137" s="1508"/>
      <c r="Q137" s="1508" t="s">
        <v>1125</v>
      </c>
      <c r="R137" s="1508" t="s">
        <v>179</v>
      </c>
      <c r="S137" s="1508" t="s">
        <v>179</v>
      </c>
      <c r="T137" s="1508"/>
      <c r="U137" s="1509"/>
      <c r="V137" s="1509"/>
    </row>
    <row r="138" spans="1:22" s="1499" customFormat="1" x14ac:dyDescent="0.2">
      <c r="A138" s="1489"/>
      <c r="B138" s="1490" t="s">
        <v>1200</v>
      </c>
      <c r="C138" s="1491"/>
      <c r="D138" s="1492">
        <v>16300000</v>
      </c>
      <c r="E138" s="1492">
        <v>16300000</v>
      </c>
      <c r="F138" s="1493"/>
      <c r="G138" s="1494"/>
      <c r="H138" s="1494"/>
      <c r="I138" s="1495"/>
      <c r="J138" s="1496"/>
      <c r="K138" s="1494"/>
      <c r="L138" s="1497"/>
      <c r="M138" s="1498"/>
      <c r="N138" s="1498"/>
      <c r="O138" s="1498"/>
      <c r="P138" s="1498"/>
      <c r="Q138" s="1498"/>
      <c r="R138" s="1498"/>
      <c r="S138" s="1498"/>
      <c r="T138" s="1498"/>
      <c r="U138" s="1498"/>
      <c r="V138" s="1498"/>
    </row>
    <row r="139" spans="1:22" x14ac:dyDescent="0.2">
      <c r="A139" s="1461"/>
      <c r="B139" s="1526" t="s">
        <v>1201</v>
      </c>
      <c r="C139" s="1483">
        <v>44797</v>
      </c>
      <c r="D139" s="1484">
        <v>5000000</v>
      </c>
      <c r="E139" s="1520">
        <v>5000000</v>
      </c>
      <c r="F139" s="1451" t="s">
        <v>1120</v>
      </c>
      <c r="G139" s="1485">
        <v>124.441</v>
      </c>
      <c r="H139" s="1461" t="s">
        <v>1121</v>
      </c>
      <c r="I139" s="1486">
        <v>2.2999999999999998</v>
      </c>
      <c r="J139" s="1487">
        <v>0.47699999999999998</v>
      </c>
      <c r="K139" s="1461" t="s">
        <v>1122</v>
      </c>
      <c r="L139" s="1488" t="s">
        <v>1202</v>
      </c>
      <c r="M139" s="1462" t="s">
        <v>1182</v>
      </c>
      <c r="N139" s="1462" t="s">
        <v>179</v>
      </c>
      <c r="O139" s="1462" t="s">
        <v>179</v>
      </c>
      <c r="P139" s="1462"/>
      <c r="Q139" s="1462" t="s">
        <v>1125</v>
      </c>
      <c r="R139" s="1462" t="s">
        <v>179</v>
      </c>
      <c r="S139" s="1462" t="s">
        <v>179</v>
      </c>
      <c r="T139" s="1462"/>
      <c r="U139" s="1472"/>
      <c r="V139" s="1472"/>
    </row>
    <row r="140" spans="1:22" x14ac:dyDescent="0.2">
      <c r="A140" s="1461"/>
      <c r="B140" s="1462" t="s">
        <v>1203</v>
      </c>
      <c r="C140" s="1500">
        <v>44722</v>
      </c>
      <c r="D140" s="1501">
        <v>2000000</v>
      </c>
      <c r="E140" s="1521">
        <v>2000000</v>
      </c>
      <c r="F140" s="1502" t="s">
        <v>1120</v>
      </c>
      <c r="G140" s="1503">
        <v>126.559</v>
      </c>
      <c r="H140" s="1504" t="s">
        <v>1121</v>
      </c>
      <c r="I140" s="1505">
        <v>2.4</v>
      </c>
      <c r="J140" s="1506">
        <v>0.47599999999999998</v>
      </c>
      <c r="K140" s="1504" t="s">
        <v>1122</v>
      </c>
      <c r="L140" s="1507" t="s">
        <v>1204</v>
      </c>
      <c r="M140" s="1508" t="s">
        <v>1124</v>
      </c>
      <c r="N140" s="1508" t="s">
        <v>179</v>
      </c>
      <c r="O140" s="1508" t="s">
        <v>179</v>
      </c>
      <c r="P140" s="1508"/>
      <c r="Q140" s="1508" t="s">
        <v>1125</v>
      </c>
      <c r="R140" s="1508" t="s">
        <v>179</v>
      </c>
      <c r="S140" s="1508" t="s">
        <v>179</v>
      </c>
      <c r="T140" s="1508"/>
      <c r="U140" s="1509"/>
      <c r="V140" s="1509"/>
    </row>
    <row r="141" spans="1:22" x14ac:dyDescent="0.2">
      <c r="A141" s="1461"/>
      <c r="B141" s="1462"/>
      <c r="C141" s="1500">
        <v>44813</v>
      </c>
      <c r="D141" s="1501">
        <v>1000000</v>
      </c>
      <c r="E141" s="1521">
        <v>1000000</v>
      </c>
      <c r="F141" s="1502" t="s">
        <v>1120</v>
      </c>
      <c r="G141" s="1503">
        <v>125.07</v>
      </c>
      <c r="H141" s="1504" t="s">
        <v>1121</v>
      </c>
      <c r="I141" s="1505">
        <v>2.4</v>
      </c>
      <c r="J141" s="1506">
        <v>0.53900000000000003</v>
      </c>
      <c r="K141" s="1504" t="s">
        <v>1122</v>
      </c>
      <c r="L141" s="1507" t="s">
        <v>1204</v>
      </c>
      <c r="M141" s="1508" t="s">
        <v>1124</v>
      </c>
      <c r="N141" s="1508"/>
      <c r="O141" s="1508"/>
      <c r="P141" s="1508"/>
      <c r="Q141" s="1508" t="s">
        <v>1125</v>
      </c>
      <c r="R141" s="1508"/>
      <c r="S141" s="1508"/>
      <c r="T141" s="1508"/>
      <c r="U141" s="1509"/>
      <c r="V141" s="1509"/>
    </row>
    <row r="142" spans="1:22" x14ac:dyDescent="0.2">
      <c r="A142" s="1461"/>
      <c r="B142" s="1462"/>
      <c r="C142" s="1500">
        <v>44944</v>
      </c>
      <c r="D142" s="1501">
        <v>3500000</v>
      </c>
      <c r="E142" s="1521">
        <v>3500000</v>
      </c>
      <c r="F142" s="1502" t="s">
        <v>1120</v>
      </c>
      <c r="G142" s="1503">
        <v>118.208</v>
      </c>
      <c r="H142" s="1504" t="s">
        <v>1121</v>
      </c>
      <c r="I142" s="1505">
        <v>2.4</v>
      </c>
      <c r="J142" s="1506">
        <v>0.94299999999999995</v>
      </c>
      <c r="K142" s="1504" t="s">
        <v>1122</v>
      </c>
      <c r="L142" s="1507" t="s">
        <v>1204</v>
      </c>
      <c r="M142" s="1508" t="s">
        <v>1124</v>
      </c>
      <c r="N142" s="1508" t="s">
        <v>179</v>
      </c>
      <c r="O142" s="1508" t="s">
        <v>179</v>
      </c>
      <c r="P142" s="1508"/>
      <c r="Q142" s="1508" t="s">
        <v>1125</v>
      </c>
      <c r="R142" s="1508" t="s">
        <v>179</v>
      </c>
      <c r="S142" s="1508" t="s">
        <v>179</v>
      </c>
      <c r="T142" s="1508"/>
      <c r="U142" s="1509"/>
      <c r="V142" s="1509"/>
    </row>
    <row r="143" spans="1:22" s="1499" customFormat="1" x14ac:dyDescent="0.2">
      <c r="A143" s="1489"/>
      <c r="B143" s="1490" t="s">
        <v>1205</v>
      </c>
      <c r="C143" s="1491"/>
      <c r="D143" s="1492">
        <v>6500000</v>
      </c>
      <c r="E143" s="1492">
        <v>6500000</v>
      </c>
      <c r="F143" s="1493"/>
      <c r="G143" s="1494"/>
      <c r="H143" s="1494"/>
      <c r="I143" s="1495"/>
      <c r="J143" s="1496"/>
      <c r="K143" s="1494"/>
      <c r="L143" s="1497"/>
      <c r="M143" s="1498"/>
      <c r="N143" s="1498"/>
      <c r="O143" s="1498"/>
      <c r="P143" s="1498"/>
      <c r="Q143" s="1498"/>
      <c r="R143" s="1498"/>
      <c r="S143" s="1498"/>
      <c r="T143" s="1498"/>
      <c r="U143" s="1498"/>
      <c r="V143" s="1498"/>
    </row>
    <row r="144" spans="1:22" x14ac:dyDescent="0.2">
      <c r="A144" s="1461"/>
      <c r="B144" s="1462" t="s">
        <v>1206</v>
      </c>
      <c r="C144" s="1500">
        <v>44722</v>
      </c>
      <c r="D144" s="1501">
        <v>1200000</v>
      </c>
      <c r="E144" s="1521">
        <v>1200000</v>
      </c>
      <c r="F144" s="1502" t="s">
        <v>1120</v>
      </c>
      <c r="G144" s="1503">
        <v>128.46199999999999</v>
      </c>
      <c r="H144" s="1504" t="s">
        <v>1121</v>
      </c>
      <c r="I144" s="1505">
        <v>2.5</v>
      </c>
      <c r="J144" s="1506">
        <v>0.496</v>
      </c>
      <c r="K144" s="1504" t="s">
        <v>1122</v>
      </c>
      <c r="L144" s="1507" t="s">
        <v>1207</v>
      </c>
      <c r="M144" s="1508" t="s">
        <v>1124</v>
      </c>
      <c r="N144" s="1508" t="s">
        <v>179</v>
      </c>
      <c r="O144" s="1508" t="s">
        <v>179</v>
      </c>
      <c r="P144" s="1508"/>
      <c r="Q144" s="1508" t="s">
        <v>1125</v>
      </c>
      <c r="R144" s="1508" t="s">
        <v>179</v>
      </c>
      <c r="S144" s="1508" t="s">
        <v>179</v>
      </c>
      <c r="T144" s="1508"/>
      <c r="U144" s="1509"/>
      <c r="V144" s="1509"/>
    </row>
    <row r="145" spans="1:22" x14ac:dyDescent="0.2">
      <c r="A145" s="1461"/>
      <c r="B145" s="1462"/>
      <c r="C145" s="1500">
        <v>44813</v>
      </c>
      <c r="D145" s="1501">
        <v>17800000</v>
      </c>
      <c r="E145" s="1521">
        <v>17800000</v>
      </c>
      <c r="F145" s="1502" t="s">
        <v>1120</v>
      </c>
      <c r="G145" s="1503">
        <v>126.666</v>
      </c>
      <c r="H145" s="1504" t="s">
        <v>1121</v>
      </c>
      <c r="I145" s="1505">
        <v>2.5</v>
      </c>
      <c r="J145" s="1506">
        <v>0.57299999999999995</v>
      </c>
      <c r="K145" s="1504" t="s">
        <v>1122</v>
      </c>
      <c r="L145" s="1507" t="s">
        <v>1207</v>
      </c>
      <c r="M145" s="1508" t="s">
        <v>1124</v>
      </c>
      <c r="N145" s="1508" t="s">
        <v>179</v>
      </c>
      <c r="O145" s="1508" t="s">
        <v>179</v>
      </c>
      <c r="P145" s="1508"/>
      <c r="Q145" s="1508" t="s">
        <v>1125</v>
      </c>
      <c r="R145" s="1508" t="s">
        <v>179</v>
      </c>
      <c r="S145" s="1508" t="s">
        <v>179</v>
      </c>
      <c r="T145" s="1508"/>
      <c r="U145" s="1509"/>
      <c r="V145" s="1509"/>
    </row>
    <row r="146" spans="1:22" s="1499" customFormat="1" x14ac:dyDescent="0.2">
      <c r="A146" s="1489"/>
      <c r="B146" s="1490" t="s">
        <v>1208</v>
      </c>
      <c r="C146" s="1491"/>
      <c r="D146" s="1492">
        <v>19000000</v>
      </c>
      <c r="E146" s="1492">
        <v>19000000</v>
      </c>
      <c r="F146" s="1493"/>
      <c r="G146" s="1494"/>
      <c r="H146" s="1494"/>
      <c r="I146" s="1495"/>
      <c r="J146" s="1496"/>
      <c r="K146" s="1494"/>
      <c r="L146" s="1497"/>
      <c r="M146" s="1498"/>
      <c r="N146" s="1498"/>
      <c r="O146" s="1498"/>
      <c r="P146" s="1498"/>
      <c r="Q146" s="1498"/>
      <c r="R146" s="1498"/>
      <c r="S146" s="1498"/>
      <c r="T146" s="1498"/>
      <c r="U146" s="1498"/>
      <c r="V146" s="1498"/>
    </row>
    <row r="147" spans="1:22" x14ac:dyDescent="0.2">
      <c r="A147" s="1461"/>
      <c r="B147" s="1462" t="s">
        <v>1209</v>
      </c>
      <c r="C147" s="1500">
        <v>44727</v>
      </c>
      <c r="D147" s="1501">
        <v>43900000</v>
      </c>
      <c r="E147" s="1521">
        <v>43900000</v>
      </c>
      <c r="F147" s="1502" t="s">
        <v>1120</v>
      </c>
      <c r="G147" s="1503">
        <v>125.658</v>
      </c>
      <c r="H147" s="1504" t="s">
        <v>1121</v>
      </c>
      <c r="I147" s="1505">
        <v>2.5</v>
      </c>
      <c r="J147" s="1506">
        <v>0.69399999999999995</v>
      </c>
      <c r="K147" s="1504" t="s">
        <v>1122</v>
      </c>
      <c r="L147" s="1507" t="s">
        <v>1210</v>
      </c>
      <c r="M147" s="1508" t="s">
        <v>1124</v>
      </c>
      <c r="N147" s="1508" t="s">
        <v>179</v>
      </c>
      <c r="O147" s="1508" t="s">
        <v>179</v>
      </c>
      <c r="P147" s="1508"/>
      <c r="Q147" s="1508" t="s">
        <v>1125</v>
      </c>
      <c r="R147" s="1508" t="s">
        <v>179</v>
      </c>
      <c r="S147" s="1508" t="s">
        <v>179</v>
      </c>
      <c r="T147" s="1508"/>
      <c r="U147" s="1509"/>
      <c r="V147" s="1509"/>
    </row>
    <row r="148" spans="1:22" x14ac:dyDescent="0.2">
      <c r="A148" s="1461"/>
      <c r="B148" s="1462"/>
      <c r="C148" s="1500">
        <v>45009</v>
      </c>
      <c r="D148" s="1501">
        <v>8900000</v>
      </c>
      <c r="E148" s="1521">
        <v>8900000</v>
      </c>
      <c r="F148" s="1502" t="s">
        <v>1120</v>
      </c>
      <c r="G148" s="1503">
        <v>124.21599999999999</v>
      </c>
      <c r="H148" s="1504" t="s">
        <v>1121</v>
      </c>
      <c r="I148" s="1505">
        <v>2.5</v>
      </c>
      <c r="J148" s="1506">
        <v>0.71199999999999997</v>
      </c>
      <c r="K148" s="1504" t="s">
        <v>1122</v>
      </c>
      <c r="L148" s="1507" t="s">
        <v>1210</v>
      </c>
      <c r="M148" s="1508" t="s">
        <v>1124</v>
      </c>
      <c r="N148" s="1508" t="s">
        <v>179</v>
      </c>
      <c r="O148" s="1508" t="s">
        <v>179</v>
      </c>
      <c r="P148" s="1508"/>
      <c r="Q148" s="1508"/>
      <c r="R148" s="1508" t="s">
        <v>1125</v>
      </c>
      <c r="S148" s="1508" t="s">
        <v>179</v>
      </c>
      <c r="T148" s="1508"/>
      <c r="U148" s="1509"/>
      <c r="V148" s="1509"/>
    </row>
    <row r="149" spans="1:22" s="1499" customFormat="1" x14ac:dyDescent="0.2">
      <c r="A149" s="1489"/>
      <c r="B149" s="1490" t="s">
        <v>1211</v>
      </c>
      <c r="C149" s="1491"/>
      <c r="D149" s="1492">
        <v>52800000</v>
      </c>
      <c r="E149" s="1492">
        <v>52800000</v>
      </c>
      <c r="F149" s="1493"/>
      <c r="G149" s="1494"/>
      <c r="H149" s="1494"/>
      <c r="I149" s="1495"/>
      <c r="J149" s="1496"/>
      <c r="K149" s="1494"/>
      <c r="L149" s="1497"/>
      <c r="M149" s="1498"/>
      <c r="N149" s="1498"/>
      <c r="O149" s="1498"/>
      <c r="P149" s="1498"/>
      <c r="Q149" s="1498"/>
      <c r="R149" s="1498"/>
      <c r="S149" s="1498"/>
      <c r="T149" s="1498"/>
      <c r="U149" s="1498"/>
      <c r="V149" s="1498"/>
    </row>
    <row r="150" spans="1:22" x14ac:dyDescent="0.2">
      <c r="A150" s="1461"/>
      <c r="B150" s="1462" t="s">
        <v>1212</v>
      </c>
      <c r="C150" s="1500">
        <v>44727</v>
      </c>
      <c r="D150" s="1501">
        <v>3400000</v>
      </c>
      <c r="E150" s="1521">
        <v>3400000</v>
      </c>
      <c r="F150" s="1502" t="s">
        <v>1120</v>
      </c>
      <c r="G150" s="1503">
        <v>124.389</v>
      </c>
      <c r="H150" s="1504" t="s">
        <v>1121</v>
      </c>
      <c r="I150" s="1505">
        <v>2.4</v>
      </c>
      <c r="J150" s="1506">
        <v>0.72399999999999998</v>
      </c>
      <c r="K150" s="1504" t="s">
        <v>1122</v>
      </c>
      <c r="L150" s="1507" t="s">
        <v>1213</v>
      </c>
      <c r="M150" s="1508" t="s">
        <v>1124</v>
      </c>
      <c r="N150" s="1508" t="s">
        <v>179</v>
      </c>
      <c r="O150" s="1508" t="s">
        <v>179</v>
      </c>
      <c r="P150" s="1508"/>
      <c r="Q150" s="1508" t="s">
        <v>1125</v>
      </c>
      <c r="R150" s="1508" t="s">
        <v>179</v>
      </c>
      <c r="S150" s="1508" t="s">
        <v>179</v>
      </c>
      <c r="T150" s="1508"/>
      <c r="U150" s="1509"/>
      <c r="V150" s="1509"/>
    </row>
    <row r="151" spans="1:22" x14ac:dyDescent="0.2">
      <c r="A151" s="1461"/>
      <c r="B151" s="1462"/>
      <c r="C151" s="1500">
        <v>44799</v>
      </c>
      <c r="D151" s="1501">
        <v>26500000</v>
      </c>
      <c r="E151" s="1521">
        <v>26500000</v>
      </c>
      <c r="F151" s="1502" t="s">
        <v>1120</v>
      </c>
      <c r="G151" s="1503">
        <v>126.029</v>
      </c>
      <c r="H151" s="1504" t="s">
        <v>1121</v>
      </c>
      <c r="I151" s="1505">
        <v>2.4</v>
      </c>
      <c r="J151" s="1506">
        <v>0.61899999999999999</v>
      </c>
      <c r="K151" s="1504" t="s">
        <v>1122</v>
      </c>
      <c r="L151" s="1507" t="s">
        <v>1213</v>
      </c>
      <c r="M151" s="1508" t="s">
        <v>1124</v>
      </c>
      <c r="N151" s="1508" t="s">
        <v>179</v>
      </c>
      <c r="O151" s="1508" t="s">
        <v>179</v>
      </c>
      <c r="P151" s="1508"/>
      <c r="Q151" s="1508" t="s">
        <v>1125</v>
      </c>
      <c r="R151" s="1508" t="s">
        <v>179</v>
      </c>
      <c r="S151" s="1508" t="s">
        <v>179</v>
      </c>
      <c r="T151" s="1508"/>
      <c r="U151" s="1509"/>
      <c r="V151" s="1509"/>
    </row>
    <row r="152" spans="1:22" x14ac:dyDescent="0.2">
      <c r="A152" s="1461"/>
      <c r="B152" s="1462"/>
      <c r="C152" s="1500">
        <v>44860</v>
      </c>
      <c r="D152" s="1501">
        <v>1500000</v>
      </c>
      <c r="E152" s="1521">
        <v>1500000</v>
      </c>
      <c r="F152" s="1502" t="s">
        <v>1120</v>
      </c>
      <c r="G152" s="1503">
        <v>119.733</v>
      </c>
      <c r="H152" s="1504" t="s">
        <v>1121</v>
      </c>
      <c r="I152" s="1505">
        <v>2.4</v>
      </c>
      <c r="J152" s="1506">
        <v>0.96799999999999997</v>
      </c>
      <c r="K152" s="1504" t="s">
        <v>1122</v>
      </c>
      <c r="L152" s="1507" t="s">
        <v>1213</v>
      </c>
      <c r="M152" s="1508" t="s">
        <v>1124</v>
      </c>
      <c r="N152" s="1508" t="s">
        <v>179</v>
      </c>
      <c r="O152" s="1508" t="s">
        <v>179</v>
      </c>
      <c r="P152" s="1508"/>
      <c r="Q152" s="1508" t="s">
        <v>1125</v>
      </c>
      <c r="R152" s="1508" t="s">
        <v>179</v>
      </c>
      <c r="S152" s="1508" t="s">
        <v>179</v>
      </c>
      <c r="T152" s="1508"/>
      <c r="U152" s="1509"/>
      <c r="V152" s="1509"/>
    </row>
    <row r="153" spans="1:22" s="1499" customFormat="1" x14ac:dyDescent="0.2">
      <c r="A153" s="1489"/>
      <c r="B153" s="1490" t="s">
        <v>1214</v>
      </c>
      <c r="C153" s="1491"/>
      <c r="D153" s="1492">
        <v>31400000</v>
      </c>
      <c r="E153" s="1492">
        <v>31400000</v>
      </c>
      <c r="F153" s="1493"/>
      <c r="G153" s="1494"/>
      <c r="H153" s="1494"/>
      <c r="I153" s="1495"/>
      <c r="J153" s="1496"/>
      <c r="K153" s="1494"/>
      <c r="L153" s="1497"/>
      <c r="M153" s="1498"/>
      <c r="N153" s="1498"/>
      <c r="O153" s="1498"/>
      <c r="P153" s="1498"/>
      <c r="Q153" s="1498"/>
      <c r="R153" s="1498"/>
      <c r="S153" s="1498"/>
      <c r="T153" s="1498"/>
      <c r="U153" s="1498"/>
      <c r="V153" s="1498"/>
    </row>
    <row r="154" spans="1:22" x14ac:dyDescent="0.2">
      <c r="A154" s="1461"/>
      <c r="B154" s="1462" t="s">
        <v>1215</v>
      </c>
      <c r="C154" s="1500">
        <v>44727</v>
      </c>
      <c r="D154" s="1501">
        <v>9200000</v>
      </c>
      <c r="E154" s="1521">
        <v>9200000</v>
      </c>
      <c r="F154" s="1502" t="s">
        <v>1120</v>
      </c>
      <c r="G154" s="1503">
        <v>123.22499999999999</v>
      </c>
      <c r="H154" s="1504" t="s">
        <v>1121</v>
      </c>
      <c r="I154" s="1505">
        <v>2.2999999999999998</v>
      </c>
      <c r="J154" s="1506">
        <v>0.74199999999999999</v>
      </c>
      <c r="K154" s="1504" t="s">
        <v>1122</v>
      </c>
      <c r="L154" s="1507" t="s">
        <v>1216</v>
      </c>
      <c r="M154" s="1508" t="s">
        <v>1124</v>
      </c>
      <c r="N154" s="1508" t="s">
        <v>179</v>
      </c>
      <c r="O154" s="1508" t="s">
        <v>179</v>
      </c>
      <c r="P154" s="1508"/>
      <c r="Q154" s="1508" t="s">
        <v>1125</v>
      </c>
      <c r="R154" s="1508" t="s">
        <v>179</v>
      </c>
      <c r="S154" s="1508" t="s">
        <v>179</v>
      </c>
      <c r="T154" s="1508"/>
      <c r="U154" s="1509"/>
      <c r="V154" s="1509"/>
    </row>
    <row r="155" spans="1:22" x14ac:dyDescent="0.2">
      <c r="A155" s="1461"/>
      <c r="B155" s="1462"/>
      <c r="C155" s="1500">
        <v>44799</v>
      </c>
      <c r="D155" s="1501">
        <v>1900000</v>
      </c>
      <c r="E155" s="1521">
        <v>1900000</v>
      </c>
      <c r="F155" s="1502" t="s">
        <v>1120</v>
      </c>
      <c r="G155" s="1503">
        <v>124.82299999999999</v>
      </c>
      <c r="H155" s="1504" t="s">
        <v>1121</v>
      </c>
      <c r="I155" s="1505">
        <v>2.2999999999999998</v>
      </c>
      <c r="J155" s="1506">
        <v>0.64200000000000002</v>
      </c>
      <c r="K155" s="1504" t="s">
        <v>1122</v>
      </c>
      <c r="L155" s="1507" t="s">
        <v>1216</v>
      </c>
      <c r="M155" s="1508" t="s">
        <v>1124</v>
      </c>
      <c r="N155" s="1508" t="s">
        <v>179</v>
      </c>
      <c r="O155" s="1508" t="s">
        <v>179</v>
      </c>
      <c r="P155" s="1508"/>
      <c r="Q155" s="1508" t="s">
        <v>1125</v>
      </c>
      <c r="R155" s="1508" t="s">
        <v>179</v>
      </c>
      <c r="S155" s="1508" t="s">
        <v>179</v>
      </c>
      <c r="T155" s="1508"/>
      <c r="U155" s="1509"/>
      <c r="V155" s="1509"/>
    </row>
    <row r="156" spans="1:22" s="1499" customFormat="1" x14ac:dyDescent="0.2">
      <c r="A156" s="1489"/>
      <c r="B156" s="1490" t="s">
        <v>1217</v>
      </c>
      <c r="C156" s="1491"/>
      <c r="D156" s="1492">
        <v>11100000</v>
      </c>
      <c r="E156" s="1492">
        <v>11100000</v>
      </c>
      <c r="F156" s="1493"/>
      <c r="G156" s="1494"/>
      <c r="H156" s="1494"/>
      <c r="I156" s="1495"/>
      <c r="J156" s="1496"/>
      <c r="K156" s="1494"/>
      <c r="L156" s="1497"/>
      <c r="M156" s="1498"/>
      <c r="N156" s="1498"/>
      <c r="O156" s="1498"/>
      <c r="P156" s="1498"/>
      <c r="Q156" s="1498"/>
      <c r="R156" s="1498"/>
      <c r="S156" s="1498"/>
      <c r="T156" s="1498"/>
      <c r="U156" s="1498"/>
      <c r="V156" s="1498"/>
    </row>
    <row r="157" spans="1:22" x14ac:dyDescent="0.2">
      <c r="A157" s="1461"/>
      <c r="B157" s="1462" t="s">
        <v>1218</v>
      </c>
      <c r="C157" s="1500">
        <v>44799</v>
      </c>
      <c r="D157" s="1501">
        <v>2300000</v>
      </c>
      <c r="E157" s="1521">
        <v>2300000</v>
      </c>
      <c r="F157" s="1502" t="s">
        <v>1120</v>
      </c>
      <c r="G157" s="1503">
        <v>123.246</v>
      </c>
      <c r="H157" s="1504" t="s">
        <v>1121</v>
      </c>
      <c r="I157" s="1505">
        <v>2.2000000000000002</v>
      </c>
      <c r="J157" s="1506">
        <v>0.68</v>
      </c>
      <c r="K157" s="1504" t="s">
        <v>1122</v>
      </c>
      <c r="L157" s="1507" t="s">
        <v>1219</v>
      </c>
      <c r="M157" s="1508" t="s">
        <v>1124</v>
      </c>
      <c r="N157" s="1508" t="s">
        <v>179</v>
      </c>
      <c r="O157" s="1508" t="s">
        <v>179</v>
      </c>
      <c r="P157" s="1508"/>
      <c r="Q157" s="1508" t="s">
        <v>1125</v>
      </c>
      <c r="R157" s="1508" t="s">
        <v>179</v>
      </c>
      <c r="S157" s="1508" t="s">
        <v>179</v>
      </c>
      <c r="T157" s="1508"/>
      <c r="U157" s="1509"/>
      <c r="V157" s="1509"/>
    </row>
    <row r="158" spans="1:22" x14ac:dyDescent="0.2">
      <c r="A158" s="1461"/>
      <c r="B158" s="1462"/>
      <c r="C158" s="1500">
        <v>44860</v>
      </c>
      <c r="D158" s="1501">
        <v>900000</v>
      </c>
      <c r="E158" s="1521">
        <v>900000</v>
      </c>
      <c r="F158" s="1502" t="s">
        <v>1120</v>
      </c>
      <c r="G158" s="1503">
        <v>116.306</v>
      </c>
      <c r="H158" s="1504" t="s">
        <v>1121</v>
      </c>
      <c r="I158" s="1505">
        <v>2.2000000000000002</v>
      </c>
      <c r="J158" s="1506">
        <v>1.0620000000000001</v>
      </c>
      <c r="K158" s="1504" t="s">
        <v>1122</v>
      </c>
      <c r="L158" s="1507" t="s">
        <v>1219</v>
      </c>
      <c r="M158" s="1508" t="s">
        <v>1124</v>
      </c>
      <c r="N158" s="1508" t="s">
        <v>179</v>
      </c>
      <c r="O158" s="1508" t="s">
        <v>179</v>
      </c>
      <c r="P158" s="1508"/>
      <c r="Q158" s="1508" t="s">
        <v>1125</v>
      </c>
      <c r="R158" s="1508" t="s">
        <v>179</v>
      </c>
      <c r="S158" s="1508" t="s">
        <v>179</v>
      </c>
      <c r="T158" s="1508"/>
      <c r="U158" s="1509"/>
      <c r="V158" s="1509"/>
    </row>
    <row r="159" spans="1:22" s="1499" customFormat="1" x14ac:dyDescent="0.2">
      <c r="A159" s="1489"/>
      <c r="B159" s="1490" t="s">
        <v>1220</v>
      </c>
      <c r="C159" s="1491"/>
      <c r="D159" s="1492">
        <v>3200000</v>
      </c>
      <c r="E159" s="1492">
        <v>3200000</v>
      </c>
      <c r="F159" s="1493"/>
      <c r="G159" s="1494"/>
      <c r="H159" s="1494"/>
      <c r="I159" s="1495"/>
      <c r="J159" s="1496"/>
      <c r="K159" s="1494"/>
      <c r="L159" s="1497"/>
      <c r="M159" s="1498"/>
      <c r="N159" s="1498"/>
      <c r="O159" s="1498"/>
      <c r="P159" s="1498"/>
      <c r="Q159" s="1498"/>
      <c r="R159" s="1498"/>
      <c r="S159" s="1498"/>
      <c r="T159" s="1498"/>
      <c r="U159" s="1498"/>
      <c r="V159" s="1498"/>
    </row>
    <row r="160" spans="1:22" x14ac:dyDescent="0.2">
      <c r="A160" s="1461"/>
      <c r="B160" s="1462" t="s">
        <v>1221</v>
      </c>
      <c r="C160" s="1500">
        <v>44727</v>
      </c>
      <c r="D160" s="1501">
        <v>3000000</v>
      </c>
      <c r="E160" s="1521">
        <v>3000000</v>
      </c>
      <c r="F160" s="1502" t="s">
        <v>1120</v>
      </c>
      <c r="G160" s="1503">
        <v>123.63500000000001</v>
      </c>
      <c r="H160" s="1504" t="s">
        <v>1121</v>
      </c>
      <c r="I160" s="1505">
        <v>2.2999999999999998</v>
      </c>
      <c r="J160" s="1506">
        <v>0.78400000000000003</v>
      </c>
      <c r="K160" s="1504" t="s">
        <v>1122</v>
      </c>
      <c r="L160" s="1507" t="s">
        <v>1222</v>
      </c>
      <c r="M160" s="1508" t="s">
        <v>1124</v>
      </c>
      <c r="N160" s="1508" t="s">
        <v>179</v>
      </c>
      <c r="O160" s="1508" t="s">
        <v>179</v>
      </c>
      <c r="P160" s="1508"/>
      <c r="Q160" s="1508" t="s">
        <v>1125</v>
      </c>
      <c r="R160" s="1508" t="s">
        <v>179</v>
      </c>
      <c r="S160" s="1508" t="s">
        <v>179</v>
      </c>
      <c r="T160" s="1508"/>
      <c r="U160" s="1509"/>
      <c r="V160" s="1509"/>
    </row>
    <row r="161" spans="1:22" x14ac:dyDescent="0.2">
      <c r="A161" s="1461"/>
      <c r="B161" s="1462"/>
      <c r="C161" s="1500">
        <v>44799</v>
      </c>
      <c r="D161" s="1501">
        <v>13600000</v>
      </c>
      <c r="E161" s="1521">
        <v>13600000</v>
      </c>
      <c r="F161" s="1502" t="s">
        <v>1120</v>
      </c>
      <c r="G161" s="1503">
        <v>124.967</v>
      </c>
      <c r="H161" s="1504" t="s">
        <v>1121</v>
      </c>
      <c r="I161" s="1505">
        <v>2.2999999999999998</v>
      </c>
      <c r="J161" s="1506">
        <v>0.70299999999999996</v>
      </c>
      <c r="K161" s="1504" t="s">
        <v>1122</v>
      </c>
      <c r="L161" s="1507" t="s">
        <v>1222</v>
      </c>
      <c r="M161" s="1508" t="s">
        <v>1124</v>
      </c>
      <c r="N161" s="1508" t="s">
        <v>179</v>
      </c>
      <c r="O161" s="1508" t="s">
        <v>179</v>
      </c>
      <c r="P161" s="1508"/>
      <c r="Q161" s="1508" t="s">
        <v>1125</v>
      </c>
      <c r="R161" s="1508" t="s">
        <v>179</v>
      </c>
      <c r="S161" s="1508" t="s">
        <v>179</v>
      </c>
      <c r="T161" s="1508"/>
      <c r="U161" s="1509"/>
      <c r="V161" s="1509"/>
    </row>
    <row r="162" spans="1:22" s="1499" customFormat="1" x14ac:dyDescent="0.2">
      <c r="A162" s="1489"/>
      <c r="B162" s="1490" t="s">
        <v>1223</v>
      </c>
      <c r="C162" s="1491"/>
      <c r="D162" s="1492">
        <v>16600000</v>
      </c>
      <c r="E162" s="1492">
        <v>16600000</v>
      </c>
      <c r="F162" s="1493"/>
      <c r="G162" s="1494"/>
      <c r="H162" s="1494"/>
      <c r="I162" s="1495"/>
      <c r="J162" s="1496"/>
      <c r="K162" s="1494"/>
      <c r="L162" s="1497"/>
      <c r="M162" s="1498"/>
      <c r="N162" s="1498"/>
      <c r="O162" s="1498"/>
      <c r="P162" s="1498"/>
      <c r="Q162" s="1498"/>
      <c r="R162" s="1498"/>
      <c r="S162" s="1498"/>
      <c r="T162" s="1498"/>
      <c r="U162" s="1498"/>
      <c r="V162" s="1498"/>
    </row>
    <row r="163" spans="1:22" x14ac:dyDescent="0.2">
      <c r="A163" s="1461"/>
      <c r="B163" s="1462" t="s">
        <v>1224</v>
      </c>
      <c r="C163" s="1500">
        <v>44727</v>
      </c>
      <c r="D163" s="1501">
        <v>50000000</v>
      </c>
      <c r="E163" s="1521">
        <v>50000000</v>
      </c>
      <c r="F163" s="1502" t="s">
        <v>1120</v>
      </c>
      <c r="G163" s="1503">
        <v>118.482</v>
      </c>
      <c r="H163" s="1504" t="s">
        <v>1121</v>
      </c>
      <c r="I163" s="1505">
        <v>2</v>
      </c>
      <c r="J163" s="1506">
        <v>0.83399999999999996</v>
      </c>
      <c r="K163" s="1504" t="s">
        <v>1122</v>
      </c>
      <c r="L163" s="1507" t="s">
        <v>1225</v>
      </c>
      <c r="M163" s="1508" t="s">
        <v>1124</v>
      </c>
      <c r="N163" s="1508" t="s">
        <v>179</v>
      </c>
      <c r="O163" s="1508" t="s">
        <v>179</v>
      </c>
      <c r="P163" s="1508"/>
      <c r="Q163" s="1508" t="s">
        <v>1125</v>
      </c>
      <c r="R163" s="1508" t="s">
        <v>179</v>
      </c>
      <c r="S163" s="1508" t="s">
        <v>179</v>
      </c>
      <c r="T163" s="1508"/>
      <c r="U163" s="1509"/>
      <c r="V163" s="1509"/>
    </row>
    <row r="164" spans="1:22" x14ac:dyDescent="0.2">
      <c r="A164" s="1461"/>
      <c r="B164" s="1462"/>
      <c r="C164" s="1500">
        <v>44799</v>
      </c>
      <c r="D164" s="1501">
        <v>8000000</v>
      </c>
      <c r="E164" s="1521">
        <v>8000000</v>
      </c>
      <c r="F164" s="1502" t="s">
        <v>1120</v>
      </c>
      <c r="G164" s="1503">
        <v>120.157</v>
      </c>
      <c r="H164" s="1504" t="s">
        <v>1121</v>
      </c>
      <c r="I164" s="1505">
        <v>2</v>
      </c>
      <c r="J164" s="1506">
        <v>0.73599999999999999</v>
      </c>
      <c r="K164" s="1504" t="s">
        <v>1122</v>
      </c>
      <c r="L164" s="1507" t="s">
        <v>1225</v>
      </c>
      <c r="M164" s="1508" t="s">
        <v>1124</v>
      </c>
      <c r="N164" s="1508" t="s">
        <v>179</v>
      </c>
      <c r="O164" s="1508" t="s">
        <v>179</v>
      </c>
      <c r="P164" s="1508"/>
      <c r="Q164" s="1508" t="s">
        <v>1125</v>
      </c>
      <c r="R164" s="1508" t="s">
        <v>179</v>
      </c>
      <c r="S164" s="1508" t="s">
        <v>179</v>
      </c>
      <c r="T164" s="1508"/>
      <c r="U164" s="1509"/>
      <c r="V164" s="1509"/>
    </row>
    <row r="165" spans="1:22" x14ac:dyDescent="0.2">
      <c r="A165" s="1461"/>
      <c r="B165" s="1462"/>
      <c r="C165" s="1500">
        <v>44917</v>
      </c>
      <c r="D165" s="1501">
        <v>16600000</v>
      </c>
      <c r="E165" s="1521">
        <v>16600000</v>
      </c>
      <c r="F165" s="1502" t="s">
        <v>1120</v>
      </c>
      <c r="G165" s="1503">
        <v>113.75</v>
      </c>
      <c r="H165" s="1504" t="s">
        <v>1121</v>
      </c>
      <c r="I165" s="1505">
        <v>2</v>
      </c>
      <c r="J165" s="1506">
        <v>1.077</v>
      </c>
      <c r="K165" s="1504" t="s">
        <v>1122</v>
      </c>
      <c r="L165" s="1507" t="s">
        <v>1225</v>
      </c>
      <c r="M165" s="1508" t="s">
        <v>1124</v>
      </c>
      <c r="N165" s="1508" t="s">
        <v>179</v>
      </c>
      <c r="O165" s="1508" t="s">
        <v>179</v>
      </c>
      <c r="P165" s="1508"/>
      <c r="Q165" s="1508" t="s">
        <v>1125</v>
      </c>
      <c r="R165" s="1508" t="s">
        <v>179</v>
      </c>
      <c r="S165" s="1508" t="s">
        <v>179</v>
      </c>
      <c r="T165" s="1508"/>
      <c r="U165" s="1509"/>
      <c r="V165" s="1509"/>
    </row>
    <row r="166" spans="1:22" s="1499" customFormat="1" x14ac:dyDescent="0.2">
      <c r="A166" s="1489"/>
      <c r="B166" s="1490" t="s">
        <v>1226</v>
      </c>
      <c r="C166" s="1491"/>
      <c r="D166" s="1492">
        <v>74600000</v>
      </c>
      <c r="E166" s="1492">
        <v>74600000</v>
      </c>
      <c r="F166" s="1493"/>
      <c r="G166" s="1494"/>
      <c r="H166" s="1494"/>
      <c r="I166" s="1495"/>
      <c r="J166" s="1496"/>
      <c r="K166" s="1494"/>
      <c r="L166" s="1497"/>
      <c r="M166" s="1498"/>
      <c r="N166" s="1498"/>
      <c r="O166" s="1498"/>
      <c r="P166" s="1498"/>
      <c r="Q166" s="1498"/>
      <c r="R166" s="1498"/>
      <c r="S166" s="1498"/>
      <c r="T166" s="1498"/>
      <c r="U166" s="1498"/>
      <c r="V166" s="1498"/>
    </row>
    <row r="167" spans="1:22" x14ac:dyDescent="0.2">
      <c r="A167" s="1461"/>
      <c r="B167" s="1462" t="s">
        <v>1227</v>
      </c>
      <c r="C167" s="1500">
        <v>44727</v>
      </c>
      <c r="D167" s="1501">
        <v>3500000</v>
      </c>
      <c r="E167" s="1521">
        <v>3500000</v>
      </c>
      <c r="F167" s="1502" t="s">
        <v>1120</v>
      </c>
      <c r="G167" s="1503">
        <v>122.02200000000001</v>
      </c>
      <c r="H167" s="1504" t="s">
        <v>1121</v>
      </c>
      <c r="I167" s="1505">
        <v>2.2000000000000002</v>
      </c>
      <c r="J167" s="1506">
        <v>0.84099999999999997</v>
      </c>
      <c r="K167" s="1504" t="s">
        <v>1122</v>
      </c>
      <c r="L167" s="1507" t="s">
        <v>1228</v>
      </c>
      <c r="M167" s="1508" t="s">
        <v>1124</v>
      </c>
      <c r="N167" s="1508" t="s">
        <v>179</v>
      </c>
      <c r="O167" s="1508" t="s">
        <v>179</v>
      </c>
      <c r="P167" s="1508"/>
      <c r="Q167" s="1508" t="s">
        <v>1125</v>
      </c>
      <c r="R167" s="1508" t="s">
        <v>179</v>
      </c>
      <c r="S167" s="1508" t="s">
        <v>179</v>
      </c>
      <c r="T167" s="1508"/>
      <c r="U167" s="1509"/>
      <c r="V167" s="1509"/>
    </row>
    <row r="168" spans="1:22" x14ac:dyDescent="0.2">
      <c r="A168" s="1461"/>
      <c r="B168" s="1462"/>
      <c r="C168" s="1500">
        <v>44799</v>
      </c>
      <c r="D168" s="1501">
        <v>2000000</v>
      </c>
      <c r="E168" s="1521">
        <v>2000000</v>
      </c>
      <c r="F168" s="1502" t="s">
        <v>1120</v>
      </c>
      <c r="G168" s="1503">
        <v>123.568</v>
      </c>
      <c r="H168" s="1504" t="s">
        <v>1121</v>
      </c>
      <c r="I168" s="1505">
        <v>2.2000000000000002</v>
      </c>
      <c r="J168" s="1506">
        <v>0.753</v>
      </c>
      <c r="K168" s="1504" t="s">
        <v>1122</v>
      </c>
      <c r="L168" s="1507" t="s">
        <v>1228</v>
      </c>
      <c r="M168" s="1508" t="s">
        <v>1124</v>
      </c>
      <c r="N168" s="1508"/>
      <c r="O168" s="1508"/>
      <c r="P168" s="1508"/>
      <c r="Q168" s="1508" t="s">
        <v>1125</v>
      </c>
      <c r="R168" s="1508"/>
      <c r="S168" s="1508"/>
      <c r="T168" s="1508"/>
      <c r="U168" s="1509"/>
      <c r="V168" s="1509"/>
    </row>
    <row r="169" spans="1:22" x14ac:dyDescent="0.2">
      <c r="A169" s="1461"/>
      <c r="B169" s="1462"/>
      <c r="C169" s="1500">
        <v>44917</v>
      </c>
      <c r="D169" s="1501">
        <v>12800000</v>
      </c>
      <c r="E169" s="1521">
        <v>12800000</v>
      </c>
      <c r="F169" s="1502" t="s">
        <v>1120</v>
      </c>
      <c r="G169" s="1503">
        <v>116.889</v>
      </c>
      <c r="H169" s="1504" t="s">
        <v>1121</v>
      </c>
      <c r="I169" s="1505">
        <v>2.2000000000000002</v>
      </c>
      <c r="J169" s="1506">
        <v>1.0900000000000001</v>
      </c>
      <c r="K169" s="1504" t="s">
        <v>1122</v>
      </c>
      <c r="L169" s="1507" t="s">
        <v>1228</v>
      </c>
      <c r="M169" s="1508" t="s">
        <v>1124</v>
      </c>
      <c r="N169" s="1508" t="s">
        <v>179</v>
      </c>
      <c r="O169" s="1508" t="s">
        <v>179</v>
      </c>
      <c r="P169" s="1508"/>
      <c r="Q169" s="1508" t="s">
        <v>1125</v>
      </c>
      <c r="R169" s="1508" t="s">
        <v>179</v>
      </c>
      <c r="S169" s="1508" t="s">
        <v>179</v>
      </c>
      <c r="T169" s="1508"/>
      <c r="U169" s="1509"/>
      <c r="V169" s="1509"/>
    </row>
    <row r="170" spans="1:22" s="1499" customFormat="1" x14ac:dyDescent="0.2">
      <c r="A170" s="1489"/>
      <c r="B170" s="1490" t="s">
        <v>1229</v>
      </c>
      <c r="C170" s="1491"/>
      <c r="D170" s="1492">
        <v>18300000</v>
      </c>
      <c r="E170" s="1492">
        <v>18300000</v>
      </c>
      <c r="F170" s="1493"/>
      <c r="G170" s="1494"/>
      <c r="H170" s="1494"/>
      <c r="I170" s="1495"/>
      <c r="J170" s="1496"/>
      <c r="K170" s="1494"/>
      <c r="L170" s="1497"/>
      <c r="M170" s="1498"/>
      <c r="N170" s="1498"/>
      <c r="O170" s="1498"/>
      <c r="P170" s="1498"/>
      <c r="Q170" s="1498"/>
      <c r="R170" s="1498"/>
      <c r="S170" s="1498"/>
      <c r="T170" s="1498"/>
      <c r="U170" s="1498"/>
      <c r="V170" s="1498"/>
    </row>
    <row r="171" spans="1:22" x14ac:dyDescent="0.2">
      <c r="A171" s="1461"/>
      <c r="B171" s="1462" t="s">
        <v>1230</v>
      </c>
      <c r="C171" s="1500">
        <v>44673</v>
      </c>
      <c r="D171" s="1501">
        <v>97000000</v>
      </c>
      <c r="E171" s="1521">
        <v>97000000</v>
      </c>
      <c r="F171" s="1502" t="s">
        <v>1120</v>
      </c>
      <c r="G171" s="1503">
        <v>122.343</v>
      </c>
      <c r="H171" s="1504" t="s">
        <v>1121</v>
      </c>
      <c r="I171" s="1505">
        <v>2</v>
      </c>
      <c r="J171" s="1506">
        <v>0.69399999999999995</v>
      </c>
      <c r="K171" s="1504" t="s">
        <v>1122</v>
      </c>
      <c r="L171" s="1507" t="s">
        <v>1231</v>
      </c>
      <c r="M171" s="1508" t="s">
        <v>1124</v>
      </c>
      <c r="N171" s="1508" t="s">
        <v>179</v>
      </c>
      <c r="O171" s="1508" t="s">
        <v>179</v>
      </c>
      <c r="P171" s="1508"/>
      <c r="Q171" s="1508" t="s">
        <v>1125</v>
      </c>
      <c r="R171" s="1508" t="s">
        <v>179</v>
      </c>
      <c r="S171" s="1508" t="s">
        <v>179</v>
      </c>
      <c r="T171" s="1508"/>
      <c r="U171" s="1509"/>
      <c r="V171" s="1509"/>
    </row>
    <row r="172" spans="1:22" x14ac:dyDescent="0.2">
      <c r="A172" s="1461"/>
      <c r="B172" s="1462"/>
      <c r="C172" s="1500">
        <v>44799</v>
      </c>
      <c r="D172" s="1501">
        <v>47500000</v>
      </c>
      <c r="E172" s="1521">
        <v>47500000</v>
      </c>
      <c r="F172" s="1502" t="s">
        <v>1120</v>
      </c>
      <c r="G172" s="1503">
        <v>120.371</v>
      </c>
      <c r="H172" s="1504" t="s">
        <v>1121</v>
      </c>
      <c r="I172" s="1505">
        <v>2</v>
      </c>
      <c r="J172" s="1506">
        <v>0.77400000000000002</v>
      </c>
      <c r="K172" s="1504" t="s">
        <v>1122</v>
      </c>
      <c r="L172" s="1507" t="s">
        <v>1231</v>
      </c>
      <c r="M172" s="1508" t="s">
        <v>1124</v>
      </c>
      <c r="N172" s="1508" t="s">
        <v>179</v>
      </c>
      <c r="O172" s="1508" t="s">
        <v>179</v>
      </c>
      <c r="P172" s="1508"/>
      <c r="Q172" s="1508" t="s">
        <v>1125</v>
      </c>
      <c r="R172" s="1508" t="s">
        <v>179</v>
      </c>
      <c r="S172" s="1508" t="s">
        <v>179</v>
      </c>
      <c r="T172" s="1508"/>
      <c r="U172" s="1509"/>
      <c r="V172" s="1509"/>
    </row>
    <row r="173" spans="1:22" x14ac:dyDescent="0.2">
      <c r="A173" s="1461"/>
      <c r="B173" s="1462"/>
      <c r="C173" s="1500">
        <v>44971</v>
      </c>
      <c r="D173" s="1501">
        <v>600000</v>
      </c>
      <c r="E173" s="1521">
        <v>600000</v>
      </c>
      <c r="F173" s="1502" t="s">
        <v>1120</v>
      </c>
      <c r="G173" s="1503">
        <v>111.62</v>
      </c>
      <c r="H173" s="1504" t="s">
        <v>1121</v>
      </c>
      <c r="I173" s="1505">
        <v>2</v>
      </c>
      <c r="J173" s="1506">
        <v>1.232</v>
      </c>
      <c r="K173" s="1504" t="s">
        <v>1122</v>
      </c>
      <c r="L173" s="1507" t="s">
        <v>1231</v>
      </c>
      <c r="M173" s="1508" t="s">
        <v>1124</v>
      </c>
      <c r="N173" s="1508" t="s">
        <v>179</v>
      </c>
      <c r="O173" s="1508" t="s">
        <v>179</v>
      </c>
      <c r="P173" s="1508"/>
      <c r="Q173" s="1508" t="s">
        <v>1125</v>
      </c>
      <c r="R173" s="1508" t="s">
        <v>179</v>
      </c>
      <c r="S173" s="1508" t="s">
        <v>179</v>
      </c>
      <c r="T173" s="1508"/>
      <c r="U173" s="1509"/>
      <c r="V173" s="1509"/>
    </row>
    <row r="174" spans="1:22" s="1499" customFormat="1" x14ac:dyDescent="0.2">
      <c r="A174" s="1489"/>
      <c r="B174" s="1490" t="s">
        <v>1232</v>
      </c>
      <c r="C174" s="1491"/>
      <c r="D174" s="1492">
        <v>145100000</v>
      </c>
      <c r="E174" s="1492">
        <v>145100000</v>
      </c>
      <c r="F174" s="1493"/>
      <c r="G174" s="1494"/>
      <c r="H174" s="1494"/>
      <c r="I174" s="1495"/>
      <c r="J174" s="1496"/>
      <c r="K174" s="1494"/>
      <c r="L174" s="1497"/>
      <c r="M174" s="1498"/>
      <c r="N174" s="1498"/>
      <c r="O174" s="1498"/>
      <c r="P174" s="1498"/>
      <c r="Q174" s="1498"/>
      <c r="R174" s="1498"/>
      <c r="S174" s="1498"/>
      <c r="T174" s="1498"/>
      <c r="U174" s="1498"/>
      <c r="V174" s="1498"/>
    </row>
    <row r="175" spans="1:22" x14ac:dyDescent="0.2">
      <c r="A175" s="1461"/>
      <c r="B175" s="1462" t="s">
        <v>1233</v>
      </c>
      <c r="C175" s="1500">
        <v>44727</v>
      </c>
      <c r="D175" s="1501">
        <v>33700000</v>
      </c>
      <c r="E175" s="1521">
        <v>33700000</v>
      </c>
      <c r="F175" s="1502" t="s">
        <v>1120</v>
      </c>
      <c r="G175" s="1503">
        <v>118.754</v>
      </c>
      <c r="H175" s="1504" t="s">
        <v>1121</v>
      </c>
      <c r="I175" s="1505">
        <v>2</v>
      </c>
      <c r="J175" s="1506">
        <v>0.88500000000000001</v>
      </c>
      <c r="K175" s="1504" t="s">
        <v>1122</v>
      </c>
      <c r="L175" s="1507" t="s">
        <v>1234</v>
      </c>
      <c r="M175" s="1508" t="s">
        <v>1124</v>
      </c>
      <c r="N175" s="1508" t="s">
        <v>179</v>
      </c>
      <c r="O175" s="1508" t="s">
        <v>179</v>
      </c>
      <c r="P175" s="1508"/>
      <c r="Q175" s="1508" t="s">
        <v>1125</v>
      </c>
      <c r="R175" s="1508" t="s">
        <v>179</v>
      </c>
      <c r="S175" s="1508" t="s">
        <v>179</v>
      </c>
      <c r="T175" s="1508"/>
      <c r="U175" s="1509"/>
      <c r="V175" s="1509"/>
    </row>
    <row r="176" spans="1:22" x14ac:dyDescent="0.2">
      <c r="A176" s="1461"/>
      <c r="B176" s="1462"/>
      <c r="C176" s="1500">
        <v>44799</v>
      </c>
      <c r="D176" s="1501">
        <v>300000</v>
      </c>
      <c r="E176" s="1521">
        <v>300000</v>
      </c>
      <c r="F176" s="1502" t="s">
        <v>1120</v>
      </c>
      <c r="G176" s="1503">
        <v>120.524</v>
      </c>
      <c r="H176" s="1504" t="s">
        <v>1121</v>
      </c>
      <c r="I176" s="1505">
        <v>2</v>
      </c>
      <c r="J176" s="1506">
        <v>0.78900000000000003</v>
      </c>
      <c r="K176" s="1504" t="s">
        <v>1122</v>
      </c>
      <c r="L176" s="1507" t="s">
        <v>1234</v>
      </c>
      <c r="M176" s="1508" t="s">
        <v>1124</v>
      </c>
      <c r="N176" s="1508" t="s">
        <v>179</v>
      </c>
      <c r="O176" s="1508" t="s">
        <v>179</v>
      </c>
      <c r="P176" s="1508"/>
      <c r="Q176" s="1508" t="s">
        <v>1125</v>
      </c>
      <c r="R176" s="1508" t="s">
        <v>179</v>
      </c>
      <c r="S176" s="1508" t="s">
        <v>179</v>
      </c>
      <c r="T176" s="1508"/>
      <c r="U176" s="1509"/>
      <c r="V176" s="1509"/>
    </row>
    <row r="177" spans="1:22" x14ac:dyDescent="0.2">
      <c r="A177" s="1461"/>
      <c r="B177" s="1462"/>
      <c r="C177" s="1500">
        <v>44860</v>
      </c>
      <c r="D177" s="1501">
        <v>12900000</v>
      </c>
      <c r="E177" s="1521">
        <v>12900000</v>
      </c>
      <c r="F177" s="1502" t="s">
        <v>1120</v>
      </c>
      <c r="G177" s="1503">
        <v>112.48099999999999</v>
      </c>
      <c r="H177" s="1504" t="s">
        <v>1121</v>
      </c>
      <c r="I177" s="1505">
        <v>2</v>
      </c>
      <c r="J177" s="1506">
        <v>1.206</v>
      </c>
      <c r="K177" s="1504" t="s">
        <v>1122</v>
      </c>
      <c r="L177" s="1507" t="s">
        <v>1234</v>
      </c>
      <c r="M177" s="1508" t="s">
        <v>1124</v>
      </c>
      <c r="N177" s="1508"/>
      <c r="O177" s="1508"/>
      <c r="P177" s="1508"/>
      <c r="Q177" s="1508" t="s">
        <v>1125</v>
      </c>
      <c r="R177" s="1508"/>
      <c r="S177" s="1508"/>
      <c r="T177" s="1508"/>
      <c r="U177" s="1509"/>
      <c r="V177" s="1509"/>
    </row>
    <row r="178" spans="1:22" x14ac:dyDescent="0.2">
      <c r="A178" s="1461"/>
      <c r="B178" s="1462"/>
      <c r="C178" s="1500">
        <v>44971</v>
      </c>
      <c r="D178" s="1501">
        <v>5000000</v>
      </c>
      <c r="E178" s="1521">
        <v>5000000</v>
      </c>
      <c r="F178" s="1502" t="s">
        <v>1120</v>
      </c>
      <c r="G178" s="1503">
        <v>111.646</v>
      </c>
      <c r="H178" s="1504" t="s">
        <v>1121</v>
      </c>
      <c r="I178" s="1505">
        <v>2</v>
      </c>
      <c r="J178" s="1506">
        <v>1.2450000000000001</v>
      </c>
      <c r="K178" s="1504" t="s">
        <v>1122</v>
      </c>
      <c r="L178" s="1507" t="s">
        <v>1234</v>
      </c>
      <c r="M178" s="1508" t="s">
        <v>1124</v>
      </c>
      <c r="N178" s="1508" t="s">
        <v>179</v>
      </c>
      <c r="O178" s="1508" t="s">
        <v>179</v>
      </c>
      <c r="P178" s="1508"/>
      <c r="Q178" s="1508" t="s">
        <v>1125</v>
      </c>
      <c r="R178" s="1508" t="s">
        <v>179</v>
      </c>
      <c r="S178" s="1508" t="s">
        <v>179</v>
      </c>
      <c r="T178" s="1508"/>
      <c r="U178" s="1509"/>
      <c r="V178" s="1509"/>
    </row>
    <row r="179" spans="1:22" s="1499" customFormat="1" x14ac:dyDescent="0.2">
      <c r="A179" s="1489"/>
      <c r="B179" s="1490" t="s">
        <v>1235</v>
      </c>
      <c r="C179" s="1491"/>
      <c r="D179" s="1492">
        <v>51900000</v>
      </c>
      <c r="E179" s="1492">
        <v>51900000</v>
      </c>
      <c r="F179" s="1493"/>
      <c r="G179" s="1494"/>
      <c r="H179" s="1494"/>
      <c r="I179" s="1495"/>
      <c r="J179" s="1496"/>
      <c r="K179" s="1494"/>
      <c r="L179" s="1497"/>
      <c r="M179" s="1498"/>
      <c r="N179" s="1498"/>
      <c r="O179" s="1498"/>
      <c r="P179" s="1498"/>
      <c r="Q179" s="1498"/>
      <c r="R179" s="1498"/>
      <c r="S179" s="1498"/>
      <c r="T179" s="1498"/>
      <c r="U179" s="1498"/>
      <c r="V179" s="1498"/>
    </row>
    <row r="180" spans="1:22" x14ac:dyDescent="0.2">
      <c r="A180" s="1461"/>
      <c r="B180" s="1462" t="s">
        <v>1236</v>
      </c>
      <c r="C180" s="1500">
        <v>44673</v>
      </c>
      <c r="D180" s="1501">
        <v>23800000</v>
      </c>
      <c r="E180" s="1521">
        <v>23800000</v>
      </c>
      <c r="F180" s="1502" t="s">
        <v>1120</v>
      </c>
      <c r="G180" s="1503">
        <v>120.657</v>
      </c>
      <c r="H180" s="1504" t="s">
        <v>1121</v>
      </c>
      <c r="I180" s="1505">
        <v>1.9</v>
      </c>
      <c r="J180" s="1506">
        <v>0.73599999999999999</v>
      </c>
      <c r="K180" s="1504" t="s">
        <v>1122</v>
      </c>
      <c r="L180" s="1507" t="s">
        <v>1237</v>
      </c>
      <c r="M180" s="1508" t="s">
        <v>1124</v>
      </c>
      <c r="N180" s="1508" t="s">
        <v>179</v>
      </c>
      <c r="O180" s="1508" t="s">
        <v>179</v>
      </c>
      <c r="P180" s="1508"/>
      <c r="Q180" s="1508" t="s">
        <v>1125</v>
      </c>
      <c r="R180" s="1508" t="s">
        <v>179</v>
      </c>
      <c r="S180" s="1508" t="s">
        <v>179</v>
      </c>
      <c r="T180" s="1508"/>
      <c r="U180" s="1509"/>
      <c r="V180" s="1509"/>
    </row>
    <row r="181" spans="1:22" x14ac:dyDescent="0.2">
      <c r="A181" s="1461"/>
      <c r="B181" s="1462"/>
      <c r="C181" s="1500">
        <v>44727</v>
      </c>
      <c r="D181" s="1501">
        <v>84000000</v>
      </c>
      <c r="E181" s="1521">
        <v>84000000</v>
      </c>
      <c r="F181" s="1502" t="s">
        <v>1120</v>
      </c>
      <c r="G181" s="1503">
        <v>116.85899999999999</v>
      </c>
      <c r="H181" s="1504" t="s">
        <v>1121</v>
      </c>
      <c r="I181" s="1505">
        <v>1.9</v>
      </c>
      <c r="J181" s="1506">
        <v>0.91400000000000003</v>
      </c>
      <c r="K181" s="1504" t="s">
        <v>1122</v>
      </c>
      <c r="L181" s="1507" t="s">
        <v>1237</v>
      </c>
      <c r="M181" s="1508" t="s">
        <v>1124</v>
      </c>
      <c r="N181" s="1508"/>
      <c r="O181" s="1508"/>
      <c r="P181" s="1508"/>
      <c r="Q181" s="1508" t="s">
        <v>1125</v>
      </c>
      <c r="R181" s="1508"/>
      <c r="S181" s="1508"/>
      <c r="T181" s="1508"/>
      <c r="U181" s="1509"/>
      <c r="V181" s="1509"/>
    </row>
    <row r="182" spans="1:22" x14ac:dyDescent="0.2">
      <c r="A182" s="1461"/>
      <c r="B182" s="1462"/>
      <c r="C182" s="1500">
        <v>44860</v>
      </c>
      <c r="D182" s="1501">
        <v>2000000</v>
      </c>
      <c r="E182" s="1521">
        <v>2000000</v>
      </c>
      <c r="F182" s="1502" t="s">
        <v>1120</v>
      </c>
      <c r="G182" s="1503">
        <v>110.623</v>
      </c>
      <c r="H182" s="1504" t="s">
        <v>1121</v>
      </c>
      <c r="I182" s="1505">
        <v>1.9</v>
      </c>
      <c r="J182" s="1506">
        <v>1.2350000000000001</v>
      </c>
      <c r="K182" s="1504" t="s">
        <v>1122</v>
      </c>
      <c r="L182" s="1507" t="s">
        <v>1237</v>
      </c>
      <c r="M182" s="1508" t="s">
        <v>1124</v>
      </c>
      <c r="N182" s="1508" t="s">
        <v>179</v>
      </c>
      <c r="O182" s="1508" t="s">
        <v>179</v>
      </c>
      <c r="P182" s="1508"/>
      <c r="Q182" s="1508" t="s">
        <v>1125</v>
      </c>
      <c r="R182" s="1508" t="s">
        <v>179</v>
      </c>
      <c r="S182" s="1508" t="s">
        <v>179</v>
      </c>
      <c r="T182" s="1508"/>
      <c r="U182" s="1509"/>
      <c r="V182" s="1509"/>
    </row>
    <row r="183" spans="1:22" s="1499" customFormat="1" x14ac:dyDescent="0.2">
      <c r="A183" s="1489"/>
      <c r="B183" s="1490" t="s">
        <v>1238</v>
      </c>
      <c r="C183" s="1491"/>
      <c r="D183" s="1492">
        <v>109800000</v>
      </c>
      <c r="E183" s="1492">
        <v>109800000</v>
      </c>
      <c r="F183" s="1493"/>
      <c r="G183" s="1494"/>
      <c r="H183" s="1494"/>
      <c r="I183" s="1495"/>
      <c r="J183" s="1496"/>
      <c r="K183" s="1494"/>
      <c r="L183" s="1497"/>
      <c r="M183" s="1498"/>
      <c r="N183" s="1498"/>
      <c r="O183" s="1498"/>
      <c r="P183" s="1498"/>
      <c r="Q183" s="1498"/>
      <c r="R183" s="1498"/>
      <c r="S183" s="1498"/>
      <c r="T183" s="1498"/>
      <c r="U183" s="1498"/>
      <c r="V183" s="1498"/>
    </row>
    <row r="184" spans="1:22" x14ac:dyDescent="0.2">
      <c r="A184" s="1461"/>
      <c r="B184" s="1462" t="s">
        <v>1239</v>
      </c>
      <c r="C184" s="1500">
        <v>44673</v>
      </c>
      <c r="D184" s="1501">
        <v>28300000</v>
      </c>
      <c r="E184" s="1521">
        <v>28300000</v>
      </c>
      <c r="F184" s="1502" t="s">
        <v>1120</v>
      </c>
      <c r="G184" s="1503">
        <v>118.935</v>
      </c>
      <c r="H184" s="1504" t="s">
        <v>1121</v>
      </c>
      <c r="I184" s="1505">
        <v>1.8</v>
      </c>
      <c r="J184" s="1506">
        <v>0.752</v>
      </c>
      <c r="K184" s="1504" t="s">
        <v>1122</v>
      </c>
      <c r="L184" s="1507" t="s">
        <v>1240</v>
      </c>
      <c r="M184" s="1508" t="s">
        <v>1124</v>
      </c>
      <c r="N184" s="1508" t="s">
        <v>179</v>
      </c>
      <c r="O184" s="1508" t="s">
        <v>179</v>
      </c>
      <c r="P184" s="1508"/>
      <c r="Q184" s="1508" t="s">
        <v>1125</v>
      </c>
      <c r="R184" s="1508" t="s">
        <v>179</v>
      </c>
      <c r="S184" s="1508" t="s">
        <v>179</v>
      </c>
      <c r="T184" s="1508"/>
      <c r="U184" s="1509"/>
      <c r="V184" s="1509"/>
    </row>
    <row r="185" spans="1:22" x14ac:dyDescent="0.2">
      <c r="A185" s="1461"/>
      <c r="B185" s="1462"/>
      <c r="C185" s="1500">
        <v>44727</v>
      </c>
      <c r="D185" s="1501">
        <v>14500000</v>
      </c>
      <c r="E185" s="1521">
        <v>14500000</v>
      </c>
      <c r="F185" s="1502" t="s">
        <v>1120</v>
      </c>
      <c r="G185" s="1503">
        <v>115.239</v>
      </c>
      <c r="H185" s="1504" t="s">
        <v>1121</v>
      </c>
      <c r="I185" s="1505">
        <v>1.8</v>
      </c>
      <c r="J185" s="1506">
        <v>0.92500000000000004</v>
      </c>
      <c r="K185" s="1504" t="s">
        <v>1122</v>
      </c>
      <c r="L185" s="1507" t="s">
        <v>1240</v>
      </c>
      <c r="M185" s="1508" t="s">
        <v>1124</v>
      </c>
      <c r="N185" s="1508" t="s">
        <v>179</v>
      </c>
      <c r="O185" s="1508" t="s">
        <v>179</v>
      </c>
      <c r="P185" s="1508"/>
      <c r="Q185" s="1508" t="s">
        <v>1125</v>
      </c>
      <c r="R185" s="1508" t="s">
        <v>179</v>
      </c>
      <c r="S185" s="1508" t="s">
        <v>179</v>
      </c>
      <c r="T185" s="1508"/>
      <c r="U185" s="1509"/>
      <c r="V185" s="1509"/>
    </row>
    <row r="186" spans="1:22" s="1499" customFormat="1" x14ac:dyDescent="0.2">
      <c r="A186" s="1489"/>
      <c r="B186" s="1490" t="s">
        <v>1241</v>
      </c>
      <c r="C186" s="1491"/>
      <c r="D186" s="1492">
        <v>42800000</v>
      </c>
      <c r="E186" s="1492">
        <v>42800000</v>
      </c>
      <c r="F186" s="1493"/>
      <c r="G186" s="1494"/>
      <c r="H186" s="1494"/>
      <c r="I186" s="1495"/>
      <c r="J186" s="1496"/>
      <c r="K186" s="1494"/>
      <c r="L186" s="1497"/>
      <c r="M186" s="1498"/>
      <c r="N186" s="1498"/>
      <c r="O186" s="1498"/>
      <c r="P186" s="1498"/>
      <c r="Q186" s="1498"/>
      <c r="R186" s="1498"/>
      <c r="S186" s="1498"/>
      <c r="T186" s="1498"/>
      <c r="U186" s="1498"/>
      <c r="V186" s="1498"/>
    </row>
    <row r="187" spans="1:22" x14ac:dyDescent="0.2">
      <c r="A187" s="1461"/>
      <c r="B187" s="1462" t="s">
        <v>1242</v>
      </c>
      <c r="C187" s="1500">
        <v>44673</v>
      </c>
      <c r="D187" s="1501">
        <v>1700000</v>
      </c>
      <c r="E187" s="1521">
        <v>1700000</v>
      </c>
      <c r="F187" s="1502" t="s">
        <v>1120</v>
      </c>
      <c r="G187" s="1503">
        <v>121.512</v>
      </c>
      <c r="H187" s="1504" t="s">
        <v>1121</v>
      </c>
      <c r="I187" s="1505">
        <v>1.9</v>
      </c>
      <c r="J187" s="1506">
        <v>0.72699999999999998</v>
      </c>
      <c r="K187" s="1504" t="s">
        <v>1122</v>
      </c>
      <c r="L187" s="1507" t="s">
        <v>1243</v>
      </c>
      <c r="M187" s="1508" t="s">
        <v>1182</v>
      </c>
      <c r="N187" s="1508" t="s">
        <v>179</v>
      </c>
      <c r="O187" s="1508" t="s">
        <v>179</v>
      </c>
      <c r="P187" s="1508"/>
      <c r="Q187" s="1508" t="s">
        <v>1125</v>
      </c>
      <c r="R187" s="1508" t="s">
        <v>179</v>
      </c>
      <c r="S187" s="1508" t="s">
        <v>179</v>
      </c>
      <c r="T187" s="1508"/>
      <c r="U187" s="1509"/>
      <c r="V187" s="1509"/>
    </row>
    <row r="188" spans="1:22" x14ac:dyDescent="0.2">
      <c r="A188" s="1461"/>
      <c r="B188" s="1462"/>
      <c r="C188" s="1500">
        <v>44860</v>
      </c>
      <c r="D188" s="1501">
        <v>7500000</v>
      </c>
      <c r="E188" s="1521">
        <v>7500000</v>
      </c>
      <c r="F188" s="1502" t="s">
        <v>1120</v>
      </c>
      <c r="G188" s="1503">
        <v>110.288</v>
      </c>
      <c r="H188" s="1504" t="s">
        <v>1121</v>
      </c>
      <c r="I188" s="1505">
        <v>1.9</v>
      </c>
      <c r="J188" s="1506">
        <v>1.2709999999999999</v>
      </c>
      <c r="K188" s="1504" t="s">
        <v>1122</v>
      </c>
      <c r="L188" s="1507" t="s">
        <v>1243</v>
      </c>
      <c r="M188" s="1508" t="s">
        <v>1182</v>
      </c>
      <c r="N188" s="1508"/>
      <c r="O188" s="1508"/>
      <c r="P188" s="1508"/>
      <c r="Q188" s="1508" t="s">
        <v>1125</v>
      </c>
      <c r="R188" s="1508"/>
      <c r="S188" s="1508"/>
      <c r="T188" s="1508"/>
      <c r="U188" s="1509"/>
      <c r="V188" s="1509"/>
    </row>
    <row r="189" spans="1:22" x14ac:dyDescent="0.2">
      <c r="A189" s="1461"/>
      <c r="B189" s="1462"/>
      <c r="C189" s="1500">
        <v>44971</v>
      </c>
      <c r="D189" s="1501">
        <v>2300000</v>
      </c>
      <c r="E189" s="1521">
        <v>2300000</v>
      </c>
      <c r="F189" s="1502" t="s">
        <v>1120</v>
      </c>
      <c r="G189" s="1503">
        <v>109.65300000000001</v>
      </c>
      <c r="H189" s="1504" t="s">
        <v>1121</v>
      </c>
      <c r="I189" s="1505">
        <v>1.9</v>
      </c>
      <c r="J189" s="1506">
        <v>1.3</v>
      </c>
      <c r="K189" s="1504" t="s">
        <v>1122</v>
      </c>
      <c r="L189" s="1507" t="s">
        <v>1243</v>
      </c>
      <c r="M189" s="1508" t="s">
        <v>1182</v>
      </c>
      <c r="N189" s="1508" t="s">
        <v>179</v>
      </c>
      <c r="O189" s="1508" t="s">
        <v>179</v>
      </c>
      <c r="P189" s="1508"/>
      <c r="Q189" s="1508" t="s">
        <v>1125</v>
      </c>
      <c r="R189" s="1508" t="s">
        <v>179</v>
      </c>
      <c r="S189" s="1508" t="s">
        <v>179</v>
      </c>
      <c r="T189" s="1508"/>
      <c r="U189" s="1509"/>
      <c r="V189" s="1509"/>
    </row>
    <row r="190" spans="1:22" s="1499" customFormat="1" x14ac:dyDescent="0.2">
      <c r="A190" s="1489"/>
      <c r="B190" s="1490" t="s">
        <v>1244</v>
      </c>
      <c r="C190" s="1491"/>
      <c r="D190" s="1492">
        <v>11500000</v>
      </c>
      <c r="E190" s="1492">
        <v>11500000</v>
      </c>
      <c r="F190" s="1493"/>
      <c r="G190" s="1494"/>
      <c r="H190" s="1494"/>
      <c r="I190" s="1495"/>
      <c r="J190" s="1496"/>
      <c r="K190" s="1494"/>
      <c r="L190" s="1497"/>
      <c r="M190" s="1498"/>
      <c r="N190" s="1498"/>
      <c r="O190" s="1498"/>
      <c r="P190" s="1498"/>
      <c r="Q190" s="1498"/>
      <c r="R190" s="1498"/>
      <c r="S190" s="1498"/>
      <c r="T190" s="1498"/>
      <c r="U190" s="1498"/>
      <c r="V190" s="1498"/>
    </row>
    <row r="191" spans="1:22" x14ac:dyDescent="0.2">
      <c r="A191" s="1461"/>
      <c r="B191" s="1526" t="s">
        <v>1245</v>
      </c>
      <c r="C191" s="1483">
        <v>44860</v>
      </c>
      <c r="D191" s="1484">
        <v>5000000</v>
      </c>
      <c r="E191" s="1520">
        <v>5000000</v>
      </c>
      <c r="F191" s="1451" t="s">
        <v>1120</v>
      </c>
      <c r="G191" s="1485">
        <v>106.371</v>
      </c>
      <c r="H191" s="1461" t="s">
        <v>1121</v>
      </c>
      <c r="I191" s="1486">
        <v>1.7</v>
      </c>
      <c r="J191" s="1487">
        <v>1.3149999999999999</v>
      </c>
      <c r="K191" s="1461" t="s">
        <v>1122</v>
      </c>
      <c r="L191" s="1488" t="s">
        <v>1246</v>
      </c>
      <c r="M191" s="1462" t="s">
        <v>1182</v>
      </c>
      <c r="N191" s="1462" t="s">
        <v>179</v>
      </c>
      <c r="O191" s="1462" t="s">
        <v>179</v>
      </c>
      <c r="P191" s="1462"/>
      <c r="Q191" s="1462" t="s">
        <v>1125</v>
      </c>
      <c r="R191" s="1462" t="s">
        <v>179</v>
      </c>
      <c r="S191" s="1462" t="s">
        <v>179</v>
      </c>
      <c r="T191" s="1462"/>
      <c r="U191" s="1472"/>
      <c r="V191" s="1472"/>
    </row>
    <row r="192" spans="1:22" x14ac:dyDescent="0.2">
      <c r="A192" s="1461"/>
      <c r="B192" s="1462" t="s">
        <v>1247</v>
      </c>
      <c r="C192" s="1500">
        <v>44860</v>
      </c>
      <c r="D192" s="1501">
        <v>17100000</v>
      </c>
      <c r="E192" s="1521">
        <v>17100000</v>
      </c>
      <c r="F192" s="1502" t="s">
        <v>1120</v>
      </c>
      <c r="G192" s="1503">
        <v>106.057</v>
      </c>
      <c r="H192" s="1504" t="s">
        <v>1121</v>
      </c>
      <c r="I192" s="1505">
        <v>1.7</v>
      </c>
      <c r="J192" s="1506">
        <v>1.3360000000000001</v>
      </c>
      <c r="K192" s="1504" t="s">
        <v>1122</v>
      </c>
      <c r="L192" s="1507" t="s">
        <v>1248</v>
      </c>
      <c r="M192" s="1508" t="s">
        <v>1124</v>
      </c>
      <c r="N192" s="1508" t="s">
        <v>179</v>
      </c>
      <c r="O192" s="1508" t="s">
        <v>179</v>
      </c>
      <c r="P192" s="1508"/>
      <c r="Q192" s="1508" t="s">
        <v>1125</v>
      </c>
      <c r="R192" s="1508" t="s">
        <v>179</v>
      </c>
      <c r="S192" s="1508" t="s">
        <v>179</v>
      </c>
      <c r="T192" s="1508"/>
      <c r="U192" s="1509"/>
      <c r="V192" s="1509"/>
    </row>
    <row r="193" spans="1:22" x14ac:dyDescent="0.2">
      <c r="A193" s="1461"/>
      <c r="B193" s="1462"/>
      <c r="C193" s="1500">
        <v>44971</v>
      </c>
      <c r="D193" s="1501">
        <v>600000</v>
      </c>
      <c r="E193" s="1521">
        <v>600000</v>
      </c>
      <c r="F193" s="1502" t="s">
        <v>1120</v>
      </c>
      <c r="G193" s="1503">
        <v>105.88500000000001</v>
      </c>
      <c r="H193" s="1504" t="s">
        <v>1121</v>
      </c>
      <c r="I193" s="1505">
        <v>1.7</v>
      </c>
      <c r="J193" s="1506">
        <v>1.3420000000000001</v>
      </c>
      <c r="K193" s="1504" t="s">
        <v>1122</v>
      </c>
      <c r="L193" s="1507" t="s">
        <v>1248</v>
      </c>
      <c r="M193" s="1508" t="s">
        <v>1124</v>
      </c>
      <c r="N193" s="1508" t="s">
        <v>179</v>
      </c>
      <c r="O193" s="1508" t="s">
        <v>179</v>
      </c>
      <c r="P193" s="1508"/>
      <c r="Q193" s="1508" t="s">
        <v>1125</v>
      </c>
      <c r="R193" s="1508" t="s">
        <v>179</v>
      </c>
      <c r="S193" s="1508" t="s">
        <v>179</v>
      </c>
      <c r="T193" s="1508"/>
      <c r="U193" s="1509"/>
      <c r="V193" s="1509"/>
    </row>
    <row r="194" spans="1:22" s="1499" customFormat="1" x14ac:dyDescent="0.2">
      <c r="A194" s="1489"/>
      <c r="B194" s="1490" t="s">
        <v>1249</v>
      </c>
      <c r="C194" s="1491"/>
      <c r="D194" s="1492">
        <v>17700000</v>
      </c>
      <c r="E194" s="1492">
        <v>17700000</v>
      </c>
      <c r="F194" s="1493"/>
      <c r="G194" s="1494"/>
      <c r="H194" s="1494"/>
      <c r="I194" s="1495"/>
      <c r="J194" s="1496"/>
      <c r="K194" s="1494"/>
      <c r="L194" s="1497"/>
      <c r="M194" s="1498"/>
      <c r="N194" s="1498"/>
      <c r="O194" s="1498"/>
      <c r="P194" s="1498"/>
      <c r="Q194" s="1498"/>
      <c r="R194" s="1498"/>
      <c r="S194" s="1498"/>
      <c r="T194" s="1498"/>
      <c r="U194" s="1498"/>
      <c r="V194" s="1498"/>
    </row>
    <row r="195" spans="1:22" x14ac:dyDescent="0.2">
      <c r="A195" s="1461"/>
      <c r="B195" s="1462" t="s">
        <v>1250</v>
      </c>
      <c r="C195" s="1500">
        <v>44799</v>
      </c>
      <c r="D195" s="1501">
        <v>1800000</v>
      </c>
      <c r="E195" s="1521">
        <v>1800000</v>
      </c>
      <c r="F195" s="1502" t="s">
        <v>1120</v>
      </c>
      <c r="G195" s="1503">
        <v>114.86</v>
      </c>
      <c r="H195" s="1504" t="s">
        <v>1121</v>
      </c>
      <c r="I195" s="1505">
        <v>1.7</v>
      </c>
      <c r="J195" s="1506">
        <v>0.88700000000000001</v>
      </c>
      <c r="K195" s="1504" t="s">
        <v>1122</v>
      </c>
      <c r="L195" s="1507" t="s">
        <v>1251</v>
      </c>
      <c r="M195" s="1508" t="s">
        <v>1182</v>
      </c>
      <c r="N195" s="1508" t="s">
        <v>179</v>
      </c>
      <c r="O195" s="1508" t="s">
        <v>179</v>
      </c>
      <c r="P195" s="1508"/>
      <c r="Q195" s="1508" t="s">
        <v>1125</v>
      </c>
      <c r="R195" s="1508" t="s">
        <v>179</v>
      </c>
      <c r="S195" s="1508" t="s">
        <v>179</v>
      </c>
      <c r="T195" s="1508"/>
      <c r="U195" s="1509"/>
      <c r="V195" s="1509"/>
    </row>
    <row r="196" spans="1:22" x14ac:dyDescent="0.2">
      <c r="A196" s="1461"/>
      <c r="B196" s="1462"/>
      <c r="C196" s="1500">
        <v>44860</v>
      </c>
      <c r="D196" s="1501">
        <v>3000000</v>
      </c>
      <c r="E196" s="1521">
        <v>3000000</v>
      </c>
      <c r="F196" s="1502" t="s">
        <v>1120</v>
      </c>
      <c r="G196" s="1503">
        <v>106.20099999999999</v>
      </c>
      <c r="H196" s="1504" t="s">
        <v>1121</v>
      </c>
      <c r="I196" s="1505">
        <v>1.7</v>
      </c>
      <c r="J196" s="1506">
        <v>1.331</v>
      </c>
      <c r="K196" s="1504" t="s">
        <v>1122</v>
      </c>
      <c r="L196" s="1507" t="s">
        <v>1251</v>
      </c>
      <c r="M196" s="1508" t="s">
        <v>1182</v>
      </c>
      <c r="N196" s="1508" t="s">
        <v>179</v>
      </c>
      <c r="O196" s="1508" t="s">
        <v>179</v>
      </c>
      <c r="P196" s="1508"/>
      <c r="Q196" s="1508" t="s">
        <v>1125</v>
      </c>
      <c r="R196" s="1508" t="s">
        <v>179</v>
      </c>
      <c r="S196" s="1508" t="s">
        <v>179</v>
      </c>
      <c r="T196" s="1508"/>
      <c r="U196" s="1509"/>
      <c r="V196" s="1509"/>
    </row>
    <row r="197" spans="1:22" s="1499" customFormat="1" x14ac:dyDescent="0.2">
      <c r="A197" s="1489"/>
      <c r="B197" s="1490" t="s">
        <v>1252</v>
      </c>
      <c r="C197" s="1491"/>
      <c r="D197" s="1492">
        <v>4800000</v>
      </c>
      <c r="E197" s="1492">
        <v>4800000</v>
      </c>
      <c r="F197" s="1493"/>
      <c r="G197" s="1494"/>
      <c r="H197" s="1494"/>
      <c r="I197" s="1495"/>
      <c r="J197" s="1496"/>
      <c r="K197" s="1494"/>
      <c r="L197" s="1497"/>
      <c r="M197" s="1498"/>
      <c r="N197" s="1498"/>
      <c r="O197" s="1498"/>
      <c r="P197" s="1498"/>
      <c r="Q197" s="1498"/>
      <c r="R197" s="1498"/>
      <c r="S197" s="1498"/>
      <c r="T197" s="1498"/>
      <c r="U197" s="1498"/>
      <c r="V197" s="1498"/>
    </row>
    <row r="198" spans="1:22" x14ac:dyDescent="0.2">
      <c r="A198" s="1461"/>
      <c r="B198" s="1462" t="s">
        <v>1253</v>
      </c>
      <c r="C198" s="1500">
        <v>44799</v>
      </c>
      <c r="D198" s="1501">
        <v>6300000</v>
      </c>
      <c r="E198" s="1521">
        <v>6300000</v>
      </c>
      <c r="F198" s="1502" t="s">
        <v>1120</v>
      </c>
      <c r="G198" s="1503">
        <v>114.64400000000001</v>
      </c>
      <c r="H198" s="1504" t="s">
        <v>1121</v>
      </c>
      <c r="I198" s="1505">
        <v>1.7</v>
      </c>
      <c r="J198" s="1506">
        <v>0.90400000000000003</v>
      </c>
      <c r="K198" s="1504" t="s">
        <v>1122</v>
      </c>
      <c r="L198" s="1507" t="s">
        <v>1254</v>
      </c>
      <c r="M198" s="1508" t="s">
        <v>1124</v>
      </c>
      <c r="N198" s="1508" t="s">
        <v>179</v>
      </c>
      <c r="O198" s="1508" t="s">
        <v>179</v>
      </c>
      <c r="P198" s="1508"/>
      <c r="Q198" s="1508" t="s">
        <v>1125</v>
      </c>
      <c r="R198" s="1508" t="s">
        <v>179</v>
      </c>
      <c r="S198" s="1508" t="s">
        <v>179</v>
      </c>
      <c r="T198" s="1508"/>
      <c r="U198" s="1509"/>
      <c r="V198" s="1509"/>
    </row>
    <row r="199" spans="1:22" x14ac:dyDescent="0.2">
      <c r="A199" s="1461"/>
      <c r="B199" s="1462"/>
      <c r="C199" s="1500">
        <v>44971</v>
      </c>
      <c r="D199" s="1501">
        <v>3200000</v>
      </c>
      <c r="E199" s="1521">
        <v>3200000</v>
      </c>
      <c r="F199" s="1502" t="s">
        <v>1120</v>
      </c>
      <c r="G199" s="1503">
        <v>105.72799999999999</v>
      </c>
      <c r="H199" s="1504" t="s">
        <v>1121</v>
      </c>
      <c r="I199" s="1505">
        <v>1.7</v>
      </c>
      <c r="J199" s="1506">
        <v>1.357</v>
      </c>
      <c r="K199" s="1504" t="s">
        <v>1122</v>
      </c>
      <c r="L199" s="1507" t="s">
        <v>1254</v>
      </c>
      <c r="M199" s="1508" t="s">
        <v>1124</v>
      </c>
      <c r="N199" s="1508" t="s">
        <v>179</v>
      </c>
      <c r="O199" s="1508" t="s">
        <v>179</v>
      </c>
      <c r="P199" s="1508"/>
      <c r="Q199" s="1508" t="s">
        <v>1125</v>
      </c>
      <c r="R199" s="1508" t="s">
        <v>179</v>
      </c>
      <c r="S199" s="1508" t="s">
        <v>179</v>
      </c>
      <c r="T199" s="1508"/>
      <c r="U199" s="1509"/>
      <c r="V199" s="1509"/>
    </row>
    <row r="200" spans="1:22" s="1499" customFormat="1" x14ac:dyDescent="0.2">
      <c r="A200" s="1489"/>
      <c r="B200" s="1490" t="s">
        <v>1255</v>
      </c>
      <c r="C200" s="1491"/>
      <c r="D200" s="1492">
        <v>9500000</v>
      </c>
      <c r="E200" s="1492">
        <v>9500000</v>
      </c>
      <c r="F200" s="1493"/>
      <c r="G200" s="1494"/>
      <c r="H200" s="1494"/>
      <c r="I200" s="1495"/>
      <c r="J200" s="1496"/>
      <c r="K200" s="1494"/>
      <c r="L200" s="1497"/>
      <c r="M200" s="1498"/>
      <c r="N200" s="1498"/>
      <c r="O200" s="1498"/>
      <c r="P200" s="1498"/>
      <c r="Q200" s="1498"/>
      <c r="R200" s="1498"/>
      <c r="S200" s="1498"/>
      <c r="T200" s="1498"/>
      <c r="U200" s="1498"/>
      <c r="V200" s="1498"/>
    </row>
    <row r="201" spans="1:22" x14ac:dyDescent="0.2">
      <c r="A201" s="1461"/>
      <c r="B201" s="1462" t="s">
        <v>1256</v>
      </c>
      <c r="C201" s="1500">
        <v>44799</v>
      </c>
      <c r="D201" s="1501">
        <v>1100000</v>
      </c>
      <c r="E201" s="1521">
        <v>1100000</v>
      </c>
      <c r="F201" s="1502" t="s">
        <v>1120</v>
      </c>
      <c r="G201" s="1503">
        <v>110.67700000000001</v>
      </c>
      <c r="H201" s="1504" t="s">
        <v>1121</v>
      </c>
      <c r="I201" s="1505">
        <v>1.5</v>
      </c>
      <c r="J201" s="1506">
        <v>0.92300000000000004</v>
      </c>
      <c r="K201" s="1504" t="s">
        <v>1122</v>
      </c>
      <c r="L201" s="1507" t="s">
        <v>1257</v>
      </c>
      <c r="M201" s="1508" t="s">
        <v>1182</v>
      </c>
      <c r="N201" s="1508" t="s">
        <v>179</v>
      </c>
      <c r="O201" s="1508" t="s">
        <v>179</v>
      </c>
      <c r="P201" s="1508"/>
      <c r="Q201" s="1508" t="s">
        <v>1125</v>
      </c>
      <c r="R201" s="1508" t="s">
        <v>179</v>
      </c>
      <c r="S201" s="1508" t="s">
        <v>179</v>
      </c>
      <c r="T201" s="1508"/>
      <c r="U201" s="1509"/>
      <c r="V201" s="1509"/>
    </row>
    <row r="202" spans="1:22" x14ac:dyDescent="0.2">
      <c r="A202" s="1461"/>
      <c r="B202" s="1462"/>
      <c r="C202" s="1500">
        <v>44860</v>
      </c>
      <c r="D202" s="1501">
        <v>100000</v>
      </c>
      <c r="E202" s="1521">
        <v>100000</v>
      </c>
      <c r="F202" s="1502" t="s">
        <v>1120</v>
      </c>
      <c r="G202" s="1503">
        <v>101.914</v>
      </c>
      <c r="H202" s="1504" t="s">
        <v>1121</v>
      </c>
      <c r="I202" s="1505">
        <v>1.5</v>
      </c>
      <c r="J202" s="1506">
        <v>1.387</v>
      </c>
      <c r="K202" s="1504" t="s">
        <v>1122</v>
      </c>
      <c r="L202" s="1507" t="s">
        <v>1257</v>
      </c>
      <c r="M202" s="1508" t="s">
        <v>1182</v>
      </c>
      <c r="N202" s="1508" t="s">
        <v>179</v>
      </c>
      <c r="O202" s="1508" t="s">
        <v>179</v>
      </c>
      <c r="P202" s="1508"/>
      <c r="Q202" s="1508" t="s">
        <v>1125</v>
      </c>
      <c r="R202" s="1508" t="s">
        <v>179</v>
      </c>
      <c r="S202" s="1508" t="s">
        <v>179</v>
      </c>
      <c r="T202" s="1508"/>
      <c r="U202" s="1509"/>
      <c r="V202" s="1509"/>
    </row>
    <row r="203" spans="1:22" s="1499" customFormat="1" x14ac:dyDescent="0.2">
      <c r="A203" s="1489"/>
      <c r="B203" s="1490" t="s">
        <v>1258</v>
      </c>
      <c r="C203" s="1491"/>
      <c r="D203" s="1492">
        <v>1200000</v>
      </c>
      <c r="E203" s="1492">
        <v>1200000</v>
      </c>
      <c r="F203" s="1493"/>
      <c r="G203" s="1494"/>
      <c r="H203" s="1494"/>
      <c r="I203" s="1495"/>
      <c r="J203" s="1496"/>
      <c r="K203" s="1494"/>
      <c r="L203" s="1497"/>
      <c r="M203" s="1498"/>
      <c r="N203" s="1498"/>
      <c r="O203" s="1498"/>
      <c r="P203" s="1498"/>
      <c r="Q203" s="1498"/>
      <c r="R203" s="1498"/>
      <c r="S203" s="1498"/>
      <c r="T203" s="1498"/>
      <c r="U203" s="1498"/>
      <c r="V203" s="1498"/>
    </row>
    <row r="204" spans="1:22" x14ac:dyDescent="0.2">
      <c r="A204" s="1461"/>
      <c r="B204" s="1462" t="s">
        <v>1259</v>
      </c>
      <c r="C204" s="1500">
        <v>44673</v>
      </c>
      <c r="D204" s="1501">
        <v>3000000</v>
      </c>
      <c r="E204" s="1521">
        <v>3000000</v>
      </c>
      <c r="F204" s="1502" t="s">
        <v>1120</v>
      </c>
      <c r="G204" s="1503">
        <v>113.839</v>
      </c>
      <c r="H204" s="1504" t="s">
        <v>1121</v>
      </c>
      <c r="I204" s="1505">
        <v>1.5</v>
      </c>
      <c r="J204" s="1506">
        <v>0.78700000000000003</v>
      </c>
      <c r="K204" s="1504" t="s">
        <v>1122</v>
      </c>
      <c r="L204" s="1507" t="s">
        <v>1260</v>
      </c>
      <c r="M204" s="1508" t="s">
        <v>1124</v>
      </c>
      <c r="N204" s="1508" t="s">
        <v>179</v>
      </c>
      <c r="O204" s="1508" t="s">
        <v>179</v>
      </c>
      <c r="P204" s="1508"/>
      <c r="Q204" s="1508" t="s">
        <v>1125</v>
      </c>
      <c r="R204" s="1508" t="s">
        <v>179</v>
      </c>
      <c r="S204" s="1508" t="s">
        <v>179</v>
      </c>
      <c r="T204" s="1508"/>
      <c r="U204" s="1509"/>
      <c r="V204" s="1509"/>
    </row>
    <row r="205" spans="1:22" x14ac:dyDescent="0.2">
      <c r="A205" s="1461"/>
      <c r="B205" s="1462"/>
      <c r="C205" s="1500">
        <v>44799</v>
      </c>
      <c r="D205" s="1501">
        <v>7000000</v>
      </c>
      <c r="E205" s="1521">
        <v>7000000</v>
      </c>
      <c r="F205" s="1502" t="s">
        <v>1120</v>
      </c>
      <c r="G205" s="1503">
        <v>110.568</v>
      </c>
      <c r="H205" s="1504" t="s">
        <v>1121</v>
      </c>
      <c r="I205" s="1505">
        <v>1.5</v>
      </c>
      <c r="J205" s="1506">
        <v>0.93300000000000005</v>
      </c>
      <c r="K205" s="1504" t="s">
        <v>1122</v>
      </c>
      <c r="L205" s="1507" t="s">
        <v>1260</v>
      </c>
      <c r="M205" s="1508" t="s">
        <v>1124</v>
      </c>
      <c r="N205" s="1508" t="s">
        <v>179</v>
      </c>
      <c r="O205" s="1508" t="s">
        <v>179</v>
      </c>
      <c r="P205" s="1508"/>
      <c r="Q205" s="1508" t="s">
        <v>1125</v>
      </c>
      <c r="R205" s="1508" t="s">
        <v>179</v>
      </c>
      <c r="S205" s="1508" t="s">
        <v>179</v>
      </c>
      <c r="T205" s="1508"/>
      <c r="U205" s="1509"/>
      <c r="V205" s="1509"/>
    </row>
    <row r="206" spans="1:22" x14ac:dyDescent="0.2">
      <c r="A206" s="1461"/>
      <c r="B206" s="1462"/>
      <c r="C206" s="1500">
        <v>44860</v>
      </c>
      <c r="D206" s="1501">
        <v>1500000</v>
      </c>
      <c r="E206" s="1521">
        <v>1500000</v>
      </c>
      <c r="F206" s="1502" t="s">
        <v>1120</v>
      </c>
      <c r="G206" s="1503">
        <v>101.896</v>
      </c>
      <c r="H206" s="1504" t="s">
        <v>1121</v>
      </c>
      <c r="I206" s="1505">
        <v>1.5</v>
      </c>
      <c r="J206" s="1506">
        <v>1.389</v>
      </c>
      <c r="K206" s="1504" t="s">
        <v>1122</v>
      </c>
      <c r="L206" s="1507" t="s">
        <v>1260</v>
      </c>
      <c r="M206" s="1508" t="s">
        <v>1124</v>
      </c>
      <c r="N206" s="1508" t="s">
        <v>179</v>
      </c>
      <c r="O206" s="1508" t="s">
        <v>179</v>
      </c>
      <c r="P206" s="1508"/>
      <c r="Q206" s="1508" t="s">
        <v>1125</v>
      </c>
      <c r="R206" s="1508" t="s">
        <v>179</v>
      </c>
      <c r="S206" s="1508" t="s">
        <v>179</v>
      </c>
      <c r="T206" s="1508"/>
      <c r="U206" s="1509"/>
      <c r="V206" s="1509"/>
    </row>
    <row r="207" spans="1:22" s="1499" customFormat="1" x14ac:dyDescent="0.2">
      <c r="A207" s="1489"/>
      <c r="B207" s="1490" t="s">
        <v>1261</v>
      </c>
      <c r="C207" s="1491"/>
      <c r="D207" s="1492">
        <v>11500000</v>
      </c>
      <c r="E207" s="1492">
        <v>11500000</v>
      </c>
      <c r="F207" s="1493"/>
      <c r="G207" s="1494"/>
      <c r="H207" s="1494"/>
      <c r="I207" s="1495"/>
      <c r="J207" s="1496"/>
      <c r="K207" s="1494"/>
      <c r="L207" s="1497"/>
      <c r="M207" s="1498"/>
      <c r="N207" s="1498"/>
      <c r="O207" s="1498"/>
      <c r="P207" s="1498"/>
      <c r="Q207" s="1498"/>
      <c r="R207" s="1498"/>
      <c r="S207" s="1498"/>
      <c r="T207" s="1498"/>
      <c r="U207" s="1498"/>
      <c r="V207" s="1498"/>
    </row>
    <row r="208" spans="1:22" x14ac:dyDescent="0.2">
      <c r="A208" s="1461"/>
      <c r="B208" s="1526" t="s">
        <v>1262</v>
      </c>
      <c r="C208" s="1527">
        <v>44673</v>
      </c>
      <c r="D208" s="1528">
        <v>3500000</v>
      </c>
      <c r="E208" s="1529">
        <v>3500000</v>
      </c>
      <c r="F208" s="1530" t="s">
        <v>1120</v>
      </c>
      <c r="G208" s="1531">
        <v>115.904</v>
      </c>
      <c r="H208" s="1532" t="s">
        <v>1121</v>
      </c>
      <c r="I208" s="1533">
        <v>1.6</v>
      </c>
      <c r="J208" s="1534">
        <v>0.78800000000000003</v>
      </c>
      <c r="K208" s="1532" t="s">
        <v>1122</v>
      </c>
      <c r="L208" s="1535" t="s">
        <v>1263</v>
      </c>
      <c r="M208" s="1526" t="s">
        <v>1182</v>
      </c>
      <c r="N208" s="1526" t="s">
        <v>179</v>
      </c>
      <c r="O208" s="1526" t="s">
        <v>179</v>
      </c>
      <c r="P208" s="1526"/>
      <c r="Q208" s="1526" t="s">
        <v>1125</v>
      </c>
      <c r="R208" s="1526" t="s">
        <v>179</v>
      </c>
      <c r="S208" s="1526" t="s">
        <v>179</v>
      </c>
      <c r="T208" s="1526"/>
      <c r="U208" s="1536"/>
      <c r="V208" s="1536"/>
    </row>
    <row r="209" spans="1:22" x14ac:dyDescent="0.2">
      <c r="A209" s="1461"/>
      <c r="B209" s="1470" t="s">
        <v>1264</v>
      </c>
      <c r="C209" s="1483">
        <v>44799</v>
      </c>
      <c r="D209" s="1484">
        <v>11400000</v>
      </c>
      <c r="E209" s="1520">
        <v>11400000</v>
      </c>
      <c r="F209" s="1451" t="s">
        <v>1120</v>
      </c>
      <c r="G209" s="1485">
        <v>108.35</v>
      </c>
      <c r="H209" s="1461" t="s">
        <v>1121</v>
      </c>
      <c r="I209" s="1486">
        <v>1.4</v>
      </c>
      <c r="J209" s="1487">
        <v>0.95799999999999996</v>
      </c>
      <c r="K209" s="1461" t="s">
        <v>1122</v>
      </c>
      <c r="L209" s="1488" t="s">
        <v>1265</v>
      </c>
      <c r="M209" s="1462" t="s">
        <v>1124</v>
      </c>
      <c r="N209" s="1462" t="s">
        <v>179</v>
      </c>
      <c r="O209" s="1462" t="s">
        <v>179</v>
      </c>
      <c r="P209" s="1462"/>
      <c r="Q209" s="1462" t="s">
        <v>1125</v>
      </c>
      <c r="R209" s="1462" t="s">
        <v>179</v>
      </c>
      <c r="S209" s="1462" t="s">
        <v>179</v>
      </c>
      <c r="T209" s="1462"/>
      <c r="U209" s="1472"/>
      <c r="V209" s="1472"/>
    </row>
    <row r="210" spans="1:22" x14ac:dyDescent="0.2">
      <c r="A210" s="1461"/>
      <c r="B210" s="1462" t="s">
        <v>1266</v>
      </c>
      <c r="C210" s="1500">
        <v>44799</v>
      </c>
      <c r="D210" s="1501">
        <v>6500000</v>
      </c>
      <c r="E210" s="1521">
        <v>6500000</v>
      </c>
      <c r="F210" s="1502" t="s">
        <v>1120</v>
      </c>
      <c r="G210" s="1503">
        <v>108.28</v>
      </c>
      <c r="H210" s="1504" t="s">
        <v>1121</v>
      </c>
      <c r="I210" s="1505">
        <v>1.4</v>
      </c>
      <c r="J210" s="1506">
        <v>0.96499999999999997</v>
      </c>
      <c r="K210" s="1504" t="s">
        <v>1122</v>
      </c>
      <c r="L210" s="1507" t="s">
        <v>1267</v>
      </c>
      <c r="M210" s="1508" t="s">
        <v>1182</v>
      </c>
      <c r="N210" s="1508" t="s">
        <v>179</v>
      </c>
      <c r="O210" s="1508" t="s">
        <v>179</v>
      </c>
      <c r="P210" s="1508"/>
      <c r="Q210" s="1508" t="s">
        <v>1125</v>
      </c>
      <c r="R210" s="1508" t="s">
        <v>179</v>
      </c>
      <c r="S210" s="1508" t="s">
        <v>179</v>
      </c>
      <c r="T210" s="1508"/>
      <c r="U210" s="1509"/>
      <c r="V210" s="1509"/>
    </row>
    <row r="211" spans="1:22" x14ac:dyDescent="0.2">
      <c r="A211" s="1461"/>
      <c r="B211" s="1462"/>
      <c r="C211" s="1500">
        <v>44971</v>
      </c>
      <c r="D211" s="1501">
        <v>23600000</v>
      </c>
      <c r="E211" s="1521">
        <v>23600000</v>
      </c>
      <c r="F211" s="1502" t="s">
        <v>1120</v>
      </c>
      <c r="G211" s="1503">
        <v>99.534000000000006</v>
      </c>
      <c r="H211" s="1504" t="s">
        <v>1121</v>
      </c>
      <c r="I211" s="1505">
        <v>1.4</v>
      </c>
      <c r="J211" s="1506">
        <v>1.427</v>
      </c>
      <c r="K211" s="1504" t="s">
        <v>1122</v>
      </c>
      <c r="L211" s="1507" t="s">
        <v>1267</v>
      </c>
      <c r="M211" s="1508" t="s">
        <v>1182</v>
      </c>
      <c r="N211" s="1508" t="s">
        <v>179</v>
      </c>
      <c r="O211" s="1508" t="s">
        <v>179</v>
      </c>
      <c r="P211" s="1508"/>
      <c r="Q211" s="1508" t="s">
        <v>1125</v>
      </c>
      <c r="R211" s="1508" t="s">
        <v>179</v>
      </c>
      <c r="S211" s="1508" t="s">
        <v>179</v>
      </c>
      <c r="T211" s="1508"/>
      <c r="U211" s="1509"/>
      <c r="V211" s="1509"/>
    </row>
    <row r="212" spans="1:22" s="1499" customFormat="1" x14ac:dyDescent="0.2">
      <c r="A212" s="1489"/>
      <c r="B212" s="1490" t="s">
        <v>1268</v>
      </c>
      <c r="C212" s="1491"/>
      <c r="D212" s="1492">
        <v>30100000</v>
      </c>
      <c r="E212" s="1492">
        <v>30100000</v>
      </c>
      <c r="F212" s="1493"/>
      <c r="G212" s="1494"/>
      <c r="H212" s="1494"/>
      <c r="I212" s="1495"/>
      <c r="J212" s="1496"/>
      <c r="K212" s="1494"/>
      <c r="L212" s="1497"/>
      <c r="M212" s="1498"/>
      <c r="N212" s="1498"/>
      <c r="O212" s="1498"/>
      <c r="P212" s="1498"/>
      <c r="Q212" s="1498"/>
      <c r="R212" s="1498"/>
      <c r="S212" s="1498"/>
      <c r="T212" s="1498"/>
      <c r="U212" s="1498"/>
      <c r="V212" s="1498"/>
    </row>
    <row r="213" spans="1:22" x14ac:dyDescent="0.2">
      <c r="A213" s="1461"/>
      <c r="B213" s="1462" t="s">
        <v>1269</v>
      </c>
      <c r="C213" s="1500">
        <v>44799</v>
      </c>
      <c r="D213" s="1501">
        <v>8300000</v>
      </c>
      <c r="E213" s="1521">
        <v>8300000</v>
      </c>
      <c r="F213" s="1502" t="s">
        <v>1120</v>
      </c>
      <c r="G213" s="1503">
        <v>95.62</v>
      </c>
      <c r="H213" s="1504" t="s">
        <v>1121</v>
      </c>
      <c r="I213" s="1505">
        <v>0.8</v>
      </c>
      <c r="J213" s="1506">
        <v>1.0309999999999999</v>
      </c>
      <c r="K213" s="1504" t="s">
        <v>1122</v>
      </c>
      <c r="L213" s="1507" t="s">
        <v>1270</v>
      </c>
      <c r="M213" s="1508" t="s">
        <v>1124</v>
      </c>
      <c r="N213" s="1508" t="s">
        <v>179</v>
      </c>
      <c r="O213" s="1508" t="s">
        <v>179</v>
      </c>
      <c r="P213" s="1508"/>
      <c r="Q213" s="1508" t="s">
        <v>1125</v>
      </c>
      <c r="R213" s="1508" t="s">
        <v>179</v>
      </c>
      <c r="S213" s="1508" t="s">
        <v>179</v>
      </c>
      <c r="T213" s="1508"/>
      <c r="U213" s="1509"/>
      <c r="V213" s="1509"/>
    </row>
    <row r="214" spans="1:22" x14ac:dyDescent="0.2">
      <c r="A214" s="1461"/>
      <c r="B214" s="1462"/>
      <c r="C214" s="1500">
        <v>44971</v>
      </c>
      <c r="D214" s="1501">
        <v>300000</v>
      </c>
      <c r="E214" s="1521">
        <v>300000</v>
      </c>
      <c r="F214" s="1502" t="s">
        <v>1120</v>
      </c>
      <c r="G214" s="1503">
        <v>87.662000000000006</v>
      </c>
      <c r="H214" s="1504" t="s">
        <v>1121</v>
      </c>
      <c r="I214" s="1505">
        <v>0.8</v>
      </c>
      <c r="J214" s="1506">
        <v>1.522</v>
      </c>
      <c r="K214" s="1504" t="s">
        <v>1122</v>
      </c>
      <c r="L214" s="1507" t="s">
        <v>1270</v>
      </c>
      <c r="M214" s="1508" t="s">
        <v>1124</v>
      </c>
      <c r="N214" s="1508" t="s">
        <v>179</v>
      </c>
      <c r="O214" s="1508" t="s">
        <v>179</v>
      </c>
      <c r="P214" s="1508"/>
      <c r="Q214" s="1508" t="s">
        <v>1125</v>
      </c>
      <c r="R214" s="1508" t="s">
        <v>179</v>
      </c>
      <c r="S214" s="1508" t="s">
        <v>179</v>
      </c>
      <c r="T214" s="1508"/>
      <c r="U214" s="1509"/>
      <c r="V214" s="1509"/>
    </row>
    <row r="215" spans="1:22" s="1499" customFormat="1" x14ac:dyDescent="0.2">
      <c r="A215" s="1489"/>
      <c r="B215" s="1490" t="s">
        <v>1271</v>
      </c>
      <c r="C215" s="1491"/>
      <c r="D215" s="1492">
        <v>8600000</v>
      </c>
      <c r="E215" s="1492">
        <v>8600000</v>
      </c>
      <c r="F215" s="1493"/>
      <c r="G215" s="1494"/>
      <c r="H215" s="1494"/>
      <c r="I215" s="1495"/>
      <c r="J215" s="1496"/>
      <c r="K215" s="1494"/>
      <c r="L215" s="1497"/>
      <c r="M215" s="1498"/>
      <c r="N215" s="1498"/>
      <c r="O215" s="1498"/>
      <c r="P215" s="1498"/>
      <c r="Q215" s="1498"/>
      <c r="R215" s="1498"/>
      <c r="S215" s="1498"/>
      <c r="T215" s="1498"/>
      <c r="U215" s="1498"/>
      <c r="V215" s="1498"/>
    </row>
    <row r="216" spans="1:22" x14ac:dyDescent="0.2">
      <c r="A216" s="1461"/>
      <c r="B216" s="1462" t="s">
        <v>1272</v>
      </c>
      <c r="C216" s="1500">
        <v>44673</v>
      </c>
      <c r="D216" s="1501">
        <v>2000000</v>
      </c>
      <c r="E216" s="1521">
        <v>2000000</v>
      </c>
      <c r="F216" s="1502" t="s">
        <v>1120</v>
      </c>
      <c r="G216" s="1503">
        <v>87.656999999999996</v>
      </c>
      <c r="H216" s="1504" t="s">
        <v>1121</v>
      </c>
      <c r="I216" s="1505">
        <v>0.3</v>
      </c>
      <c r="J216" s="1506">
        <v>0.92500000000000004</v>
      </c>
      <c r="K216" s="1504" t="s">
        <v>1122</v>
      </c>
      <c r="L216" s="1507" t="s">
        <v>1273</v>
      </c>
      <c r="M216" s="1508" t="s">
        <v>1182</v>
      </c>
      <c r="N216" s="1508" t="s">
        <v>179</v>
      </c>
      <c r="O216" s="1508" t="s">
        <v>179</v>
      </c>
      <c r="P216" s="1508"/>
      <c r="Q216" s="1508" t="s">
        <v>1125</v>
      </c>
      <c r="R216" s="1508" t="s">
        <v>179</v>
      </c>
      <c r="S216" s="1508" t="s">
        <v>179</v>
      </c>
      <c r="T216" s="1508"/>
      <c r="U216" s="1509"/>
      <c r="V216" s="1509"/>
    </row>
    <row r="217" spans="1:22" x14ac:dyDescent="0.2">
      <c r="A217" s="1461"/>
      <c r="B217" s="1462"/>
      <c r="C217" s="1500">
        <v>44971</v>
      </c>
      <c r="D217" s="1501">
        <v>2500000</v>
      </c>
      <c r="E217" s="1521">
        <v>2500000</v>
      </c>
      <c r="F217" s="1502" t="s">
        <v>1120</v>
      </c>
      <c r="G217" s="1503">
        <v>77.573999999999998</v>
      </c>
      <c r="H217" s="1504" t="s">
        <v>1121</v>
      </c>
      <c r="I217" s="1505">
        <v>0.3</v>
      </c>
      <c r="J217" s="1506">
        <v>1.625</v>
      </c>
      <c r="K217" s="1504" t="s">
        <v>1122</v>
      </c>
      <c r="L217" s="1507" t="s">
        <v>1273</v>
      </c>
      <c r="M217" s="1508" t="s">
        <v>1182</v>
      </c>
      <c r="N217" s="1508" t="s">
        <v>179</v>
      </c>
      <c r="O217" s="1508" t="s">
        <v>179</v>
      </c>
      <c r="P217" s="1508"/>
      <c r="Q217" s="1508" t="s">
        <v>1125</v>
      </c>
      <c r="R217" s="1508" t="s">
        <v>179</v>
      </c>
      <c r="S217" s="1508" t="s">
        <v>179</v>
      </c>
      <c r="T217" s="1508"/>
      <c r="U217" s="1509"/>
      <c r="V217" s="1509"/>
    </row>
    <row r="218" spans="1:22" s="1499" customFormat="1" x14ac:dyDescent="0.2">
      <c r="A218" s="1489"/>
      <c r="B218" s="1490" t="s">
        <v>1274</v>
      </c>
      <c r="C218" s="1491"/>
      <c r="D218" s="1492">
        <v>4500000</v>
      </c>
      <c r="E218" s="1492">
        <v>4500000</v>
      </c>
      <c r="F218" s="1493"/>
      <c r="G218" s="1494"/>
      <c r="H218" s="1494"/>
      <c r="I218" s="1495"/>
      <c r="J218" s="1496"/>
      <c r="K218" s="1494"/>
      <c r="L218" s="1497"/>
      <c r="M218" s="1498"/>
      <c r="N218" s="1498"/>
      <c r="O218" s="1498"/>
      <c r="P218" s="1498"/>
      <c r="Q218" s="1498"/>
      <c r="R218" s="1498"/>
      <c r="S218" s="1498"/>
      <c r="T218" s="1498"/>
      <c r="U218" s="1498"/>
      <c r="V218" s="1498"/>
    </row>
    <row r="219" spans="1:22" x14ac:dyDescent="0.2">
      <c r="A219" s="1461"/>
      <c r="B219" s="1462" t="s">
        <v>1275</v>
      </c>
      <c r="C219" s="1500">
        <v>44917</v>
      </c>
      <c r="D219" s="1501">
        <v>6700000</v>
      </c>
      <c r="E219" s="1521">
        <v>6700000</v>
      </c>
      <c r="F219" s="1502" t="s">
        <v>1120</v>
      </c>
      <c r="G219" s="1503">
        <v>82.117000000000004</v>
      </c>
      <c r="H219" s="1504" t="s">
        <v>1121</v>
      </c>
      <c r="I219" s="1505">
        <v>0.5</v>
      </c>
      <c r="J219" s="1506">
        <v>1.526</v>
      </c>
      <c r="K219" s="1504" t="s">
        <v>1122</v>
      </c>
      <c r="L219" s="1507" t="s">
        <v>1276</v>
      </c>
      <c r="M219" s="1508" t="s">
        <v>1124</v>
      </c>
      <c r="N219" s="1508" t="s">
        <v>179</v>
      </c>
      <c r="O219" s="1508" t="s">
        <v>179</v>
      </c>
      <c r="P219" s="1508"/>
      <c r="Q219" s="1508" t="s">
        <v>1125</v>
      </c>
      <c r="R219" s="1508" t="s">
        <v>179</v>
      </c>
      <c r="S219" s="1508" t="s">
        <v>179</v>
      </c>
      <c r="T219" s="1508"/>
      <c r="U219" s="1509"/>
      <c r="V219" s="1509"/>
    </row>
    <row r="220" spans="1:22" x14ac:dyDescent="0.2">
      <c r="A220" s="1461"/>
      <c r="B220" s="1462"/>
      <c r="C220" s="1500">
        <v>44971</v>
      </c>
      <c r="D220" s="1501">
        <v>2800000</v>
      </c>
      <c r="E220" s="1521">
        <v>2800000</v>
      </c>
      <c r="F220" s="1502" t="s">
        <v>1120</v>
      </c>
      <c r="G220" s="1503">
        <v>81.31</v>
      </c>
      <c r="H220" s="1504" t="s">
        <v>1121</v>
      </c>
      <c r="I220" s="1505">
        <v>0.5</v>
      </c>
      <c r="J220" s="1506">
        <v>1.589</v>
      </c>
      <c r="K220" s="1504" t="s">
        <v>1122</v>
      </c>
      <c r="L220" s="1507" t="s">
        <v>1276</v>
      </c>
      <c r="M220" s="1508" t="s">
        <v>1124</v>
      </c>
      <c r="N220" s="1508" t="s">
        <v>179</v>
      </c>
      <c r="O220" s="1508" t="s">
        <v>179</v>
      </c>
      <c r="P220" s="1508"/>
      <c r="Q220" s="1508" t="s">
        <v>1125</v>
      </c>
      <c r="R220" s="1508" t="s">
        <v>179</v>
      </c>
      <c r="S220" s="1508" t="s">
        <v>179</v>
      </c>
      <c r="T220" s="1508"/>
      <c r="U220" s="1509"/>
      <c r="V220" s="1509"/>
    </row>
    <row r="221" spans="1:22" s="1499" customFormat="1" x14ac:dyDescent="0.2">
      <c r="A221" s="1489"/>
      <c r="B221" s="1490" t="s">
        <v>1277</v>
      </c>
      <c r="C221" s="1491"/>
      <c r="D221" s="1492">
        <v>9500000</v>
      </c>
      <c r="E221" s="1492">
        <v>9500000</v>
      </c>
      <c r="F221" s="1493"/>
      <c r="G221" s="1494"/>
      <c r="H221" s="1494"/>
      <c r="I221" s="1495"/>
      <c r="J221" s="1496"/>
      <c r="K221" s="1494"/>
      <c r="L221" s="1497"/>
      <c r="M221" s="1498"/>
      <c r="N221" s="1498"/>
      <c r="O221" s="1498"/>
      <c r="P221" s="1498"/>
      <c r="Q221" s="1498"/>
      <c r="R221" s="1498"/>
      <c r="S221" s="1498"/>
      <c r="T221" s="1498"/>
      <c r="U221" s="1498"/>
      <c r="V221" s="1498"/>
    </row>
    <row r="222" spans="1:22" x14ac:dyDescent="0.2">
      <c r="A222" s="1461"/>
      <c r="B222" s="1526" t="s">
        <v>1278</v>
      </c>
      <c r="C222" s="1527">
        <v>44971</v>
      </c>
      <c r="D222" s="1528">
        <v>5000000</v>
      </c>
      <c r="E222" s="1529">
        <v>5000000</v>
      </c>
      <c r="F222" s="1530" t="s">
        <v>1120</v>
      </c>
      <c r="G222" s="1531">
        <v>83.04</v>
      </c>
      <c r="H222" s="1532" t="s">
        <v>1121</v>
      </c>
      <c r="I222" s="1533">
        <v>0.6</v>
      </c>
      <c r="J222" s="1534">
        <v>1.579</v>
      </c>
      <c r="K222" s="1532" t="s">
        <v>1122</v>
      </c>
      <c r="L222" s="1535" t="s">
        <v>1279</v>
      </c>
      <c r="M222" s="1526" t="s">
        <v>1182</v>
      </c>
      <c r="N222" s="1526" t="s">
        <v>179</v>
      </c>
      <c r="O222" s="1526" t="s">
        <v>179</v>
      </c>
      <c r="P222" s="1526"/>
      <c r="Q222" s="1526" t="s">
        <v>1125</v>
      </c>
      <c r="R222" s="1526" t="s">
        <v>179</v>
      </c>
      <c r="S222" s="1526" t="s">
        <v>179</v>
      </c>
      <c r="T222" s="1526"/>
      <c r="U222" s="1536"/>
      <c r="V222" s="1536"/>
    </row>
    <row r="223" spans="1:22" x14ac:dyDescent="0.2">
      <c r="A223" s="1461"/>
      <c r="B223" s="1462" t="s">
        <v>1280</v>
      </c>
      <c r="C223" s="1500">
        <v>44673</v>
      </c>
      <c r="D223" s="1501">
        <v>11200000</v>
      </c>
      <c r="E223" s="1521">
        <v>11200000</v>
      </c>
      <c r="F223" s="1502" t="s">
        <v>1120</v>
      </c>
      <c r="G223" s="1503">
        <v>98.183999999999997</v>
      </c>
      <c r="H223" s="1504" t="s">
        <v>1121</v>
      </c>
      <c r="I223" s="1505">
        <v>0.8</v>
      </c>
      <c r="J223" s="1506">
        <v>0.88900000000000001</v>
      </c>
      <c r="K223" s="1504" t="s">
        <v>1122</v>
      </c>
      <c r="L223" s="1507" t="s">
        <v>1281</v>
      </c>
      <c r="M223" s="1508" t="s">
        <v>1124</v>
      </c>
      <c r="N223" s="1508" t="s">
        <v>179</v>
      </c>
      <c r="O223" s="1508" t="s">
        <v>179</v>
      </c>
      <c r="P223" s="1508"/>
      <c r="Q223" s="1508" t="s">
        <v>1125</v>
      </c>
      <c r="R223" s="1508" t="s">
        <v>179</v>
      </c>
      <c r="S223" s="1508" t="s">
        <v>179</v>
      </c>
      <c r="T223" s="1508"/>
      <c r="U223" s="1509"/>
      <c r="V223" s="1509"/>
    </row>
    <row r="224" spans="1:22" x14ac:dyDescent="0.2">
      <c r="A224" s="1461"/>
      <c r="B224" s="1462"/>
      <c r="C224" s="1500">
        <v>44860</v>
      </c>
      <c r="D224" s="1501">
        <v>4300000</v>
      </c>
      <c r="E224" s="1521">
        <v>4300000</v>
      </c>
      <c r="F224" s="1502" t="s">
        <v>1120</v>
      </c>
      <c r="G224" s="1503">
        <v>85.870999999999995</v>
      </c>
      <c r="H224" s="1504" t="s">
        <v>1121</v>
      </c>
      <c r="I224" s="1505">
        <v>0.8</v>
      </c>
      <c r="J224" s="1506">
        <v>1.6060000000000001</v>
      </c>
      <c r="K224" s="1504" t="s">
        <v>1122</v>
      </c>
      <c r="L224" s="1507" t="s">
        <v>1281</v>
      </c>
      <c r="M224" s="1508" t="s">
        <v>1124</v>
      </c>
      <c r="N224" s="1508" t="s">
        <v>179</v>
      </c>
      <c r="O224" s="1508" t="s">
        <v>179</v>
      </c>
      <c r="P224" s="1508"/>
      <c r="Q224" s="1508" t="s">
        <v>1125</v>
      </c>
      <c r="R224" s="1508" t="s">
        <v>179</v>
      </c>
      <c r="S224" s="1508" t="s">
        <v>179</v>
      </c>
      <c r="T224" s="1508"/>
      <c r="U224" s="1509"/>
      <c r="V224" s="1509"/>
    </row>
    <row r="225" spans="1:22" x14ac:dyDescent="0.2">
      <c r="A225" s="1461"/>
      <c r="B225" s="1462"/>
      <c r="C225" s="1500">
        <v>44917</v>
      </c>
      <c r="D225" s="1501">
        <v>15600000</v>
      </c>
      <c r="E225" s="1521">
        <v>15600000</v>
      </c>
      <c r="F225" s="1502" t="s">
        <v>1120</v>
      </c>
      <c r="G225" s="1503">
        <v>87.54</v>
      </c>
      <c r="H225" s="1504" t="s">
        <v>1121</v>
      </c>
      <c r="I225" s="1505">
        <v>0.8</v>
      </c>
      <c r="J225" s="1506">
        <v>1.5009999999999999</v>
      </c>
      <c r="K225" s="1504" t="s">
        <v>1122</v>
      </c>
      <c r="L225" s="1507" t="s">
        <v>1281</v>
      </c>
      <c r="M225" s="1508" t="s">
        <v>1124</v>
      </c>
      <c r="N225" s="1508" t="s">
        <v>179</v>
      </c>
      <c r="O225" s="1508" t="s">
        <v>179</v>
      </c>
      <c r="P225" s="1508"/>
      <c r="Q225" s="1508" t="s">
        <v>1125</v>
      </c>
      <c r="R225" s="1508" t="s">
        <v>179</v>
      </c>
      <c r="S225" s="1508" t="s">
        <v>179</v>
      </c>
      <c r="T225" s="1508"/>
      <c r="U225" s="1509"/>
      <c r="V225" s="1509"/>
    </row>
    <row r="226" spans="1:22" s="1499" customFormat="1" x14ac:dyDescent="0.2">
      <c r="A226" s="1489"/>
      <c r="B226" s="1490" t="s">
        <v>1282</v>
      </c>
      <c r="C226" s="1491"/>
      <c r="D226" s="1492">
        <v>31100000</v>
      </c>
      <c r="E226" s="1492">
        <v>31100000</v>
      </c>
      <c r="F226" s="1493"/>
      <c r="G226" s="1494"/>
      <c r="H226" s="1494"/>
      <c r="I226" s="1495"/>
      <c r="J226" s="1496"/>
      <c r="K226" s="1494"/>
      <c r="L226" s="1497"/>
      <c r="M226" s="1498"/>
      <c r="N226" s="1498"/>
      <c r="O226" s="1498"/>
      <c r="P226" s="1498"/>
      <c r="Q226" s="1498"/>
      <c r="R226" s="1498"/>
      <c r="S226" s="1498"/>
      <c r="T226" s="1498"/>
      <c r="U226" s="1498"/>
      <c r="V226" s="1498"/>
    </row>
    <row r="227" spans="1:22" x14ac:dyDescent="0.2">
      <c r="A227" s="1461"/>
      <c r="B227" s="1462" t="s">
        <v>1283</v>
      </c>
      <c r="C227" s="1500">
        <v>44727</v>
      </c>
      <c r="D227" s="1501">
        <v>2000000</v>
      </c>
      <c r="E227" s="1521">
        <v>2000000</v>
      </c>
      <c r="F227" s="1502" t="s">
        <v>1120</v>
      </c>
      <c r="G227" s="1503">
        <v>93.218999999999994</v>
      </c>
      <c r="H227" s="1504" t="s">
        <v>1121</v>
      </c>
      <c r="I227" s="1505">
        <v>0.8</v>
      </c>
      <c r="J227" s="1506">
        <v>1.149</v>
      </c>
      <c r="K227" s="1504" t="s">
        <v>1122</v>
      </c>
      <c r="L227" s="1507" t="s">
        <v>1284</v>
      </c>
      <c r="M227" s="1508" t="s">
        <v>1182</v>
      </c>
      <c r="N227" s="1508" t="s">
        <v>179</v>
      </c>
      <c r="O227" s="1508" t="s">
        <v>179</v>
      </c>
      <c r="P227" s="1508"/>
      <c r="Q227" s="1508" t="s">
        <v>1125</v>
      </c>
      <c r="R227" s="1508" t="s">
        <v>179</v>
      </c>
      <c r="S227" s="1508" t="s">
        <v>179</v>
      </c>
      <c r="T227" s="1508"/>
      <c r="U227" s="1509"/>
      <c r="V227" s="1509"/>
    </row>
    <row r="228" spans="1:22" x14ac:dyDescent="0.2">
      <c r="A228" s="1461"/>
      <c r="B228" s="1462"/>
      <c r="C228" s="1500">
        <v>44860</v>
      </c>
      <c r="D228" s="1501">
        <v>4000000</v>
      </c>
      <c r="E228" s="1521">
        <v>4000000</v>
      </c>
      <c r="F228" s="1502" t="s">
        <v>1120</v>
      </c>
      <c r="G228" s="1503">
        <v>85.646000000000001</v>
      </c>
      <c r="H228" s="1504" t="s">
        <v>1121</v>
      </c>
      <c r="I228" s="1505">
        <v>0.8</v>
      </c>
      <c r="J228" s="1506">
        <v>1.6140000000000001</v>
      </c>
      <c r="K228" s="1504" t="s">
        <v>1122</v>
      </c>
      <c r="L228" s="1507" t="s">
        <v>1284</v>
      </c>
      <c r="M228" s="1508" t="s">
        <v>1182</v>
      </c>
      <c r="N228" s="1508" t="s">
        <v>179</v>
      </c>
      <c r="O228" s="1508" t="s">
        <v>179</v>
      </c>
      <c r="P228" s="1508"/>
      <c r="Q228" s="1508" t="s">
        <v>1125</v>
      </c>
      <c r="R228" s="1508" t="s">
        <v>179</v>
      </c>
      <c r="S228" s="1508" t="s">
        <v>179</v>
      </c>
      <c r="T228" s="1508"/>
      <c r="U228" s="1509"/>
      <c r="V228" s="1509"/>
    </row>
    <row r="229" spans="1:22" x14ac:dyDescent="0.2">
      <c r="A229" s="1461"/>
      <c r="B229" s="1462"/>
      <c r="C229" s="1500">
        <v>44917</v>
      </c>
      <c r="D229" s="1501">
        <v>15400000</v>
      </c>
      <c r="E229" s="1521">
        <v>15400000</v>
      </c>
      <c r="F229" s="1502" t="s">
        <v>1120</v>
      </c>
      <c r="G229" s="1503">
        <v>87.289000000000001</v>
      </c>
      <c r="H229" s="1504" t="s">
        <v>1121</v>
      </c>
      <c r="I229" s="1505">
        <v>0.8</v>
      </c>
      <c r="J229" s="1506">
        <v>1.5109999999999999</v>
      </c>
      <c r="K229" s="1504" t="s">
        <v>1122</v>
      </c>
      <c r="L229" s="1507" t="s">
        <v>1284</v>
      </c>
      <c r="M229" s="1508" t="s">
        <v>1182</v>
      </c>
      <c r="N229" s="1508" t="s">
        <v>179</v>
      </c>
      <c r="O229" s="1508" t="s">
        <v>179</v>
      </c>
      <c r="P229" s="1508"/>
      <c r="Q229" s="1508" t="s">
        <v>1125</v>
      </c>
      <c r="R229" s="1508" t="s">
        <v>179</v>
      </c>
      <c r="S229" s="1508" t="s">
        <v>179</v>
      </c>
      <c r="T229" s="1508"/>
      <c r="U229" s="1509"/>
      <c r="V229" s="1509"/>
    </row>
    <row r="230" spans="1:22" x14ac:dyDescent="0.2">
      <c r="A230" s="1461"/>
      <c r="B230" s="1462"/>
      <c r="C230" s="1500">
        <v>44971</v>
      </c>
      <c r="D230" s="1501">
        <v>7600000</v>
      </c>
      <c r="E230" s="1521">
        <v>7600000</v>
      </c>
      <c r="F230" s="1502" t="s">
        <v>1120</v>
      </c>
      <c r="G230" s="1503">
        <v>86.59</v>
      </c>
      <c r="H230" s="1504" t="s">
        <v>1121</v>
      </c>
      <c r="I230" s="1505">
        <v>0.8</v>
      </c>
      <c r="J230" s="1506">
        <v>1.56</v>
      </c>
      <c r="K230" s="1504" t="s">
        <v>1122</v>
      </c>
      <c r="L230" s="1507" t="s">
        <v>1284</v>
      </c>
      <c r="M230" s="1508" t="s">
        <v>1182</v>
      </c>
      <c r="N230" s="1508" t="s">
        <v>179</v>
      </c>
      <c r="O230" s="1508" t="s">
        <v>179</v>
      </c>
      <c r="P230" s="1508"/>
      <c r="Q230" s="1508" t="s">
        <v>1125</v>
      </c>
      <c r="R230" s="1508" t="s">
        <v>179</v>
      </c>
      <c r="S230" s="1508" t="s">
        <v>179</v>
      </c>
      <c r="T230" s="1508"/>
      <c r="U230" s="1509"/>
      <c r="V230" s="1509"/>
    </row>
    <row r="231" spans="1:22" s="1499" customFormat="1" x14ac:dyDescent="0.2">
      <c r="A231" s="1489"/>
      <c r="B231" s="1490" t="s">
        <v>1285</v>
      </c>
      <c r="C231" s="1491"/>
      <c r="D231" s="1492">
        <v>29000000</v>
      </c>
      <c r="E231" s="1492">
        <v>29000000</v>
      </c>
      <c r="F231" s="1493"/>
      <c r="G231" s="1494"/>
      <c r="H231" s="1494"/>
      <c r="I231" s="1495"/>
      <c r="J231" s="1496"/>
      <c r="K231" s="1494"/>
      <c r="L231" s="1497"/>
      <c r="M231" s="1498"/>
      <c r="N231" s="1498"/>
      <c r="O231" s="1498"/>
      <c r="P231" s="1498"/>
      <c r="Q231" s="1498"/>
      <c r="R231" s="1498"/>
      <c r="S231" s="1498"/>
      <c r="T231" s="1498"/>
      <c r="U231" s="1498"/>
      <c r="V231" s="1498"/>
    </row>
    <row r="232" spans="1:22" x14ac:dyDescent="0.2">
      <c r="A232" s="1461"/>
      <c r="B232" s="1462" t="s">
        <v>1286</v>
      </c>
      <c r="C232" s="1500">
        <v>44673</v>
      </c>
      <c r="D232" s="1501">
        <v>500000</v>
      </c>
      <c r="E232" s="1521">
        <v>500000</v>
      </c>
      <c r="F232" s="1502" t="s">
        <v>1120</v>
      </c>
      <c r="G232" s="1503">
        <v>97.628</v>
      </c>
      <c r="H232" s="1504" t="s">
        <v>1121</v>
      </c>
      <c r="I232" s="1505">
        <v>0.8</v>
      </c>
      <c r="J232" s="1506">
        <v>0.91500000000000004</v>
      </c>
      <c r="K232" s="1504" t="s">
        <v>1122</v>
      </c>
      <c r="L232" s="1507" t="s">
        <v>1287</v>
      </c>
      <c r="M232" s="1508" t="s">
        <v>1124</v>
      </c>
      <c r="N232" s="1508" t="s">
        <v>179</v>
      </c>
      <c r="O232" s="1508" t="s">
        <v>179</v>
      </c>
      <c r="P232" s="1508"/>
      <c r="Q232" s="1508" t="s">
        <v>1125</v>
      </c>
      <c r="R232" s="1508" t="s">
        <v>179</v>
      </c>
      <c r="S232" s="1508" t="s">
        <v>179</v>
      </c>
      <c r="T232" s="1508"/>
      <c r="U232" s="1509"/>
      <c r="V232" s="1509"/>
    </row>
    <row r="233" spans="1:22" x14ac:dyDescent="0.2">
      <c r="A233" s="1461"/>
      <c r="B233" s="1462"/>
      <c r="C233" s="1500">
        <v>44917</v>
      </c>
      <c r="D233" s="1501">
        <v>7300000</v>
      </c>
      <c r="E233" s="1521">
        <v>7300000</v>
      </c>
      <c r="F233" s="1502" t="s">
        <v>1120</v>
      </c>
      <c r="G233" s="1503">
        <v>86.99</v>
      </c>
      <c r="H233" s="1504" t="s">
        <v>1121</v>
      </c>
      <c r="I233" s="1505">
        <v>0.8</v>
      </c>
      <c r="J233" s="1506">
        <v>1.524</v>
      </c>
      <c r="K233" s="1504" t="s">
        <v>1122</v>
      </c>
      <c r="L233" s="1507" t="s">
        <v>1287</v>
      </c>
      <c r="M233" s="1508" t="s">
        <v>1124</v>
      </c>
      <c r="N233" s="1508"/>
      <c r="O233" s="1508"/>
      <c r="P233" s="1508"/>
      <c r="Q233" s="1508" t="s">
        <v>1125</v>
      </c>
      <c r="R233" s="1508"/>
      <c r="S233" s="1508"/>
      <c r="T233" s="1508"/>
      <c r="U233" s="1509"/>
      <c r="V233" s="1509"/>
    </row>
    <row r="234" spans="1:22" x14ac:dyDescent="0.2">
      <c r="A234" s="1461"/>
      <c r="B234" s="1462"/>
      <c r="C234" s="1500">
        <v>44971</v>
      </c>
      <c r="D234" s="1501">
        <v>6200000</v>
      </c>
      <c r="E234" s="1521">
        <v>6200000</v>
      </c>
      <c r="F234" s="1502" t="s">
        <v>1120</v>
      </c>
      <c r="G234" s="1503">
        <v>86.335999999999999</v>
      </c>
      <c r="H234" s="1504" t="s">
        <v>1121</v>
      </c>
      <c r="I234" s="1505">
        <v>0.8</v>
      </c>
      <c r="J234" s="1506">
        <v>1.57</v>
      </c>
      <c r="K234" s="1504" t="s">
        <v>1122</v>
      </c>
      <c r="L234" s="1507" t="s">
        <v>1287</v>
      </c>
      <c r="M234" s="1508" t="s">
        <v>1124</v>
      </c>
      <c r="N234" s="1508" t="s">
        <v>179</v>
      </c>
      <c r="O234" s="1508" t="s">
        <v>179</v>
      </c>
      <c r="P234" s="1508"/>
      <c r="Q234" s="1508" t="s">
        <v>1125</v>
      </c>
      <c r="R234" s="1508" t="s">
        <v>179</v>
      </c>
      <c r="S234" s="1508" t="s">
        <v>179</v>
      </c>
      <c r="T234" s="1508"/>
      <c r="U234" s="1509"/>
      <c r="V234" s="1509"/>
    </row>
    <row r="235" spans="1:22" s="1499" customFormat="1" x14ac:dyDescent="0.2">
      <c r="A235" s="1489"/>
      <c r="B235" s="1490" t="s">
        <v>1288</v>
      </c>
      <c r="C235" s="1491"/>
      <c r="D235" s="1492">
        <v>14000000</v>
      </c>
      <c r="E235" s="1492">
        <v>14000000</v>
      </c>
      <c r="F235" s="1493"/>
      <c r="G235" s="1494"/>
      <c r="H235" s="1494"/>
      <c r="I235" s="1495"/>
      <c r="J235" s="1496"/>
      <c r="K235" s="1494"/>
      <c r="L235" s="1497"/>
      <c r="M235" s="1498"/>
      <c r="N235" s="1498"/>
      <c r="O235" s="1498"/>
      <c r="P235" s="1498"/>
      <c r="Q235" s="1498"/>
      <c r="R235" s="1498"/>
      <c r="S235" s="1498"/>
      <c r="T235" s="1498"/>
      <c r="U235" s="1498"/>
      <c r="V235" s="1498"/>
    </row>
    <row r="236" spans="1:22" x14ac:dyDescent="0.2">
      <c r="A236" s="1461"/>
      <c r="B236" s="1462" t="s">
        <v>1289</v>
      </c>
      <c r="C236" s="1500">
        <v>44673</v>
      </c>
      <c r="D236" s="1501">
        <v>27600000</v>
      </c>
      <c r="E236" s="1521">
        <v>27600000</v>
      </c>
      <c r="F236" s="1502" t="s">
        <v>1120</v>
      </c>
      <c r="G236" s="1503">
        <v>97.325999999999993</v>
      </c>
      <c r="H236" s="1504" t="s">
        <v>1121</v>
      </c>
      <c r="I236" s="1505">
        <v>0.8</v>
      </c>
      <c r="J236" s="1506">
        <v>0.92900000000000005</v>
      </c>
      <c r="K236" s="1504" t="s">
        <v>1122</v>
      </c>
      <c r="L236" s="1507" t="s">
        <v>1290</v>
      </c>
      <c r="M236" s="1508" t="s">
        <v>1182</v>
      </c>
      <c r="N236" s="1508" t="s">
        <v>179</v>
      </c>
      <c r="O236" s="1508" t="s">
        <v>179</v>
      </c>
      <c r="P236" s="1508"/>
      <c r="Q236" s="1508" t="s">
        <v>1125</v>
      </c>
      <c r="R236" s="1508" t="s">
        <v>179</v>
      </c>
      <c r="S236" s="1508" t="s">
        <v>179</v>
      </c>
      <c r="T236" s="1508"/>
      <c r="U236" s="1509"/>
      <c r="V236" s="1509"/>
    </row>
    <row r="237" spans="1:22" x14ac:dyDescent="0.2">
      <c r="A237" s="1461"/>
      <c r="B237" s="1462"/>
      <c r="C237" s="1500">
        <v>44971</v>
      </c>
      <c r="D237" s="1501">
        <v>9600000</v>
      </c>
      <c r="E237" s="1521">
        <v>9600000</v>
      </c>
      <c r="F237" s="1502" t="s">
        <v>1120</v>
      </c>
      <c r="G237" s="1503">
        <v>86.097999999999999</v>
      </c>
      <c r="H237" s="1504" t="s">
        <v>1121</v>
      </c>
      <c r="I237" s="1505">
        <v>0.8</v>
      </c>
      <c r="J237" s="1506">
        <v>1.579</v>
      </c>
      <c r="K237" s="1504" t="s">
        <v>1122</v>
      </c>
      <c r="L237" s="1507" t="s">
        <v>1290</v>
      </c>
      <c r="M237" s="1508" t="s">
        <v>1182</v>
      </c>
      <c r="N237" s="1508" t="s">
        <v>179</v>
      </c>
      <c r="O237" s="1508" t="s">
        <v>179</v>
      </c>
      <c r="P237" s="1508"/>
      <c r="Q237" s="1508" t="s">
        <v>1125</v>
      </c>
      <c r="R237" s="1508" t="s">
        <v>179</v>
      </c>
      <c r="S237" s="1508" t="s">
        <v>179</v>
      </c>
      <c r="T237" s="1508"/>
      <c r="U237" s="1509"/>
      <c r="V237" s="1509"/>
    </row>
    <row r="238" spans="1:22" s="1499" customFormat="1" x14ac:dyDescent="0.2">
      <c r="A238" s="1489"/>
      <c r="B238" s="1490" t="s">
        <v>1291</v>
      </c>
      <c r="C238" s="1491"/>
      <c r="D238" s="1492">
        <v>37200000</v>
      </c>
      <c r="E238" s="1492">
        <v>37200000</v>
      </c>
      <c r="F238" s="1493"/>
      <c r="G238" s="1494"/>
      <c r="H238" s="1494"/>
      <c r="I238" s="1495"/>
      <c r="J238" s="1496"/>
      <c r="K238" s="1494"/>
      <c r="L238" s="1497"/>
      <c r="M238" s="1498"/>
      <c r="N238" s="1498"/>
      <c r="O238" s="1498"/>
      <c r="P238" s="1498"/>
      <c r="Q238" s="1498"/>
      <c r="R238" s="1498"/>
      <c r="S238" s="1498"/>
      <c r="T238" s="1498"/>
      <c r="U238" s="1498"/>
      <c r="V238" s="1498"/>
    </row>
    <row r="239" spans="1:22" x14ac:dyDescent="0.2">
      <c r="A239" s="1461"/>
      <c r="B239" s="1462" t="s">
        <v>1292</v>
      </c>
      <c r="C239" s="1500">
        <v>44860</v>
      </c>
      <c r="D239" s="1501">
        <v>700000</v>
      </c>
      <c r="E239" s="1521">
        <v>700000</v>
      </c>
      <c r="F239" s="1502" t="s">
        <v>1120</v>
      </c>
      <c r="G239" s="1503">
        <v>82.212000000000003</v>
      </c>
      <c r="H239" s="1504" t="s">
        <v>1121</v>
      </c>
      <c r="I239" s="1505">
        <v>0.7</v>
      </c>
      <c r="J239" s="1506">
        <v>1.6950000000000001</v>
      </c>
      <c r="K239" s="1504" t="s">
        <v>1122</v>
      </c>
      <c r="L239" s="1507" t="s">
        <v>1293</v>
      </c>
      <c r="M239" s="1508" t="s">
        <v>1182</v>
      </c>
      <c r="N239" s="1508" t="s">
        <v>179</v>
      </c>
      <c r="O239" s="1508" t="s">
        <v>179</v>
      </c>
      <c r="P239" s="1508"/>
      <c r="Q239" s="1508" t="s">
        <v>1125</v>
      </c>
      <c r="R239" s="1508" t="s">
        <v>179</v>
      </c>
      <c r="S239" s="1508" t="s">
        <v>179</v>
      </c>
      <c r="T239" s="1508"/>
      <c r="U239" s="1509"/>
      <c r="V239" s="1509"/>
    </row>
    <row r="240" spans="1:22" x14ac:dyDescent="0.2">
      <c r="A240" s="1461"/>
      <c r="B240" s="1522" t="s">
        <v>1294</v>
      </c>
      <c r="C240" s="1500">
        <v>44727</v>
      </c>
      <c r="D240" s="1501">
        <v>1000000</v>
      </c>
      <c r="E240" s="1521">
        <v>1000000</v>
      </c>
      <c r="F240" s="1502" t="s">
        <v>1120</v>
      </c>
      <c r="G240" s="1503">
        <v>94.064999999999998</v>
      </c>
      <c r="H240" s="1504" t="s">
        <v>1121</v>
      </c>
      <c r="I240" s="1505">
        <v>0.9</v>
      </c>
      <c r="J240" s="1506">
        <v>1.1970000000000001</v>
      </c>
      <c r="K240" s="1504" t="s">
        <v>1122</v>
      </c>
      <c r="L240" s="1507" t="s">
        <v>1295</v>
      </c>
      <c r="M240" s="1508" t="s">
        <v>1124</v>
      </c>
      <c r="N240" s="1508" t="s">
        <v>179</v>
      </c>
      <c r="O240" s="1508" t="s">
        <v>179</v>
      </c>
      <c r="P240" s="1508"/>
      <c r="Q240" s="1508" t="s">
        <v>1125</v>
      </c>
      <c r="R240" s="1508" t="s">
        <v>179</v>
      </c>
      <c r="S240" s="1508" t="s">
        <v>179</v>
      </c>
      <c r="T240" s="1508"/>
      <c r="U240" s="1509"/>
      <c r="V240" s="1509"/>
    </row>
    <row r="241" spans="1:22" x14ac:dyDescent="0.2">
      <c r="A241" s="1461"/>
      <c r="B241" s="1522" t="s">
        <v>1296</v>
      </c>
      <c r="C241" s="1500">
        <v>44673</v>
      </c>
      <c r="D241" s="1501">
        <v>1600000</v>
      </c>
      <c r="E241" s="1521">
        <v>1600000</v>
      </c>
      <c r="F241" s="1502" t="s">
        <v>1120</v>
      </c>
      <c r="G241" s="1503">
        <v>87.034000000000006</v>
      </c>
      <c r="H241" s="1504" t="s">
        <v>1121</v>
      </c>
      <c r="I241" s="1505">
        <v>0.4</v>
      </c>
      <c r="J241" s="1506">
        <v>1.0029999999999999</v>
      </c>
      <c r="K241" s="1504" t="s">
        <v>1122</v>
      </c>
      <c r="L241" s="1507" t="s">
        <v>1297</v>
      </c>
      <c r="M241" s="1508" t="s">
        <v>1124</v>
      </c>
      <c r="N241" s="1508" t="s">
        <v>179</v>
      </c>
      <c r="O241" s="1508" t="s">
        <v>179</v>
      </c>
      <c r="P241" s="1508"/>
      <c r="Q241" s="1508" t="s">
        <v>1125</v>
      </c>
      <c r="R241" s="1508" t="s">
        <v>179</v>
      </c>
      <c r="S241" s="1508" t="s">
        <v>179</v>
      </c>
      <c r="T241" s="1508"/>
      <c r="U241" s="1509"/>
      <c r="V241" s="1509"/>
    </row>
    <row r="242" spans="1:22" x14ac:dyDescent="0.2">
      <c r="A242" s="1461"/>
      <c r="B242" s="1462"/>
      <c r="C242" s="1500">
        <v>44971</v>
      </c>
      <c r="D242" s="1501">
        <v>78800000</v>
      </c>
      <c r="E242" s="1521">
        <v>78800000</v>
      </c>
      <c r="F242" s="1502" t="s">
        <v>1120</v>
      </c>
      <c r="G242" s="1503">
        <v>75.635000000000005</v>
      </c>
      <c r="H242" s="1504" t="s">
        <v>1121</v>
      </c>
      <c r="I242" s="1505">
        <v>0.4</v>
      </c>
      <c r="J242" s="1506">
        <v>1.74</v>
      </c>
      <c r="K242" s="1504" t="s">
        <v>1122</v>
      </c>
      <c r="L242" s="1507" t="s">
        <v>1297</v>
      </c>
      <c r="M242" s="1508" t="s">
        <v>1124</v>
      </c>
      <c r="N242" s="1508" t="s">
        <v>179</v>
      </c>
      <c r="O242" s="1508" t="s">
        <v>179</v>
      </c>
      <c r="P242" s="1508"/>
      <c r="Q242" s="1508" t="s">
        <v>1125</v>
      </c>
      <c r="R242" s="1508" t="s">
        <v>179</v>
      </c>
      <c r="S242" s="1508" t="s">
        <v>179</v>
      </c>
      <c r="T242" s="1508"/>
      <c r="U242" s="1509"/>
      <c r="V242" s="1509"/>
    </row>
    <row r="243" spans="1:22" s="1499" customFormat="1" x14ac:dyDescent="0.2">
      <c r="A243" s="1489"/>
      <c r="B243" s="1490" t="s">
        <v>1298</v>
      </c>
      <c r="C243" s="1491"/>
      <c r="D243" s="1492">
        <v>80400000</v>
      </c>
      <c r="E243" s="1492">
        <v>80400000</v>
      </c>
      <c r="F243" s="1493"/>
      <c r="G243" s="1494"/>
      <c r="H243" s="1494"/>
      <c r="I243" s="1495"/>
      <c r="J243" s="1496"/>
      <c r="K243" s="1494"/>
      <c r="L243" s="1497"/>
      <c r="M243" s="1498"/>
      <c r="N243" s="1498"/>
      <c r="O243" s="1498"/>
      <c r="P243" s="1498"/>
      <c r="Q243" s="1498"/>
      <c r="R243" s="1498"/>
      <c r="S243" s="1498"/>
      <c r="T243" s="1498"/>
      <c r="U243" s="1498"/>
      <c r="V243" s="1498"/>
    </row>
    <row r="244" spans="1:22" x14ac:dyDescent="0.2">
      <c r="A244" s="1461"/>
      <c r="B244" s="1462" t="s">
        <v>1299</v>
      </c>
      <c r="C244" s="1500">
        <v>44673</v>
      </c>
      <c r="D244" s="1501">
        <v>12500000</v>
      </c>
      <c r="E244" s="1521">
        <v>12500000</v>
      </c>
      <c r="F244" s="1502" t="s">
        <v>1120</v>
      </c>
      <c r="G244" s="1503">
        <v>86.734999999999999</v>
      </c>
      <c r="H244" s="1504" t="s">
        <v>1121</v>
      </c>
      <c r="I244" s="1505">
        <v>0.4</v>
      </c>
      <c r="J244" s="1506">
        <v>1.014</v>
      </c>
      <c r="K244" s="1504" t="s">
        <v>1122</v>
      </c>
      <c r="L244" s="1507" t="s">
        <v>1300</v>
      </c>
      <c r="M244" s="1508" t="s">
        <v>1182</v>
      </c>
      <c r="N244" s="1508" t="s">
        <v>179</v>
      </c>
      <c r="O244" s="1508" t="s">
        <v>179</v>
      </c>
      <c r="P244" s="1508"/>
      <c r="Q244" s="1508" t="s">
        <v>1125</v>
      </c>
      <c r="R244" s="1508" t="s">
        <v>179</v>
      </c>
      <c r="S244" s="1508" t="s">
        <v>179</v>
      </c>
      <c r="T244" s="1508"/>
      <c r="U244" s="1509"/>
      <c r="V244" s="1509"/>
    </row>
    <row r="245" spans="1:22" x14ac:dyDescent="0.2">
      <c r="A245" s="1461"/>
      <c r="B245" s="1462"/>
      <c r="C245" s="1500">
        <v>44727</v>
      </c>
      <c r="D245" s="1501">
        <v>33100000</v>
      </c>
      <c r="E245" s="1521">
        <v>33100000</v>
      </c>
      <c r="F245" s="1502" t="s">
        <v>1120</v>
      </c>
      <c r="G245" s="1503">
        <v>81.86</v>
      </c>
      <c r="H245" s="1504" t="s">
        <v>1121</v>
      </c>
      <c r="I245" s="1505">
        <v>0.4</v>
      </c>
      <c r="J245" s="1506">
        <v>1.294</v>
      </c>
      <c r="K245" s="1504" t="s">
        <v>1122</v>
      </c>
      <c r="L245" s="1507" t="s">
        <v>1300</v>
      </c>
      <c r="M245" s="1508" t="s">
        <v>1182</v>
      </c>
      <c r="N245" s="1508" t="s">
        <v>179</v>
      </c>
      <c r="O245" s="1508" t="s">
        <v>179</v>
      </c>
      <c r="P245" s="1508"/>
      <c r="Q245" s="1508" t="s">
        <v>1125</v>
      </c>
      <c r="R245" s="1508" t="s">
        <v>179</v>
      </c>
      <c r="S245" s="1508" t="s">
        <v>179</v>
      </c>
      <c r="T245" s="1508"/>
      <c r="U245" s="1509"/>
      <c r="V245" s="1509"/>
    </row>
    <row r="246" spans="1:22" x14ac:dyDescent="0.2">
      <c r="A246" s="1461"/>
      <c r="B246" s="1462"/>
      <c r="C246" s="1500">
        <v>44799</v>
      </c>
      <c r="D246" s="1501">
        <v>74100000</v>
      </c>
      <c r="E246" s="1521">
        <v>74100000</v>
      </c>
      <c r="F246" s="1502" t="s">
        <v>1120</v>
      </c>
      <c r="G246" s="1503">
        <v>82.876000000000005</v>
      </c>
      <c r="H246" s="1504" t="s">
        <v>1121</v>
      </c>
      <c r="I246" s="1505">
        <v>0.4</v>
      </c>
      <c r="J246" s="1506">
        <v>1.2390000000000001</v>
      </c>
      <c r="K246" s="1504" t="s">
        <v>1122</v>
      </c>
      <c r="L246" s="1507" t="s">
        <v>1300</v>
      </c>
      <c r="M246" s="1508" t="s">
        <v>1182</v>
      </c>
      <c r="N246" s="1508"/>
      <c r="O246" s="1508"/>
      <c r="P246" s="1508"/>
      <c r="Q246" s="1508" t="s">
        <v>1125</v>
      </c>
      <c r="R246" s="1508"/>
      <c r="S246" s="1508"/>
      <c r="T246" s="1508"/>
      <c r="U246" s="1509"/>
      <c r="V246" s="1509"/>
    </row>
    <row r="247" spans="1:22" x14ac:dyDescent="0.2">
      <c r="A247" s="1461"/>
      <c r="B247" s="1462"/>
      <c r="C247" s="1500">
        <v>44860</v>
      </c>
      <c r="D247" s="1501">
        <v>56700000</v>
      </c>
      <c r="E247" s="1521">
        <v>56700000</v>
      </c>
      <c r="F247" s="1502" t="s">
        <v>1120</v>
      </c>
      <c r="G247" s="1503">
        <v>74.034999999999997</v>
      </c>
      <c r="H247" s="1504" t="s">
        <v>1121</v>
      </c>
      <c r="I247" s="1505">
        <v>0.4</v>
      </c>
      <c r="J247" s="1506">
        <v>1.8320000000000001</v>
      </c>
      <c r="K247" s="1504" t="s">
        <v>1122</v>
      </c>
      <c r="L247" s="1507" t="s">
        <v>1300</v>
      </c>
      <c r="M247" s="1508" t="s">
        <v>1182</v>
      </c>
      <c r="N247" s="1508"/>
      <c r="O247" s="1508"/>
      <c r="P247" s="1508"/>
      <c r="Q247" s="1508" t="s">
        <v>1125</v>
      </c>
      <c r="R247" s="1508"/>
      <c r="S247" s="1508"/>
      <c r="T247" s="1508"/>
      <c r="U247" s="1509"/>
      <c r="V247" s="1509"/>
    </row>
    <row r="248" spans="1:22" x14ac:dyDescent="0.2">
      <c r="A248" s="1461"/>
      <c r="B248" s="1462"/>
      <c r="C248" s="1500">
        <v>44917</v>
      </c>
      <c r="D248" s="1501">
        <v>45100000</v>
      </c>
      <c r="E248" s="1521">
        <v>45100000</v>
      </c>
      <c r="F248" s="1502" t="s">
        <v>1120</v>
      </c>
      <c r="G248" s="1503">
        <v>76.44</v>
      </c>
      <c r="H248" s="1504" t="s">
        <v>1121</v>
      </c>
      <c r="I248" s="1505">
        <v>0.4</v>
      </c>
      <c r="J248" s="1506">
        <v>1.665</v>
      </c>
      <c r="K248" s="1504" t="s">
        <v>1122</v>
      </c>
      <c r="L248" s="1507" t="s">
        <v>1300</v>
      </c>
      <c r="M248" s="1508" t="s">
        <v>1182</v>
      </c>
      <c r="N248" s="1508" t="s">
        <v>179</v>
      </c>
      <c r="O248" s="1508" t="s">
        <v>179</v>
      </c>
      <c r="P248" s="1508"/>
      <c r="Q248" s="1508" t="s">
        <v>1125</v>
      </c>
      <c r="R248" s="1508" t="s">
        <v>179</v>
      </c>
      <c r="S248" s="1508" t="s">
        <v>179</v>
      </c>
      <c r="T248" s="1508"/>
      <c r="U248" s="1509"/>
      <c r="V248" s="1509"/>
    </row>
    <row r="249" spans="1:22" x14ac:dyDescent="0.2">
      <c r="A249" s="1461"/>
      <c r="B249" s="1462"/>
      <c r="C249" s="1500">
        <v>44971</v>
      </c>
      <c r="D249" s="1501">
        <v>13700000</v>
      </c>
      <c r="E249" s="1521">
        <v>13700000</v>
      </c>
      <c r="F249" s="1502" t="s">
        <v>1120</v>
      </c>
      <c r="G249" s="1503">
        <v>75.548000000000002</v>
      </c>
      <c r="H249" s="1504" t="s">
        <v>1121</v>
      </c>
      <c r="I249" s="1505">
        <v>0.4</v>
      </c>
      <c r="J249" s="1506">
        <v>1.7350000000000001</v>
      </c>
      <c r="K249" s="1504" t="s">
        <v>1122</v>
      </c>
      <c r="L249" s="1507" t="s">
        <v>1300</v>
      </c>
      <c r="M249" s="1508" t="s">
        <v>1182</v>
      </c>
      <c r="N249" s="1508" t="s">
        <v>179</v>
      </c>
      <c r="O249" s="1508" t="s">
        <v>179</v>
      </c>
      <c r="P249" s="1508"/>
      <c r="Q249" s="1508" t="s">
        <v>1125</v>
      </c>
      <c r="R249" s="1508" t="s">
        <v>179</v>
      </c>
      <c r="S249" s="1508" t="s">
        <v>179</v>
      </c>
      <c r="T249" s="1508"/>
      <c r="U249" s="1509"/>
      <c r="V249" s="1509"/>
    </row>
    <row r="250" spans="1:22" s="1499" customFormat="1" x14ac:dyDescent="0.2">
      <c r="A250" s="1489"/>
      <c r="B250" s="1490" t="s">
        <v>1301</v>
      </c>
      <c r="C250" s="1491"/>
      <c r="D250" s="1492">
        <v>235200000</v>
      </c>
      <c r="E250" s="1492">
        <v>235200000</v>
      </c>
      <c r="F250" s="1493"/>
      <c r="G250" s="1494"/>
      <c r="H250" s="1494"/>
      <c r="I250" s="1495"/>
      <c r="J250" s="1496"/>
      <c r="K250" s="1494"/>
      <c r="L250" s="1497"/>
      <c r="M250" s="1498"/>
      <c r="N250" s="1498"/>
      <c r="O250" s="1498"/>
      <c r="P250" s="1498"/>
      <c r="Q250" s="1498"/>
      <c r="R250" s="1498"/>
      <c r="S250" s="1498"/>
      <c r="T250" s="1498"/>
      <c r="U250" s="1498"/>
      <c r="V250" s="1498"/>
    </row>
    <row r="251" spans="1:22" x14ac:dyDescent="0.2">
      <c r="A251" s="1461"/>
      <c r="B251" s="1462" t="s">
        <v>1302</v>
      </c>
      <c r="C251" s="1500">
        <v>44673</v>
      </c>
      <c r="D251" s="1501">
        <v>22000000</v>
      </c>
      <c r="E251" s="1521">
        <v>22000000</v>
      </c>
      <c r="F251" s="1502" t="s">
        <v>1120</v>
      </c>
      <c r="G251" s="1503">
        <v>86.643000000000001</v>
      </c>
      <c r="H251" s="1504" t="s">
        <v>1121</v>
      </c>
      <c r="I251" s="1505">
        <v>0.4</v>
      </c>
      <c r="J251" s="1506">
        <v>1.014</v>
      </c>
      <c r="K251" s="1504" t="s">
        <v>1122</v>
      </c>
      <c r="L251" s="1507" t="s">
        <v>1131</v>
      </c>
      <c r="M251" s="1508" t="s">
        <v>1124</v>
      </c>
      <c r="N251" s="1508" t="s">
        <v>179</v>
      </c>
      <c r="O251" s="1508" t="s">
        <v>179</v>
      </c>
      <c r="P251" s="1508"/>
      <c r="Q251" s="1508" t="s">
        <v>1125</v>
      </c>
      <c r="R251" s="1508" t="s">
        <v>179</v>
      </c>
      <c r="S251" s="1508" t="s">
        <v>179</v>
      </c>
      <c r="T251" s="1508"/>
      <c r="U251" s="1509"/>
      <c r="V251" s="1509"/>
    </row>
    <row r="252" spans="1:22" x14ac:dyDescent="0.2">
      <c r="A252" s="1461"/>
      <c r="B252" s="1462"/>
      <c r="C252" s="1500">
        <v>44727</v>
      </c>
      <c r="D252" s="1501">
        <v>6000000</v>
      </c>
      <c r="E252" s="1521">
        <v>6000000</v>
      </c>
      <c r="F252" s="1502" t="s">
        <v>1120</v>
      </c>
      <c r="G252" s="1503">
        <v>81.974000000000004</v>
      </c>
      <c r="H252" s="1504" t="s">
        <v>1121</v>
      </c>
      <c r="I252" s="1505">
        <v>0.4</v>
      </c>
      <c r="J252" s="1506">
        <v>1.28</v>
      </c>
      <c r="K252" s="1504" t="s">
        <v>1122</v>
      </c>
      <c r="L252" s="1507" t="s">
        <v>1131</v>
      </c>
      <c r="M252" s="1508" t="s">
        <v>1124</v>
      </c>
      <c r="N252" s="1508" t="s">
        <v>179</v>
      </c>
      <c r="O252" s="1508" t="s">
        <v>179</v>
      </c>
      <c r="P252" s="1508"/>
      <c r="Q252" s="1508" t="s">
        <v>1125</v>
      </c>
      <c r="R252" s="1508" t="s">
        <v>179</v>
      </c>
      <c r="S252" s="1508" t="s">
        <v>179</v>
      </c>
      <c r="T252" s="1508"/>
      <c r="U252" s="1509"/>
      <c r="V252" s="1509"/>
    </row>
    <row r="253" spans="1:22" x14ac:dyDescent="0.2">
      <c r="A253" s="1461"/>
      <c r="B253" s="1462"/>
      <c r="C253" s="1500">
        <v>44799</v>
      </c>
      <c r="D253" s="1501">
        <v>1000000</v>
      </c>
      <c r="E253" s="1521">
        <v>1000000</v>
      </c>
      <c r="F253" s="1502" t="s">
        <v>1120</v>
      </c>
      <c r="G253" s="1503">
        <v>82.998999999999995</v>
      </c>
      <c r="H253" s="1504" t="s">
        <v>1121</v>
      </c>
      <c r="I253" s="1505">
        <v>0.4</v>
      </c>
      <c r="J253" s="1506">
        <v>1.2250000000000001</v>
      </c>
      <c r="K253" s="1504" t="s">
        <v>1122</v>
      </c>
      <c r="L253" s="1507" t="s">
        <v>1131</v>
      </c>
      <c r="M253" s="1508" t="s">
        <v>1124</v>
      </c>
      <c r="N253" s="1508"/>
      <c r="O253" s="1508"/>
      <c r="P253" s="1508"/>
      <c r="Q253" s="1508" t="s">
        <v>1125</v>
      </c>
      <c r="R253" s="1508"/>
      <c r="S253" s="1508"/>
      <c r="T253" s="1508"/>
      <c r="U253" s="1509"/>
      <c r="V253" s="1509"/>
    </row>
    <row r="254" spans="1:22" x14ac:dyDescent="0.2">
      <c r="A254" s="1461"/>
      <c r="B254" s="1462"/>
      <c r="C254" s="1500">
        <v>44860</v>
      </c>
      <c r="D254" s="1501">
        <v>300000</v>
      </c>
      <c r="E254" s="1521">
        <v>300000</v>
      </c>
      <c r="F254" s="1502" t="s">
        <v>1120</v>
      </c>
      <c r="G254" s="1503">
        <v>73.878</v>
      </c>
      <c r="H254" s="1504" t="s">
        <v>1121</v>
      </c>
      <c r="I254" s="1505">
        <v>0.4</v>
      </c>
      <c r="J254" s="1506">
        <v>1.8320000000000001</v>
      </c>
      <c r="K254" s="1504" t="s">
        <v>1122</v>
      </c>
      <c r="L254" s="1507" t="s">
        <v>1131</v>
      </c>
      <c r="M254" s="1508" t="s">
        <v>1124</v>
      </c>
      <c r="N254" s="1508" t="s">
        <v>179</v>
      </c>
      <c r="O254" s="1508" t="s">
        <v>179</v>
      </c>
      <c r="P254" s="1508"/>
      <c r="Q254" s="1508" t="s">
        <v>1125</v>
      </c>
      <c r="R254" s="1508" t="s">
        <v>179</v>
      </c>
      <c r="S254" s="1508" t="s">
        <v>179</v>
      </c>
      <c r="T254" s="1508"/>
      <c r="U254" s="1509"/>
      <c r="V254" s="1509"/>
    </row>
    <row r="255" spans="1:22" x14ac:dyDescent="0.2">
      <c r="A255" s="1461"/>
      <c r="B255" s="1462"/>
      <c r="C255" s="1500">
        <v>44917</v>
      </c>
      <c r="D255" s="1501">
        <v>13400000</v>
      </c>
      <c r="E255" s="1521">
        <v>13400000</v>
      </c>
      <c r="F255" s="1502" t="s">
        <v>1120</v>
      </c>
      <c r="G255" s="1503">
        <v>76.292000000000002</v>
      </c>
      <c r="H255" s="1504" t="s">
        <v>1121</v>
      </c>
      <c r="I255" s="1505">
        <v>0.4</v>
      </c>
      <c r="J255" s="1506">
        <v>1.665</v>
      </c>
      <c r="K255" s="1504" t="s">
        <v>1122</v>
      </c>
      <c r="L255" s="1507" t="s">
        <v>1131</v>
      </c>
      <c r="M255" s="1508" t="s">
        <v>1124</v>
      </c>
      <c r="N255" s="1508" t="s">
        <v>179</v>
      </c>
      <c r="O255" s="1508" t="s">
        <v>179</v>
      </c>
      <c r="P255" s="1508"/>
      <c r="Q255" s="1508" t="s">
        <v>1125</v>
      </c>
      <c r="R255" s="1508" t="s">
        <v>179</v>
      </c>
      <c r="S255" s="1508" t="s">
        <v>179</v>
      </c>
      <c r="T255" s="1508"/>
      <c r="U255" s="1509"/>
      <c r="V255" s="1509"/>
    </row>
    <row r="256" spans="1:22" s="1499" customFormat="1" x14ac:dyDescent="0.2">
      <c r="A256" s="1489"/>
      <c r="B256" s="1490" t="s">
        <v>1303</v>
      </c>
      <c r="C256" s="1491"/>
      <c r="D256" s="1492">
        <v>42700000</v>
      </c>
      <c r="E256" s="1492">
        <v>42700000</v>
      </c>
      <c r="F256" s="1493"/>
      <c r="G256" s="1494"/>
      <c r="H256" s="1494"/>
      <c r="I256" s="1495"/>
      <c r="J256" s="1496"/>
      <c r="K256" s="1494"/>
      <c r="L256" s="1497"/>
      <c r="M256" s="1498"/>
      <c r="N256" s="1498"/>
      <c r="O256" s="1498"/>
      <c r="P256" s="1498"/>
      <c r="Q256" s="1498"/>
      <c r="R256" s="1498"/>
      <c r="S256" s="1498"/>
      <c r="T256" s="1498"/>
      <c r="U256" s="1498"/>
      <c r="V256" s="1498"/>
    </row>
    <row r="257" spans="1:22" x14ac:dyDescent="0.2">
      <c r="A257" s="1461"/>
      <c r="B257" s="1522" t="s">
        <v>1304</v>
      </c>
      <c r="C257" s="1500">
        <v>44673</v>
      </c>
      <c r="D257" s="1501">
        <v>400000</v>
      </c>
      <c r="E257" s="1521">
        <v>400000</v>
      </c>
      <c r="F257" s="1502" t="s">
        <v>1120</v>
      </c>
      <c r="G257" s="1503">
        <v>91.31</v>
      </c>
      <c r="H257" s="1504" t="s">
        <v>1121</v>
      </c>
      <c r="I257" s="1505">
        <v>0.6</v>
      </c>
      <c r="J257" s="1506">
        <v>0.99199999999999999</v>
      </c>
      <c r="K257" s="1504" t="s">
        <v>1122</v>
      </c>
      <c r="L257" s="1507" t="s">
        <v>1305</v>
      </c>
      <c r="M257" s="1508" t="s">
        <v>1124</v>
      </c>
      <c r="N257" s="1508" t="s">
        <v>179</v>
      </c>
      <c r="O257" s="1508" t="s">
        <v>179</v>
      </c>
      <c r="P257" s="1508"/>
      <c r="Q257" s="1508" t="s">
        <v>1125</v>
      </c>
      <c r="R257" s="1508" t="s">
        <v>179</v>
      </c>
      <c r="S257" s="1508" t="s">
        <v>179</v>
      </c>
      <c r="T257" s="1508"/>
      <c r="U257" s="1509"/>
      <c r="V257" s="1509"/>
    </row>
    <row r="258" spans="1:22" x14ac:dyDescent="0.2">
      <c r="A258" s="1461"/>
      <c r="B258" s="1522" t="s">
        <v>1306</v>
      </c>
      <c r="C258" s="1500">
        <v>44673</v>
      </c>
      <c r="D258" s="1501">
        <v>8000000</v>
      </c>
      <c r="E258" s="1521">
        <v>8000000</v>
      </c>
      <c r="F258" s="1502" t="s">
        <v>1120</v>
      </c>
      <c r="G258" s="1503">
        <v>93.775999999999996</v>
      </c>
      <c r="H258" s="1504" t="s">
        <v>1121</v>
      </c>
      <c r="I258" s="1505">
        <v>0.7</v>
      </c>
      <c r="J258" s="1506">
        <v>0.97799999999999998</v>
      </c>
      <c r="K258" s="1504" t="s">
        <v>1122</v>
      </c>
      <c r="L258" s="1507" t="s">
        <v>1307</v>
      </c>
      <c r="M258" s="1508" t="s">
        <v>1182</v>
      </c>
      <c r="N258" s="1508" t="s">
        <v>179</v>
      </c>
      <c r="O258" s="1508" t="s">
        <v>179</v>
      </c>
      <c r="P258" s="1508"/>
      <c r="Q258" s="1508" t="s">
        <v>1125</v>
      </c>
      <c r="R258" s="1508" t="s">
        <v>179</v>
      </c>
      <c r="S258" s="1508" t="s">
        <v>179</v>
      </c>
      <c r="T258" s="1508"/>
      <c r="U258" s="1509"/>
      <c r="V258" s="1509"/>
    </row>
    <row r="259" spans="1:22" x14ac:dyDescent="0.2">
      <c r="A259" s="1461"/>
      <c r="B259" s="1462"/>
      <c r="C259" s="1500">
        <v>44727</v>
      </c>
      <c r="D259" s="1501">
        <v>3700000</v>
      </c>
      <c r="E259" s="1521">
        <v>3700000</v>
      </c>
      <c r="F259" s="1502" t="s">
        <v>1120</v>
      </c>
      <c r="G259" s="1503">
        <v>87.974999999999994</v>
      </c>
      <c r="H259" s="1504" t="s">
        <v>1121</v>
      </c>
      <c r="I259" s="1505">
        <v>0.7</v>
      </c>
      <c r="J259" s="1506">
        <v>1.2749999999999999</v>
      </c>
      <c r="K259" s="1504" t="s">
        <v>1122</v>
      </c>
      <c r="L259" s="1507" t="s">
        <v>1307</v>
      </c>
      <c r="M259" s="1508" t="s">
        <v>1182</v>
      </c>
      <c r="N259" s="1508" t="s">
        <v>179</v>
      </c>
      <c r="O259" s="1508" t="s">
        <v>179</v>
      </c>
      <c r="P259" s="1508"/>
      <c r="Q259" s="1508" t="s">
        <v>1125</v>
      </c>
      <c r="R259" s="1508" t="s">
        <v>179</v>
      </c>
      <c r="S259" s="1508" t="s">
        <v>179</v>
      </c>
      <c r="T259" s="1508"/>
      <c r="U259" s="1509"/>
      <c r="V259" s="1509"/>
    </row>
    <row r="260" spans="1:22" x14ac:dyDescent="0.2">
      <c r="A260" s="1461"/>
      <c r="B260" s="1462"/>
      <c r="C260" s="1500">
        <v>44799</v>
      </c>
      <c r="D260" s="1501">
        <v>1000000</v>
      </c>
      <c r="E260" s="1521">
        <v>1000000</v>
      </c>
      <c r="F260" s="1502" t="s">
        <v>1120</v>
      </c>
      <c r="G260" s="1503">
        <v>89.242999999999995</v>
      </c>
      <c r="H260" s="1504" t="s">
        <v>1121</v>
      </c>
      <c r="I260" s="1505">
        <v>0.7</v>
      </c>
      <c r="J260" s="1506">
        <v>1.21</v>
      </c>
      <c r="K260" s="1504" t="s">
        <v>1122</v>
      </c>
      <c r="L260" s="1507" t="s">
        <v>1307</v>
      </c>
      <c r="M260" s="1508" t="s">
        <v>1182</v>
      </c>
      <c r="N260" s="1508"/>
      <c r="O260" s="1508"/>
      <c r="P260" s="1508"/>
      <c r="Q260" s="1508" t="s">
        <v>1125</v>
      </c>
      <c r="R260" s="1508"/>
      <c r="S260" s="1508"/>
      <c r="T260" s="1508"/>
      <c r="U260" s="1509"/>
      <c r="V260" s="1509"/>
    </row>
    <row r="261" spans="1:22" x14ac:dyDescent="0.2">
      <c r="A261" s="1461"/>
      <c r="B261" s="1462"/>
      <c r="C261" s="1500">
        <v>44860</v>
      </c>
      <c r="D261" s="1501">
        <v>18300000</v>
      </c>
      <c r="E261" s="1521">
        <v>18300000</v>
      </c>
      <c r="F261" s="1502" t="s">
        <v>1120</v>
      </c>
      <c r="G261" s="1503">
        <v>79.373000000000005</v>
      </c>
      <c r="H261" s="1504" t="s">
        <v>1121</v>
      </c>
      <c r="I261" s="1505">
        <v>0.7</v>
      </c>
      <c r="J261" s="1506">
        <v>1.8049999999999999</v>
      </c>
      <c r="K261" s="1504" t="s">
        <v>1122</v>
      </c>
      <c r="L261" s="1507" t="s">
        <v>1307</v>
      </c>
      <c r="M261" s="1508" t="s">
        <v>1182</v>
      </c>
      <c r="N261" s="1508" t="s">
        <v>179</v>
      </c>
      <c r="O261" s="1508" t="s">
        <v>179</v>
      </c>
      <c r="P261" s="1508"/>
      <c r="Q261" s="1508" t="s">
        <v>1125</v>
      </c>
      <c r="R261" s="1508" t="s">
        <v>179</v>
      </c>
      <c r="S261" s="1508" t="s">
        <v>179</v>
      </c>
      <c r="T261" s="1508"/>
      <c r="U261" s="1509"/>
      <c r="V261" s="1509"/>
    </row>
    <row r="262" spans="1:22" s="1499" customFormat="1" x14ac:dyDescent="0.2">
      <c r="A262" s="1489"/>
      <c r="B262" s="1490" t="s">
        <v>1308</v>
      </c>
      <c r="C262" s="1491"/>
      <c r="D262" s="1492">
        <v>31000000</v>
      </c>
      <c r="E262" s="1492">
        <v>31000000</v>
      </c>
      <c r="F262" s="1493"/>
      <c r="G262" s="1494"/>
      <c r="H262" s="1494"/>
      <c r="I262" s="1495"/>
      <c r="J262" s="1496"/>
      <c r="K262" s="1494"/>
      <c r="L262" s="1497"/>
      <c r="M262" s="1498"/>
      <c r="N262" s="1498"/>
      <c r="O262" s="1498"/>
      <c r="P262" s="1498"/>
      <c r="Q262" s="1498"/>
      <c r="R262" s="1498"/>
      <c r="S262" s="1498"/>
      <c r="T262" s="1498"/>
      <c r="U262" s="1498"/>
      <c r="V262" s="1498"/>
    </row>
    <row r="263" spans="1:22" x14ac:dyDescent="0.2">
      <c r="A263" s="1461"/>
      <c r="B263" s="1522" t="s">
        <v>1309</v>
      </c>
      <c r="C263" s="1500">
        <v>44799</v>
      </c>
      <c r="D263" s="1501">
        <v>100000</v>
      </c>
      <c r="E263" s="1521">
        <v>100000</v>
      </c>
      <c r="F263" s="1502" t="s">
        <v>1120</v>
      </c>
      <c r="G263" s="1503">
        <v>88.593999999999994</v>
      </c>
      <c r="H263" s="1504" t="s">
        <v>1121</v>
      </c>
      <c r="I263" s="1505">
        <v>0.7</v>
      </c>
      <c r="J263" s="1506">
        <v>1.2330000000000001</v>
      </c>
      <c r="K263" s="1504" t="s">
        <v>1122</v>
      </c>
      <c r="L263" s="1507" t="s">
        <v>1310</v>
      </c>
      <c r="M263" s="1508" t="s">
        <v>1124</v>
      </c>
      <c r="N263" s="1508" t="s">
        <v>179</v>
      </c>
      <c r="O263" s="1508" t="s">
        <v>179</v>
      </c>
      <c r="P263" s="1508"/>
      <c r="Q263" s="1508" t="s">
        <v>1125</v>
      </c>
      <c r="R263" s="1508" t="s">
        <v>179</v>
      </c>
      <c r="S263" s="1508" t="s">
        <v>179</v>
      </c>
      <c r="T263" s="1508"/>
      <c r="U263" s="1509"/>
      <c r="V263" s="1509"/>
    </row>
    <row r="264" spans="1:22" x14ac:dyDescent="0.2">
      <c r="A264" s="1461"/>
      <c r="B264" s="1462"/>
      <c r="C264" s="1500">
        <v>44971</v>
      </c>
      <c r="D264" s="1501">
        <v>65500000</v>
      </c>
      <c r="E264" s="1521">
        <v>65500000</v>
      </c>
      <c r="F264" s="1502" t="s">
        <v>1120</v>
      </c>
      <c r="G264" s="1503">
        <v>81.116</v>
      </c>
      <c r="H264" s="1504" t="s">
        <v>1121</v>
      </c>
      <c r="I264" s="1505">
        <v>0.7</v>
      </c>
      <c r="J264" s="1506">
        <v>1.677</v>
      </c>
      <c r="K264" s="1504" t="s">
        <v>1122</v>
      </c>
      <c r="L264" s="1507" t="s">
        <v>1310</v>
      </c>
      <c r="M264" s="1508" t="s">
        <v>1124</v>
      </c>
      <c r="N264" s="1508" t="s">
        <v>179</v>
      </c>
      <c r="O264" s="1508" t="s">
        <v>179</v>
      </c>
      <c r="P264" s="1508"/>
      <c r="Q264" s="1508" t="s">
        <v>1125</v>
      </c>
      <c r="R264" s="1508" t="s">
        <v>179</v>
      </c>
      <c r="S264" s="1508" t="s">
        <v>179</v>
      </c>
      <c r="T264" s="1508"/>
      <c r="U264" s="1509"/>
      <c r="V264" s="1509"/>
    </row>
    <row r="265" spans="1:22" s="1499" customFormat="1" x14ac:dyDescent="0.2">
      <c r="A265" s="1489"/>
      <c r="B265" s="1490" t="s">
        <v>1311</v>
      </c>
      <c r="C265" s="1491"/>
      <c r="D265" s="1492">
        <v>65600000</v>
      </c>
      <c r="E265" s="1492">
        <v>65600000</v>
      </c>
      <c r="F265" s="1493"/>
      <c r="G265" s="1494"/>
      <c r="H265" s="1494"/>
      <c r="I265" s="1495"/>
      <c r="J265" s="1496"/>
      <c r="K265" s="1494"/>
      <c r="L265" s="1497"/>
      <c r="M265" s="1498"/>
      <c r="N265" s="1498"/>
      <c r="O265" s="1498"/>
      <c r="P265" s="1498"/>
      <c r="Q265" s="1498"/>
      <c r="R265" s="1498"/>
      <c r="S265" s="1498"/>
      <c r="T265" s="1498"/>
      <c r="U265" s="1498"/>
      <c r="V265" s="1498"/>
    </row>
    <row r="266" spans="1:22" x14ac:dyDescent="0.2">
      <c r="A266" s="1461"/>
      <c r="B266" s="1462" t="s">
        <v>1312</v>
      </c>
      <c r="C266" s="1500">
        <v>44673</v>
      </c>
      <c r="D266" s="1501">
        <v>83200000</v>
      </c>
      <c r="E266" s="1521">
        <v>83200000</v>
      </c>
      <c r="F266" s="1502" t="s">
        <v>1120</v>
      </c>
      <c r="G266" s="1503">
        <v>92.522999999999996</v>
      </c>
      <c r="H266" s="1504" t="s">
        <v>1121</v>
      </c>
      <c r="I266" s="1505">
        <v>0.7</v>
      </c>
      <c r="J266" s="1506">
        <v>1.0289999999999999</v>
      </c>
      <c r="K266" s="1504" t="s">
        <v>1122</v>
      </c>
      <c r="L266" s="1507" t="s">
        <v>1313</v>
      </c>
      <c r="M266" s="1508" t="s">
        <v>1182</v>
      </c>
      <c r="N266" s="1508" t="s">
        <v>179</v>
      </c>
      <c r="O266" s="1508" t="s">
        <v>179</v>
      </c>
      <c r="P266" s="1508"/>
      <c r="Q266" s="1508" t="s">
        <v>1125</v>
      </c>
      <c r="R266" s="1508" t="s">
        <v>179</v>
      </c>
      <c r="S266" s="1508" t="s">
        <v>179</v>
      </c>
      <c r="T266" s="1508"/>
      <c r="U266" s="1509"/>
      <c r="V266" s="1509"/>
    </row>
    <row r="267" spans="1:22" x14ac:dyDescent="0.2">
      <c r="A267" s="1461"/>
      <c r="B267" s="1462"/>
      <c r="C267" s="1500">
        <v>44727</v>
      </c>
      <c r="D267" s="1501">
        <v>4000000</v>
      </c>
      <c r="E267" s="1521">
        <v>4000000</v>
      </c>
      <c r="F267" s="1502" t="s">
        <v>1120</v>
      </c>
      <c r="G267" s="1503">
        <v>87.293999999999997</v>
      </c>
      <c r="H267" s="1504" t="s">
        <v>1121</v>
      </c>
      <c r="I267" s="1505">
        <v>0.7</v>
      </c>
      <c r="J267" s="1506">
        <v>1.2949999999999999</v>
      </c>
      <c r="K267" s="1504" t="s">
        <v>1122</v>
      </c>
      <c r="L267" s="1507" t="s">
        <v>1313</v>
      </c>
      <c r="M267" s="1508" t="s">
        <v>1182</v>
      </c>
      <c r="N267" s="1508" t="s">
        <v>179</v>
      </c>
      <c r="O267" s="1508" t="s">
        <v>179</v>
      </c>
      <c r="P267" s="1508"/>
      <c r="Q267" s="1508" t="s">
        <v>1125</v>
      </c>
      <c r="R267" s="1508" t="s">
        <v>179</v>
      </c>
      <c r="S267" s="1508" t="s">
        <v>179</v>
      </c>
      <c r="T267" s="1508"/>
      <c r="U267" s="1509"/>
      <c r="V267" s="1509"/>
    </row>
    <row r="268" spans="1:22" x14ac:dyDescent="0.2">
      <c r="A268" s="1461"/>
      <c r="B268" s="1462"/>
      <c r="C268" s="1500">
        <v>44917</v>
      </c>
      <c r="D268" s="1501">
        <v>7000000</v>
      </c>
      <c r="E268" s="1521">
        <v>7000000</v>
      </c>
      <c r="F268" s="1502" t="s">
        <v>1120</v>
      </c>
      <c r="G268" s="1503">
        <v>80.391000000000005</v>
      </c>
      <c r="H268" s="1504" t="s">
        <v>1121</v>
      </c>
      <c r="I268" s="1505">
        <v>0.7</v>
      </c>
      <c r="J268" s="1506">
        <v>1.712</v>
      </c>
      <c r="K268" s="1504" t="s">
        <v>1122</v>
      </c>
      <c r="L268" s="1507" t="s">
        <v>1313</v>
      </c>
      <c r="M268" s="1508" t="s">
        <v>1182</v>
      </c>
      <c r="N268" s="1508" t="s">
        <v>179</v>
      </c>
      <c r="O268" s="1508" t="s">
        <v>179</v>
      </c>
      <c r="P268" s="1508"/>
      <c r="Q268" s="1508" t="s">
        <v>1125</v>
      </c>
      <c r="R268" s="1508" t="s">
        <v>179</v>
      </c>
      <c r="S268" s="1508" t="s">
        <v>179</v>
      </c>
      <c r="T268" s="1508"/>
      <c r="U268" s="1509"/>
      <c r="V268" s="1509"/>
    </row>
    <row r="269" spans="1:22" s="1499" customFormat="1" x14ac:dyDescent="0.2">
      <c r="A269" s="1489"/>
      <c r="B269" s="1490" t="s">
        <v>1314</v>
      </c>
      <c r="C269" s="1491"/>
      <c r="D269" s="1492">
        <v>94200000</v>
      </c>
      <c r="E269" s="1492">
        <v>94200000</v>
      </c>
      <c r="F269" s="1493"/>
      <c r="G269" s="1494"/>
      <c r="H269" s="1494"/>
      <c r="I269" s="1495"/>
      <c r="J269" s="1496"/>
      <c r="K269" s="1494"/>
      <c r="L269" s="1497"/>
      <c r="M269" s="1498"/>
      <c r="N269" s="1498"/>
      <c r="O269" s="1498"/>
      <c r="P269" s="1498"/>
      <c r="Q269" s="1498"/>
      <c r="R269" s="1498"/>
      <c r="S269" s="1498"/>
      <c r="T269" s="1498"/>
      <c r="U269" s="1498"/>
      <c r="V269" s="1498"/>
    </row>
    <row r="270" spans="1:22" s="1499" customFormat="1" x14ac:dyDescent="0.2">
      <c r="A270" s="1489"/>
      <c r="B270" s="1537" t="s">
        <v>1315</v>
      </c>
      <c r="C270" s="1488">
        <v>44659</v>
      </c>
      <c r="D270" s="1538">
        <v>730300000</v>
      </c>
      <c r="E270" s="1539">
        <v>730300000</v>
      </c>
      <c r="F270" s="1540" t="s">
        <v>1316</v>
      </c>
      <c r="G270" s="1503">
        <v>100.15</v>
      </c>
      <c r="H270" s="1541" t="s">
        <v>1121</v>
      </c>
      <c r="I270" s="1542">
        <v>1</v>
      </c>
      <c r="J270" s="1543">
        <v>0.99299999999999999</v>
      </c>
      <c r="K270" s="1544" t="s">
        <v>1122</v>
      </c>
      <c r="L270" s="1545" t="s">
        <v>1137</v>
      </c>
      <c r="M270" s="1546" t="s">
        <v>1124</v>
      </c>
      <c r="N270" s="1547"/>
      <c r="O270" s="1547"/>
      <c r="P270" s="1547"/>
      <c r="Q270" s="1546" t="s">
        <v>1125</v>
      </c>
      <c r="R270" s="1547"/>
      <c r="S270" s="1547"/>
      <c r="T270" s="1547"/>
      <c r="U270" s="1547"/>
      <c r="V270" s="1548"/>
    </row>
    <row r="271" spans="1:22" s="1499" customFormat="1" x14ac:dyDescent="0.2">
      <c r="A271" s="1489"/>
      <c r="B271" s="1549"/>
      <c r="C271" s="1550"/>
      <c r="D271" s="1501">
        <v>169000000</v>
      </c>
      <c r="E271" s="1521">
        <v>169000000</v>
      </c>
      <c r="F271" s="1502" t="s">
        <v>1317</v>
      </c>
      <c r="G271" s="1503">
        <v>100.25</v>
      </c>
      <c r="H271" s="1504" t="s">
        <v>179</v>
      </c>
      <c r="I271" s="1505">
        <v>1</v>
      </c>
      <c r="J271" s="1506">
        <v>0.98899999999999999</v>
      </c>
      <c r="K271" s="1504" t="s">
        <v>179</v>
      </c>
      <c r="L271" s="1507" t="s">
        <v>1137</v>
      </c>
      <c r="M271" s="1508" t="s">
        <v>1124</v>
      </c>
      <c r="N271" s="1508"/>
      <c r="O271" s="1508"/>
      <c r="P271" s="1508"/>
      <c r="Q271" s="1508" t="s">
        <v>1125</v>
      </c>
      <c r="R271" s="1508"/>
      <c r="S271" s="1508"/>
      <c r="T271" s="1508"/>
      <c r="U271" s="1500"/>
      <c r="V271" s="1500"/>
    </row>
    <row r="272" spans="1:22" x14ac:dyDescent="0.2">
      <c r="A272" s="1461"/>
      <c r="B272" s="1462"/>
      <c r="C272" s="1463"/>
      <c r="D272" s="1501">
        <v>88300000</v>
      </c>
      <c r="E272" s="1521">
        <v>88300000</v>
      </c>
      <c r="F272" s="1502" t="s">
        <v>1167</v>
      </c>
      <c r="G272" s="1503">
        <v>100.25</v>
      </c>
      <c r="H272" s="1504" t="s">
        <v>179</v>
      </c>
      <c r="I272" s="1505">
        <v>1</v>
      </c>
      <c r="J272" s="1506">
        <v>0.98899999999999999</v>
      </c>
      <c r="K272" s="1504" t="s">
        <v>179</v>
      </c>
      <c r="L272" s="1507" t="s">
        <v>1137</v>
      </c>
      <c r="M272" s="1508" t="s">
        <v>1124</v>
      </c>
      <c r="N272" s="1508" t="s">
        <v>179</v>
      </c>
      <c r="O272" s="1508" t="s">
        <v>179</v>
      </c>
      <c r="P272" s="1508"/>
      <c r="Q272" s="1508" t="s">
        <v>1125</v>
      </c>
      <c r="R272" s="1508" t="s">
        <v>179</v>
      </c>
      <c r="S272" s="1508"/>
      <c r="T272" s="1508"/>
      <c r="U272" s="1500"/>
      <c r="V272" s="1500"/>
    </row>
    <row r="273" spans="1:22" x14ac:dyDescent="0.2">
      <c r="A273" s="1461"/>
      <c r="B273" s="1462"/>
      <c r="C273" s="1500">
        <v>44694</v>
      </c>
      <c r="D273" s="1501">
        <v>723400000</v>
      </c>
      <c r="E273" s="1521">
        <v>723400000</v>
      </c>
      <c r="F273" s="1502" t="s">
        <v>1316</v>
      </c>
      <c r="G273" s="1503">
        <v>99.4</v>
      </c>
      <c r="H273" s="1504" t="s">
        <v>1121</v>
      </c>
      <c r="I273" s="1505">
        <v>1</v>
      </c>
      <c r="J273" s="1506">
        <v>1.026</v>
      </c>
      <c r="K273" s="1504" t="s">
        <v>1122</v>
      </c>
      <c r="L273" s="1507" t="s">
        <v>1137</v>
      </c>
      <c r="M273" s="1508" t="s">
        <v>1124</v>
      </c>
      <c r="N273" s="1508" t="s">
        <v>179</v>
      </c>
      <c r="O273" s="1508" t="s">
        <v>179</v>
      </c>
      <c r="P273" s="1508"/>
      <c r="Q273" s="1508" t="s">
        <v>1125</v>
      </c>
      <c r="R273" s="1508" t="s">
        <v>179</v>
      </c>
      <c r="S273" s="1508" t="s">
        <v>179</v>
      </c>
      <c r="T273" s="1508"/>
      <c r="U273" s="1500"/>
      <c r="V273" s="1500"/>
    </row>
    <row r="274" spans="1:22" x14ac:dyDescent="0.2">
      <c r="A274" s="1461"/>
      <c r="B274" s="1462"/>
      <c r="C274" s="1488"/>
      <c r="D274" s="1501">
        <v>175800000</v>
      </c>
      <c r="E274" s="1521">
        <v>175800000</v>
      </c>
      <c r="F274" s="1502" t="s">
        <v>1317</v>
      </c>
      <c r="G274" s="1503">
        <v>99.64</v>
      </c>
      <c r="H274" s="1504" t="s">
        <v>179</v>
      </c>
      <c r="I274" s="1505">
        <v>1</v>
      </c>
      <c r="J274" s="1506">
        <v>1.0149999999999999</v>
      </c>
      <c r="K274" s="1504" t="s">
        <v>179</v>
      </c>
      <c r="L274" s="1507" t="s">
        <v>1137</v>
      </c>
      <c r="M274" s="1508" t="s">
        <v>1124</v>
      </c>
      <c r="N274" s="1508" t="s">
        <v>179</v>
      </c>
      <c r="O274" s="1508" t="s">
        <v>179</v>
      </c>
      <c r="P274" s="1508"/>
      <c r="Q274" s="1508" t="s">
        <v>1125</v>
      </c>
      <c r="R274" s="1508" t="s">
        <v>179</v>
      </c>
      <c r="S274" s="1508" t="s">
        <v>179</v>
      </c>
      <c r="T274" s="1508"/>
      <c r="U274" s="1500"/>
      <c r="V274" s="1500"/>
    </row>
    <row r="275" spans="1:22" x14ac:dyDescent="0.2">
      <c r="A275" s="1461"/>
      <c r="B275" s="1462"/>
      <c r="C275" s="1488"/>
      <c r="D275" s="1501">
        <v>62300000</v>
      </c>
      <c r="E275" s="1521">
        <v>62300000</v>
      </c>
      <c r="F275" s="1502" t="s">
        <v>1167</v>
      </c>
      <c r="G275" s="1503">
        <v>99.64</v>
      </c>
      <c r="H275" s="1504" t="s">
        <v>179</v>
      </c>
      <c r="I275" s="1505">
        <v>1</v>
      </c>
      <c r="J275" s="1506">
        <v>1.0149999999999999</v>
      </c>
      <c r="K275" s="1504" t="s">
        <v>179</v>
      </c>
      <c r="L275" s="1507" t="s">
        <v>1137</v>
      </c>
      <c r="M275" s="1508" t="s">
        <v>1124</v>
      </c>
      <c r="N275" s="1508" t="s">
        <v>179</v>
      </c>
      <c r="O275" s="1508" t="s">
        <v>179</v>
      </c>
      <c r="P275" s="1508"/>
      <c r="Q275" s="1508" t="s">
        <v>1125</v>
      </c>
      <c r="R275" s="1508" t="s">
        <v>179</v>
      </c>
      <c r="S275" s="1508" t="s">
        <v>179</v>
      </c>
      <c r="T275" s="1508"/>
      <c r="U275" s="1500"/>
      <c r="V275" s="1500"/>
    </row>
    <row r="276" spans="1:22" x14ac:dyDescent="0.2">
      <c r="A276" s="1461"/>
      <c r="B276" s="1462"/>
      <c r="C276" s="1500">
        <v>44720</v>
      </c>
      <c r="D276" s="1501">
        <v>726500000</v>
      </c>
      <c r="E276" s="1521">
        <v>726500000</v>
      </c>
      <c r="F276" s="1502" t="s">
        <v>1316</v>
      </c>
      <c r="G276" s="1503">
        <v>98.75</v>
      </c>
      <c r="H276" s="1504" t="s">
        <v>1121</v>
      </c>
      <c r="I276" s="1505">
        <v>1</v>
      </c>
      <c r="J276" s="1506">
        <v>1.0549999999999999</v>
      </c>
      <c r="K276" s="1504" t="s">
        <v>1122</v>
      </c>
      <c r="L276" s="1507" t="s">
        <v>1137</v>
      </c>
      <c r="M276" s="1508" t="s">
        <v>1124</v>
      </c>
      <c r="N276" s="1508" t="s">
        <v>179</v>
      </c>
      <c r="O276" s="1508" t="s">
        <v>179</v>
      </c>
      <c r="P276" s="1508"/>
      <c r="Q276" s="1508" t="s">
        <v>1125</v>
      </c>
      <c r="R276" s="1508" t="s">
        <v>179</v>
      </c>
      <c r="S276" s="1508" t="s">
        <v>1125</v>
      </c>
      <c r="T276" s="1508"/>
      <c r="U276" s="1500"/>
      <c r="V276" s="1500"/>
    </row>
    <row r="277" spans="1:22" x14ac:dyDescent="0.2">
      <c r="A277" s="1461"/>
      <c r="B277" s="1462"/>
      <c r="C277" s="1483"/>
      <c r="D277" s="1501">
        <v>172400000</v>
      </c>
      <c r="E277" s="1521">
        <v>172400000</v>
      </c>
      <c r="F277" s="1502" t="s">
        <v>1317</v>
      </c>
      <c r="G277" s="1503">
        <v>98.88</v>
      </c>
      <c r="H277" s="1504" t="s">
        <v>179</v>
      </c>
      <c r="I277" s="1505">
        <v>1</v>
      </c>
      <c r="J277" s="1506">
        <v>1.0489999999999999</v>
      </c>
      <c r="K277" s="1504" t="s">
        <v>179</v>
      </c>
      <c r="L277" s="1507" t="s">
        <v>1137</v>
      </c>
      <c r="M277" s="1508" t="s">
        <v>1124</v>
      </c>
      <c r="N277" s="1508"/>
      <c r="O277" s="1508"/>
      <c r="P277" s="1508"/>
      <c r="Q277" s="1508" t="s">
        <v>1125</v>
      </c>
      <c r="R277" s="1508"/>
      <c r="S277" s="1508"/>
      <c r="T277" s="1508"/>
      <c r="U277" s="1500"/>
      <c r="V277" s="1500"/>
    </row>
    <row r="278" spans="1:22" x14ac:dyDescent="0.2">
      <c r="A278" s="1461"/>
      <c r="B278" s="1462"/>
      <c r="C278" s="1488"/>
      <c r="D278" s="1501">
        <v>51000000</v>
      </c>
      <c r="E278" s="1521">
        <v>51000000</v>
      </c>
      <c r="F278" s="1502" t="s">
        <v>1167</v>
      </c>
      <c r="G278" s="1503">
        <v>98.88</v>
      </c>
      <c r="H278" s="1504" t="s">
        <v>179</v>
      </c>
      <c r="I278" s="1505">
        <v>1</v>
      </c>
      <c r="J278" s="1506">
        <v>1.0489999999999999</v>
      </c>
      <c r="K278" s="1504" t="s">
        <v>179</v>
      </c>
      <c r="L278" s="1507" t="s">
        <v>1137</v>
      </c>
      <c r="M278" s="1508" t="s">
        <v>1124</v>
      </c>
      <c r="N278" s="1508" t="s">
        <v>179</v>
      </c>
      <c r="O278" s="1508" t="s">
        <v>179</v>
      </c>
      <c r="P278" s="1508"/>
      <c r="Q278" s="1508" t="s">
        <v>1125</v>
      </c>
      <c r="R278" s="1508" t="s">
        <v>179</v>
      </c>
      <c r="S278" s="1508"/>
      <c r="T278" s="1508"/>
      <c r="U278" s="1500"/>
      <c r="V278" s="1500"/>
    </row>
    <row r="279" spans="1:22" x14ac:dyDescent="0.2">
      <c r="A279" s="1461"/>
      <c r="B279" s="1462"/>
      <c r="C279" s="1500">
        <v>44860</v>
      </c>
      <c r="D279" s="1501">
        <v>500000</v>
      </c>
      <c r="E279" s="1521">
        <v>500000</v>
      </c>
      <c r="F279" s="1502" t="s">
        <v>1120</v>
      </c>
      <c r="G279" s="1503">
        <v>85.358000000000004</v>
      </c>
      <c r="H279" s="1504" t="s">
        <v>1121</v>
      </c>
      <c r="I279" s="1505">
        <v>1</v>
      </c>
      <c r="J279" s="1506">
        <v>1.7549999999999999</v>
      </c>
      <c r="K279" s="1504" t="s">
        <v>1122</v>
      </c>
      <c r="L279" s="1507" t="s">
        <v>1137</v>
      </c>
      <c r="M279" s="1508" t="s">
        <v>1124</v>
      </c>
      <c r="N279" s="1508" t="s">
        <v>179</v>
      </c>
      <c r="O279" s="1508" t="s">
        <v>179</v>
      </c>
      <c r="P279" s="1508"/>
      <c r="Q279" s="1508" t="s">
        <v>1125</v>
      </c>
      <c r="R279" s="1508" t="s">
        <v>179</v>
      </c>
      <c r="S279" s="1508" t="s">
        <v>179</v>
      </c>
      <c r="T279" s="1508"/>
      <c r="U279" s="1509"/>
      <c r="V279" s="1509"/>
    </row>
    <row r="280" spans="1:22" x14ac:dyDescent="0.2">
      <c r="A280" s="1461"/>
      <c r="B280" s="1462"/>
      <c r="C280" s="1480">
        <v>44917</v>
      </c>
      <c r="D280" s="1551">
        <v>1500000</v>
      </c>
      <c r="E280" s="1551">
        <v>1500000</v>
      </c>
      <c r="F280" s="1475" t="s">
        <v>1120</v>
      </c>
      <c r="G280" s="1476">
        <v>87.058000000000007</v>
      </c>
      <c r="H280" s="1477" t="s">
        <v>1121</v>
      </c>
      <c r="I280" s="1478">
        <v>1</v>
      </c>
      <c r="J280" s="1479">
        <v>1.657</v>
      </c>
      <c r="K280" s="1477" t="s">
        <v>1122</v>
      </c>
      <c r="L280" s="1480" t="s">
        <v>1137</v>
      </c>
      <c r="M280" s="1481" t="s">
        <v>1124</v>
      </c>
      <c r="N280" s="1481" t="s">
        <v>179</v>
      </c>
      <c r="O280" s="1481" t="s">
        <v>179</v>
      </c>
      <c r="P280" s="1481"/>
      <c r="Q280" s="1481" t="s">
        <v>1125</v>
      </c>
      <c r="R280" s="1481" t="s">
        <v>179</v>
      </c>
      <c r="S280" s="1481" t="s">
        <v>179</v>
      </c>
      <c r="T280" s="1481"/>
      <c r="U280" s="1482"/>
      <c r="V280" s="1482"/>
    </row>
    <row r="281" spans="1:22" x14ac:dyDescent="0.2">
      <c r="A281" s="1461"/>
      <c r="B281" s="1462"/>
      <c r="C281" s="1488">
        <v>44971</v>
      </c>
      <c r="D281" s="1538">
        <v>12800000</v>
      </c>
      <c r="E281" s="1538">
        <v>12800000</v>
      </c>
      <c r="F281" s="1451" t="s">
        <v>1120</v>
      </c>
      <c r="G281" s="1485">
        <v>87.792000000000002</v>
      </c>
      <c r="H281" s="1461" t="s">
        <v>1121</v>
      </c>
      <c r="I281" s="1486">
        <v>1</v>
      </c>
      <c r="J281" s="1487">
        <v>1.617</v>
      </c>
      <c r="K281" s="1461" t="s">
        <v>1122</v>
      </c>
      <c r="L281" s="1488" t="s">
        <v>1137</v>
      </c>
      <c r="M281" s="1462" t="s">
        <v>1124</v>
      </c>
      <c r="N281" s="1462" t="s">
        <v>179</v>
      </c>
      <c r="O281" s="1462" t="s">
        <v>179</v>
      </c>
      <c r="P281" s="1462"/>
      <c r="Q281" s="1462" t="s">
        <v>1125</v>
      </c>
      <c r="R281" s="1462" t="s">
        <v>179</v>
      </c>
      <c r="S281" s="1462" t="s">
        <v>179</v>
      </c>
      <c r="T281" s="1462"/>
      <c r="U281" s="1472"/>
      <c r="V281" s="1472"/>
    </row>
    <row r="282" spans="1:22" s="1499" customFormat="1" x14ac:dyDescent="0.2">
      <c r="A282" s="1489"/>
      <c r="B282" s="1490" t="s">
        <v>1318</v>
      </c>
      <c r="C282" s="1491"/>
      <c r="D282" s="1492">
        <v>2913800000</v>
      </c>
      <c r="E282" s="1492">
        <v>2913800000</v>
      </c>
      <c r="F282" s="1493"/>
      <c r="G282" s="1494"/>
      <c r="H282" s="1494"/>
      <c r="I282" s="1495"/>
      <c r="J282" s="1496"/>
      <c r="K282" s="1494"/>
      <c r="L282" s="1497"/>
      <c r="M282" s="1498"/>
      <c r="N282" s="1498"/>
      <c r="O282" s="1498"/>
      <c r="P282" s="1498"/>
      <c r="Q282" s="1498"/>
      <c r="R282" s="1498"/>
      <c r="S282" s="1498"/>
      <c r="T282" s="1498"/>
      <c r="U282" s="1498"/>
      <c r="V282" s="1498"/>
    </row>
    <row r="283" spans="1:22" x14ac:dyDescent="0.2">
      <c r="A283" s="1461"/>
      <c r="B283" s="1462" t="s">
        <v>1319</v>
      </c>
      <c r="C283" s="1500">
        <v>44750</v>
      </c>
      <c r="D283" s="1501">
        <v>723100000</v>
      </c>
      <c r="E283" s="1521">
        <v>723100000</v>
      </c>
      <c r="F283" s="1502" t="s">
        <v>1316</v>
      </c>
      <c r="G283" s="1503">
        <v>101.3</v>
      </c>
      <c r="H283" s="1504" t="s">
        <v>1121</v>
      </c>
      <c r="I283" s="1505">
        <v>1.3</v>
      </c>
      <c r="J283" s="1506">
        <v>1.24</v>
      </c>
      <c r="K283" s="1504" t="s">
        <v>1122</v>
      </c>
      <c r="L283" s="1507" t="s">
        <v>1320</v>
      </c>
      <c r="M283" s="1508" t="s">
        <v>1182</v>
      </c>
      <c r="N283" s="1508" t="s">
        <v>179</v>
      </c>
      <c r="O283" s="1508" t="s">
        <v>179</v>
      </c>
      <c r="P283" s="1508"/>
      <c r="Q283" s="1508" t="s">
        <v>1125</v>
      </c>
      <c r="R283" s="1508" t="s">
        <v>179</v>
      </c>
      <c r="S283" s="1508" t="s">
        <v>179</v>
      </c>
      <c r="T283" s="1508"/>
      <c r="U283" s="1509"/>
      <c r="V283" s="1509"/>
    </row>
    <row r="284" spans="1:22" x14ac:dyDescent="0.2">
      <c r="A284" s="1461"/>
      <c r="B284" s="1462"/>
      <c r="C284" s="1488"/>
      <c r="D284" s="1501">
        <v>175800000</v>
      </c>
      <c r="E284" s="1521">
        <v>175800000</v>
      </c>
      <c r="F284" s="1502" t="s">
        <v>1317</v>
      </c>
      <c r="G284" s="1503">
        <v>101.43</v>
      </c>
      <c r="H284" s="1504" t="s">
        <v>179</v>
      </c>
      <c r="I284" s="1505">
        <v>1.3</v>
      </c>
      <c r="J284" s="1506">
        <v>1.234</v>
      </c>
      <c r="K284" s="1504" t="s">
        <v>179</v>
      </c>
      <c r="L284" s="1507" t="s">
        <v>1320</v>
      </c>
      <c r="M284" s="1508" t="s">
        <v>1182</v>
      </c>
      <c r="N284" s="1508" t="s">
        <v>179</v>
      </c>
      <c r="O284" s="1508" t="s">
        <v>179</v>
      </c>
      <c r="P284" s="1508"/>
      <c r="Q284" s="1508" t="s">
        <v>1125</v>
      </c>
      <c r="R284" s="1508" t="s">
        <v>179</v>
      </c>
      <c r="S284" s="1508" t="s">
        <v>179</v>
      </c>
      <c r="T284" s="1508"/>
      <c r="U284" s="1500"/>
      <c r="V284" s="1500"/>
    </row>
    <row r="285" spans="1:22" x14ac:dyDescent="0.2">
      <c r="A285" s="1461"/>
      <c r="B285" s="1462"/>
      <c r="C285" s="1488"/>
      <c r="D285" s="1501">
        <v>50500000</v>
      </c>
      <c r="E285" s="1521">
        <v>50500000</v>
      </c>
      <c r="F285" s="1502" t="s">
        <v>1167</v>
      </c>
      <c r="G285" s="1503">
        <v>101.43</v>
      </c>
      <c r="H285" s="1504" t="s">
        <v>179</v>
      </c>
      <c r="I285" s="1505">
        <v>1.3</v>
      </c>
      <c r="J285" s="1506">
        <v>1.234</v>
      </c>
      <c r="K285" s="1504" t="s">
        <v>179</v>
      </c>
      <c r="L285" s="1507" t="s">
        <v>1320</v>
      </c>
      <c r="M285" s="1508" t="s">
        <v>1182</v>
      </c>
      <c r="N285" s="1508" t="s">
        <v>179</v>
      </c>
      <c r="O285" s="1508" t="s">
        <v>179</v>
      </c>
      <c r="P285" s="1508"/>
      <c r="Q285" s="1508" t="s">
        <v>1125</v>
      </c>
      <c r="R285" s="1508" t="s">
        <v>179</v>
      </c>
      <c r="S285" s="1508" t="s">
        <v>179</v>
      </c>
      <c r="T285" s="1508"/>
      <c r="U285" s="1500"/>
      <c r="V285" s="1500"/>
    </row>
    <row r="286" spans="1:22" x14ac:dyDescent="0.2">
      <c r="A286" s="1461"/>
      <c r="B286" s="1462"/>
      <c r="C286" s="1500">
        <v>44783</v>
      </c>
      <c r="D286" s="1501">
        <v>724700000</v>
      </c>
      <c r="E286" s="1521">
        <v>724700000</v>
      </c>
      <c r="F286" s="1502" t="s">
        <v>1316</v>
      </c>
      <c r="G286" s="1503">
        <v>103.85</v>
      </c>
      <c r="H286" s="1504" t="s">
        <v>1121</v>
      </c>
      <c r="I286" s="1505">
        <v>1.3</v>
      </c>
      <c r="J286" s="1506">
        <v>1.127</v>
      </c>
      <c r="K286" s="1504" t="s">
        <v>1122</v>
      </c>
      <c r="L286" s="1507" t="s">
        <v>1320</v>
      </c>
      <c r="M286" s="1508" t="s">
        <v>1182</v>
      </c>
      <c r="N286" s="1508" t="s">
        <v>1125</v>
      </c>
      <c r="O286" s="1508" t="s">
        <v>179</v>
      </c>
      <c r="P286" s="1508"/>
      <c r="Q286" s="1508" t="s">
        <v>1125</v>
      </c>
      <c r="R286" s="1508" t="s">
        <v>179</v>
      </c>
      <c r="S286" s="1508" t="s">
        <v>179</v>
      </c>
      <c r="T286" s="1508"/>
      <c r="U286" s="1500"/>
      <c r="V286" s="1500"/>
    </row>
    <row r="287" spans="1:22" x14ac:dyDescent="0.2">
      <c r="A287" s="1461"/>
      <c r="B287" s="1462"/>
      <c r="C287" s="1488"/>
      <c r="D287" s="1501">
        <v>174700000</v>
      </c>
      <c r="E287" s="1521">
        <v>174700000</v>
      </c>
      <c r="F287" s="1502" t="s">
        <v>1317</v>
      </c>
      <c r="G287" s="1503">
        <v>104.04</v>
      </c>
      <c r="H287" s="1504" t="s">
        <v>179</v>
      </c>
      <c r="I287" s="1505">
        <v>1.3</v>
      </c>
      <c r="J287" s="1506">
        <v>1.119</v>
      </c>
      <c r="K287" s="1504" t="s">
        <v>179</v>
      </c>
      <c r="L287" s="1507" t="s">
        <v>1320</v>
      </c>
      <c r="M287" s="1508" t="s">
        <v>1182</v>
      </c>
      <c r="N287" s="1508" t="s">
        <v>179</v>
      </c>
      <c r="O287" s="1508" t="s">
        <v>179</v>
      </c>
      <c r="P287" s="1508"/>
      <c r="Q287" s="1508" t="s">
        <v>1125</v>
      </c>
      <c r="R287" s="1508" t="s">
        <v>179</v>
      </c>
      <c r="S287" s="1508" t="s">
        <v>179</v>
      </c>
      <c r="T287" s="1508"/>
      <c r="U287" s="1500"/>
      <c r="V287" s="1500"/>
    </row>
    <row r="288" spans="1:22" x14ac:dyDescent="0.2">
      <c r="A288" s="1461"/>
      <c r="B288" s="1462"/>
      <c r="C288" s="1488"/>
      <c r="D288" s="1501">
        <v>82600000</v>
      </c>
      <c r="E288" s="1521">
        <v>82600000</v>
      </c>
      <c r="F288" s="1502" t="s">
        <v>1167</v>
      </c>
      <c r="G288" s="1503">
        <v>104.04</v>
      </c>
      <c r="H288" s="1504" t="s">
        <v>179</v>
      </c>
      <c r="I288" s="1505">
        <v>1.3</v>
      </c>
      <c r="J288" s="1506">
        <v>1.119</v>
      </c>
      <c r="K288" s="1504" t="s">
        <v>179</v>
      </c>
      <c r="L288" s="1507" t="s">
        <v>1320</v>
      </c>
      <c r="M288" s="1508" t="s">
        <v>1182</v>
      </c>
      <c r="N288" s="1508" t="s">
        <v>179</v>
      </c>
      <c r="O288" s="1508" t="s">
        <v>179</v>
      </c>
      <c r="P288" s="1508"/>
      <c r="Q288" s="1508" t="s">
        <v>1125</v>
      </c>
      <c r="R288" s="1508" t="s">
        <v>179</v>
      </c>
      <c r="S288" s="1508" t="s">
        <v>179</v>
      </c>
      <c r="T288" s="1508"/>
      <c r="U288" s="1500"/>
      <c r="V288" s="1500"/>
    </row>
    <row r="289" spans="1:22" x14ac:dyDescent="0.2">
      <c r="A289" s="1461"/>
      <c r="B289" s="1462"/>
      <c r="C289" s="1500">
        <v>44811</v>
      </c>
      <c r="D289" s="1501">
        <v>724400000</v>
      </c>
      <c r="E289" s="1521">
        <v>724400000</v>
      </c>
      <c r="F289" s="1502" t="s">
        <v>1316</v>
      </c>
      <c r="G289" s="1503">
        <v>101.3</v>
      </c>
      <c r="H289" s="1504" t="s">
        <v>1121</v>
      </c>
      <c r="I289" s="1505">
        <v>1.3</v>
      </c>
      <c r="J289" s="1506">
        <v>1.24</v>
      </c>
      <c r="K289" s="1504" t="s">
        <v>1122</v>
      </c>
      <c r="L289" s="1507" t="s">
        <v>1320</v>
      </c>
      <c r="M289" s="1508" t="s">
        <v>1182</v>
      </c>
      <c r="N289" s="1508" t="s">
        <v>1125</v>
      </c>
      <c r="O289" s="1508" t="s">
        <v>179</v>
      </c>
      <c r="P289" s="1508"/>
      <c r="Q289" s="1508" t="s">
        <v>1125</v>
      </c>
      <c r="R289" s="1508" t="s">
        <v>179</v>
      </c>
      <c r="S289" s="1508" t="s">
        <v>1125</v>
      </c>
      <c r="T289" s="1508"/>
      <c r="U289" s="1500"/>
      <c r="V289" s="1500"/>
    </row>
    <row r="290" spans="1:22" x14ac:dyDescent="0.2">
      <c r="A290" s="1461"/>
      <c r="B290" s="1462"/>
      <c r="C290" s="1488"/>
      <c r="D290" s="1501">
        <v>174700000</v>
      </c>
      <c r="E290" s="1521">
        <v>174700000</v>
      </c>
      <c r="F290" s="1502" t="s">
        <v>1317</v>
      </c>
      <c r="G290" s="1503">
        <v>101.41</v>
      </c>
      <c r="H290" s="1504" t="s">
        <v>179</v>
      </c>
      <c r="I290" s="1505">
        <v>1.3</v>
      </c>
      <c r="J290" s="1506">
        <v>1.2350000000000001</v>
      </c>
      <c r="K290" s="1504" t="s">
        <v>179</v>
      </c>
      <c r="L290" s="1507" t="s">
        <v>1320</v>
      </c>
      <c r="M290" s="1508" t="s">
        <v>1182</v>
      </c>
      <c r="N290" s="1508" t="s">
        <v>179</v>
      </c>
      <c r="O290" s="1508" t="s">
        <v>179</v>
      </c>
      <c r="P290" s="1508"/>
      <c r="Q290" s="1508" t="s">
        <v>1125</v>
      </c>
      <c r="R290" s="1508" t="s">
        <v>179</v>
      </c>
      <c r="S290" s="1508" t="s">
        <v>179</v>
      </c>
      <c r="T290" s="1508"/>
      <c r="U290" s="1500"/>
      <c r="V290" s="1500"/>
    </row>
    <row r="291" spans="1:22" x14ac:dyDescent="0.2">
      <c r="A291" s="1461"/>
      <c r="B291" s="1462"/>
      <c r="C291" s="1500">
        <v>44860</v>
      </c>
      <c r="D291" s="1501">
        <v>57100000</v>
      </c>
      <c r="E291" s="1521">
        <v>57100000</v>
      </c>
      <c r="F291" s="1502" t="s">
        <v>1120</v>
      </c>
      <c r="G291" s="1503">
        <v>91.807000000000002</v>
      </c>
      <c r="H291" s="1504" t="s">
        <v>1121</v>
      </c>
      <c r="I291" s="1505">
        <v>1.3</v>
      </c>
      <c r="J291" s="1506">
        <v>1.7170000000000001</v>
      </c>
      <c r="K291" s="1504" t="s">
        <v>1122</v>
      </c>
      <c r="L291" s="1507" t="s">
        <v>1320</v>
      </c>
      <c r="M291" s="1508" t="s">
        <v>1182</v>
      </c>
      <c r="N291" s="1508" t="s">
        <v>179</v>
      </c>
      <c r="O291" s="1508" t="s">
        <v>179</v>
      </c>
      <c r="P291" s="1508"/>
      <c r="Q291" s="1508" t="s">
        <v>1125</v>
      </c>
      <c r="R291" s="1508" t="s">
        <v>179</v>
      </c>
      <c r="S291" s="1508" t="s">
        <v>179</v>
      </c>
      <c r="T291" s="1508"/>
      <c r="U291" s="1509"/>
      <c r="V291" s="1509"/>
    </row>
    <row r="292" spans="1:22" x14ac:dyDescent="0.2">
      <c r="A292" s="1461"/>
      <c r="B292" s="1462"/>
      <c r="C292" s="1480">
        <v>44917</v>
      </c>
      <c r="D292" s="1551">
        <v>131100000</v>
      </c>
      <c r="E292" s="1551">
        <v>131100000</v>
      </c>
      <c r="F292" s="1475" t="s">
        <v>1120</v>
      </c>
      <c r="G292" s="1476">
        <v>94.233999999999995</v>
      </c>
      <c r="H292" s="1477" t="s">
        <v>1121</v>
      </c>
      <c r="I292" s="1478">
        <v>1.3</v>
      </c>
      <c r="J292" s="1479">
        <v>1.587</v>
      </c>
      <c r="K292" s="1477" t="s">
        <v>1122</v>
      </c>
      <c r="L292" s="1480" t="s">
        <v>1320</v>
      </c>
      <c r="M292" s="1481" t="s">
        <v>1182</v>
      </c>
      <c r="N292" s="1481" t="s">
        <v>179</v>
      </c>
      <c r="O292" s="1481" t="s">
        <v>179</v>
      </c>
      <c r="P292" s="1481"/>
      <c r="Q292" s="1481" t="s">
        <v>1125</v>
      </c>
      <c r="R292" s="1481" t="s">
        <v>179</v>
      </c>
      <c r="S292" s="1481" t="s">
        <v>179</v>
      </c>
      <c r="T292" s="1481"/>
      <c r="U292" s="1482"/>
      <c r="V292" s="1482"/>
    </row>
    <row r="293" spans="1:22" x14ac:dyDescent="0.2">
      <c r="A293" s="1461"/>
      <c r="B293" s="1462"/>
      <c r="C293" s="1488">
        <v>44971</v>
      </c>
      <c r="D293" s="1538">
        <v>11800000</v>
      </c>
      <c r="E293" s="1538">
        <v>11800000</v>
      </c>
      <c r="F293" s="1451" t="s">
        <v>1120</v>
      </c>
      <c r="G293" s="1485">
        <v>94.632000000000005</v>
      </c>
      <c r="H293" s="1461" t="s">
        <v>1121</v>
      </c>
      <c r="I293" s="1486">
        <v>1.3</v>
      </c>
      <c r="J293" s="1487">
        <v>1.5669999999999999</v>
      </c>
      <c r="K293" s="1461" t="s">
        <v>1122</v>
      </c>
      <c r="L293" s="1488" t="s">
        <v>1320</v>
      </c>
      <c r="M293" s="1462" t="s">
        <v>1182</v>
      </c>
      <c r="N293" s="1462" t="s">
        <v>179</v>
      </c>
      <c r="O293" s="1462" t="s">
        <v>179</v>
      </c>
      <c r="P293" s="1462"/>
      <c r="Q293" s="1462" t="s">
        <v>1125</v>
      </c>
      <c r="R293" s="1462" t="s">
        <v>179</v>
      </c>
      <c r="S293" s="1462" t="s">
        <v>179</v>
      </c>
      <c r="T293" s="1462"/>
      <c r="U293" s="1472"/>
      <c r="V293" s="1472"/>
    </row>
    <row r="294" spans="1:22" s="1499" customFormat="1" x14ac:dyDescent="0.2">
      <c r="A294" s="1489"/>
      <c r="B294" s="1490" t="s">
        <v>1321</v>
      </c>
      <c r="C294" s="1491"/>
      <c r="D294" s="1492">
        <v>3030500000</v>
      </c>
      <c r="E294" s="1492">
        <v>3030500000</v>
      </c>
      <c r="F294" s="1493"/>
      <c r="G294" s="1494"/>
      <c r="H294" s="1494"/>
      <c r="I294" s="1495"/>
      <c r="J294" s="1496"/>
      <c r="K294" s="1494"/>
      <c r="L294" s="1497"/>
      <c r="M294" s="1498"/>
      <c r="N294" s="1498"/>
      <c r="O294" s="1498"/>
      <c r="P294" s="1498"/>
      <c r="Q294" s="1498"/>
      <c r="R294" s="1498"/>
      <c r="S294" s="1498"/>
      <c r="T294" s="1498"/>
      <c r="U294" s="1498"/>
      <c r="V294" s="1498"/>
    </row>
    <row r="295" spans="1:22" x14ac:dyDescent="0.2">
      <c r="A295" s="1461"/>
      <c r="B295" s="1462" t="s">
        <v>1322</v>
      </c>
      <c r="C295" s="1500">
        <v>44847</v>
      </c>
      <c r="D295" s="1501">
        <v>725600000</v>
      </c>
      <c r="E295" s="1521">
        <v>725600000</v>
      </c>
      <c r="F295" s="1502" t="s">
        <v>1316</v>
      </c>
      <c r="G295" s="1503">
        <v>98</v>
      </c>
      <c r="H295" s="1504" t="s">
        <v>1121</v>
      </c>
      <c r="I295" s="1505">
        <v>1.4</v>
      </c>
      <c r="J295" s="1506">
        <v>1.496</v>
      </c>
      <c r="K295" s="1504" t="s">
        <v>1122</v>
      </c>
      <c r="L295" s="1507" t="s">
        <v>1323</v>
      </c>
      <c r="M295" s="1508" t="s">
        <v>1124</v>
      </c>
      <c r="N295" s="1508" t="s">
        <v>1125</v>
      </c>
      <c r="O295" s="1508" t="s">
        <v>179</v>
      </c>
      <c r="P295" s="1508"/>
      <c r="Q295" s="1508" t="s">
        <v>1125</v>
      </c>
      <c r="R295" s="1508" t="s">
        <v>179</v>
      </c>
      <c r="S295" s="1508" t="s">
        <v>179</v>
      </c>
      <c r="T295" s="1508"/>
      <c r="U295" s="1509"/>
      <c r="V295" s="1509"/>
    </row>
    <row r="296" spans="1:22" x14ac:dyDescent="0.2">
      <c r="A296" s="1461"/>
      <c r="B296" s="1462"/>
      <c r="C296" s="1488"/>
      <c r="D296" s="1501">
        <v>174100000</v>
      </c>
      <c r="E296" s="1521">
        <v>174100000</v>
      </c>
      <c r="F296" s="1502" t="s">
        <v>1317</v>
      </c>
      <c r="G296" s="1503">
        <v>98.32</v>
      </c>
      <c r="H296" s="1504" t="s">
        <v>179</v>
      </c>
      <c r="I296" s="1505">
        <v>1.4</v>
      </c>
      <c r="J296" s="1506">
        <v>1.48</v>
      </c>
      <c r="K296" s="1504" t="s">
        <v>179</v>
      </c>
      <c r="L296" s="1507" t="s">
        <v>1323</v>
      </c>
      <c r="M296" s="1508" t="s">
        <v>1124</v>
      </c>
      <c r="N296" s="1508"/>
      <c r="O296" s="1508" t="s">
        <v>179</v>
      </c>
      <c r="P296" s="1508"/>
      <c r="Q296" s="1508" t="s">
        <v>1125</v>
      </c>
      <c r="R296" s="1508" t="s">
        <v>179</v>
      </c>
      <c r="S296" s="1508" t="s">
        <v>179</v>
      </c>
      <c r="T296" s="1508"/>
      <c r="U296" s="1500"/>
      <c r="V296" s="1500"/>
    </row>
    <row r="297" spans="1:22" x14ac:dyDescent="0.2">
      <c r="A297" s="1461"/>
      <c r="B297" s="1462"/>
      <c r="C297" s="1488"/>
      <c r="D297" s="1501">
        <v>24800000</v>
      </c>
      <c r="E297" s="1521">
        <v>24800000</v>
      </c>
      <c r="F297" s="1502" t="s">
        <v>1167</v>
      </c>
      <c r="G297" s="1503">
        <v>98.32</v>
      </c>
      <c r="H297" s="1504" t="s">
        <v>179</v>
      </c>
      <c r="I297" s="1505">
        <v>1.4</v>
      </c>
      <c r="J297" s="1506">
        <v>1.48</v>
      </c>
      <c r="K297" s="1504" t="s">
        <v>179</v>
      </c>
      <c r="L297" s="1507" t="s">
        <v>1323</v>
      </c>
      <c r="M297" s="1508" t="s">
        <v>1124</v>
      </c>
      <c r="N297" s="1508"/>
      <c r="O297" s="1508" t="s">
        <v>179</v>
      </c>
      <c r="P297" s="1508"/>
      <c r="Q297" s="1508" t="s">
        <v>1125</v>
      </c>
      <c r="R297" s="1508" t="s">
        <v>179</v>
      </c>
      <c r="S297" s="1508" t="s">
        <v>179</v>
      </c>
      <c r="T297" s="1508"/>
      <c r="U297" s="1500"/>
      <c r="V297" s="1500"/>
    </row>
    <row r="298" spans="1:22" x14ac:dyDescent="0.2">
      <c r="A298" s="1461"/>
      <c r="B298" s="1462"/>
      <c r="C298" s="1500">
        <v>44875</v>
      </c>
      <c r="D298" s="1501">
        <v>727700000</v>
      </c>
      <c r="E298" s="1521">
        <v>727700000</v>
      </c>
      <c r="F298" s="1502" t="s">
        <v>1316</v>
      </c>
      <c r="G298" s="1503">
        <v>96.6</v>
      </c>
      <c r="H298" s="1504" t="s">
        <v>1121</v>
      </c>
      <c r="I298" s="1505">
        <v>1.4</v>
      </c>
      <c r="J298" s="1506">
        <v>1.5669999999999999</v>
      </c>
      <c r="K298" s="1504" t="s">
        <v>1122</v>
      </c>
      <c r="L298" s="1507" t="s">
        <v>1323</v>
      </c>
      <c r="M298" s="1508" t="s">
        <v>1124</v>
      </c>
      <c r="N298" s="1508" t="s">
        <v>1125</v>
      </c>
      <c r="O298" s="1508" t="s">
        <v>179</v>
      </c>
      <c r="P298" s="1508"/>
      <c r="Q298" s="1508" t="s">
        <v>1125</v>
      </c>
      <c r="R298" s="1508" t="s">
        <v>179</v>
      </c>
      <c r="S298" s="1508" t="s">
        <v>179</v>
      </c>
      <c r="T298" s="1508"/>
      <c r="U298" s="1500"/>
      <c r="V298" s="1500"/>
    </row>
    <row r="299" spans="1:22" x14ac:dyDescent="0.2">
      <c r="A299" s="1461"/>
      <c r="B299" s="1462"/>
      <c r="C299" s="1488"/>
      <c r="D299" s="1501">
        <v>172000000</v>
      </c>
      <c r="E299" s="1521">
        <v>172000000</v>
      </c>
      <c r="F299" s="1502" t="s">
        <v>1317</v>
      </c>
      <c r="G299" s="1503">
        <v>96.71</v>
      </c>
      <c r="H299" s="1504" t="s">
        <v>179</v>
      </c>
      <c r="I299" s="1505">
        <v>1.4</v>
      </c>
      <c r="J299" s="1506">
        <v>1.5609999999999999</v>
      </c>
      <c r="K299" s="1504" t="s">
        <v>179</v>
      </c>
      <c r="L299" s="1507" t="s">
        <v>1323</v>
      </c>
      <c r="M299" s="1508" t="s">
        <v>1124</v>
      </c>
      <c r="N299" s="1508"/>
      <c r="O299" s="1508" t="s">
        <v>179</v>
      </c>
      <c r="P299" s="1508"/>
      <c r="Q299" s="1508" t="s">
        <v>1125</v>
      </c>
      <c r="R299" s="1508" t="s">
        <v>179</v>
      </c>
      <c r="S299" s="1508" t="s">
        <v>179</v>
      </c>
      <c r="T299" s="1508"/>
      <c r="U299" s="1500"/>
      <c r="V299" s="1500"/>
    </row>
    <row r="300" spans="1:22" x14ac:dyDescent="0.2">
      <c r="A300" s="1461"/>
      <c r="B300" s="1462"/>
      <c r="C300" s="1488"/>
      <c r="D300" s="1501">
        <v>88300000</v>
      </c>
      <c r="E300" s="1521">
        <v>88300000</v>
      </c>
      <c r="F300" s="1502" t="s">
        <v>1167</v>
      </c>
      <c r="G300" s="1503">
        <v>96.71</v>
      </c>
      <c r="H300" s="1504" t="s">
        <v>179</v>
      </c>
      <c r="I300" s="1505">
        <v>1.4</v>
      </c>
      <c r="J300" s="1506">
        <v>1.5609999999999999</v>
      </c>
      <c r="K300" s="1504" t="s">
        <v>179</v>
      </c>
      <c r="L300" s="1507" t="s">
        <v>1323</v>
      </c>
      <c r="M300" s="1508" t="s">
        <v>1124</v>
      </c>
      <c r="N300" s="1508"/>
      <c r="O300" s="1508" t="s">
        <v>179</v>
      </c>
      <c r="P300" s="1508"/>
      <c r="Q300" s="1508" t="s">
        <v>1125</v>
      </c>
      <c r="R300" s="1508" t="s">
        <v>179</v>
      </c>
      <c r="S300" s="1508" t="s">
        <v>179</v>
      </c>
      <c r="T300" s="1508"/>
      <c r="U300" s="1500"/>
      <c r="V300" s="1500"/>
    </row>
    <row r="301" spans="1:22" x14ac:dyDescent="0.2">
      <c r="A301" s="1461"/>
      <c r="B301" s="1462"/>
      <c r="C301" s="1500">
        <v>44902</v>
      </c>
      <c r="D301" s="1501">
        <v>728000000</v>
      </c>
      <c r="E301" s="1521">
        <v>728000000</v>
      </c>
      <c r="F301" s="1502" t="s">
        <v>1316</v>
      </c>
      <c r="G301" s="1503">
        <v>98.15</v>
      </c>
      <c r="H301" s="1504" t="s">
        <v>1121</v>
      </c>
      <c r="I301" s="1505">
        <v>1.4</v>
      </c>
      <c r="J301" s="1506">
        <v>1.4890000000000001</v>
      </c>
      <c r="K301" s="1504" t="s">
        <v>1122</v>
      </c>
      <c r="L301" s="1507" t="s">
        <v>1323</v>
      </c>
      <c r="M301" s="1508" t="s">
        <v>1124</v>
      </c>
      <c r="N301" s="1508" t="s">
        <v>1125</v>
      </c>
      <c r="O301" s="1508" t="s">
        <v>179</v>
      </c>
      <c r="P301" s="1508"/>
      <c r="Q301" s="1508" t="s">
        <v>1125</v>
      </c>
      <c r="R301" s="1508" t="s">
        <v>1125</v>
      </c>
      <c r="S301" s="1508" t="s">
        <v>1125</v>
      </c>
      <c r="T301" s="1508"/>
      <c r="U301" s="1509"/>
      <c r="V301" s="1509"/>
    </row>
    <row r="302" spans="1:22" x14ac:dyDescent="0.2">
      <c r="A302" s="1461"/>
      <c r="B302" s="1462"/>
      <c r="C302" s="1488"/>
      <c r="D302" s="1501">
        <v>171600000</v>
      </c>
      <c r="E302" s="1521">
        <v>171600000</v>
      </c>
      <c r="F302" s="1502" t="s">
        <v>1317</v>
      </c>
      <c r="G302" s="1503">
        <v>98.32</v>
      </c>
      <c r="H302" s="1504" t="s">
        <v>179</v>
      </c>
      <c r="I302" s="1505">
        <v>1.4</v>
      </c>
      <c r="J302" s="1506">
        <v>1.4810000000000001</v>
      </c>
      <c r="K302" s="1504" t="s">
        <v>179</v>
      </c>
      <c r="L302" s="1507" t="s">
        <v>1323</v>
      </c>
      <c r="M302" s="1508" t="s">
        <v>1124</v>
      </c>
      <c r="N302" s="1508" t="s">
        <v>1125</v>
      </c>
      <c r="O302" s="1508" t="s">
        <v>179</v>
      </c>
      <c r="P302" s="1508"/>
      <c r="Q302" s="1508"/>
      <c r="R302" s="1508" t="s">
        <v>179</v>
      </c>
      <c r="S302" s="1508" t="s">
        <v>179</v>
      </c>
      <c r="T302" s="1508"/>
      <c r="U302" s="1500"/>
      <c r="V302" s="1500"/>
    </row>
    <row r="303" spans="1:22" x14ac:dyDescent="0.2">
      <c r="A303" s="1461"/>
      <c r="B303" s="1462"/>
      <c r="C303" s="1517">
        <v>44971</v>
      </c>
      <c r="D303" s="1552">
        <v>54400000</v>
      </c>
      <c r="E303" s="1552">
        <v>54400000</v>
      </c>
      <c r="F303" s="1512" t="s">
        <v>1120</v>
      </c>
      <c r="G303" s="1513">
        <v>96.819000000000003</v>
      </c>
      <c r="H303" s="1514" t="s">
        <v>1121</v>
      </c>
      <c r="I303" s="1515">
        <v>1.4</v>
      </c>
      <c r="J303" s="1516">
        <v>1.5569999999999999</v>
      </c>
      <c r="K303" s="1514" t="s">
        <v>1122</v>
      </c>
      <c r="L303" s="1517" t="s">
        <v>1323</v>
      </c>
      <c r="M303" s="1518" t="s">
        <v>1124</v>
      </c>
      <c r="N303" s="1518" t="s">
        <v>179</v>
      </c>
      <c r="O303" s="1518" t="s">
        <v>179</v>
      </c>
      <c r="P303" s="1518"/>
      <c r="Q303" s="1518" t="s">
        <v>1125</v>
      </c>
      <c r="R303" s="1518" t="s">
        <v>179</v>
      </c>
      <c r="S303" s="1518" t="s">
        <v>179</v>
      </c>
      <c r="T303" s="1518"/>
      <c r="U303" s="1519"/>
      <c r="V303" s="1519"/>
    </row>
    <row r="304" spans="1:22" s="1499" customFormat="1" x14ac:dyDescent="0.2">
      <c r="A304" s="1489"/>
      <c r="B304" s="1490" t="s">
        <v>1324</v>
      </c>
      <c r="C304" s="1491"/>
      <c r="D304" s="1492">
        <v>2866500000</v>
      </c>
      <c r="E304" s="1492">
        <v>2866500000</v>
      </c>
      <c r="F304" s="1493"/>
      <c r="G304" s="1494"/>
      <c r="H304" s="1494"/>
      <c r="I304" s="1495"/>
      <c r="J304" s="1496"/>
      <c r="K304" s="1494"/>
      <c r="L304" s="1497"/>
      <c r="M304" s="1498"/>
      <c r="N304" s="1498"/>
      <c r="O304" s="1498"/>
      <c r="P304" s="1498"/>
      <c r="Q304" s="1498"/>
      <c r="R304" s="1498"/>
      <c r="S304" s="1498"/>
      <c r="T304" s="1498"/>
      <c r="U304" s="1498"/>
      <c r="V304" s="1498"/>
    </row>
    <row r="305" spans="1:22" x14ac:dyDescent="0.2">
      <c r="A305" s="1461"/>
      <c r="B305" s="1462" t="s">
        <v>1325</v>
      </c>
      <c r="C305" s="1488">
        <v>44938</v>
      </c>
      <c r="D305" s="1501">
        <v>731800000</v>
      </c>
      <c r="E305" s="1521">
        <v>731800000</v>
      </c>
      <c r="F305" s="1502" t="s">
        <v>1316</v>
      </c>
      <c r="G305" s="1503">
        <v>98.9</v>
      </c>
      <c r="H305" s="1504" t="s">
        <v>1121</v>
      </c>
      <c r="I305" s="1505">
        <v>1.6</v>
      </c>
      <c r="J305" s="1506">
        <v>1.6539999999999999</v>
      </c>
      <c r="K305" s="1504" t="s">
        <v>1122</v>
      </c>
      <c r="L305" s="1507" t="s">
        <v>1326</v>
      </c>
      <c r="M305" s="1508" t="s">
        <v>1182</v>
      </c>
      <c r="N305" s="1508" t="s">
        <v>1125</v>
      </c>
      <c r="O305" s="1508" t="s">
        <v>179</v>
      </c>
      <c r="P305" s="1508"/>
      <c r="Q305" s="1508" t="s">
        <v>1125</v>
      </c>
      <c r="R305" s="1508" t="s">
        <v>1125</v>
      </c>
      <c r="S305" s="1508"/>
      <c r="T305" s="1508"/>
      <c r="U305" s="1500"/>
      <c r="V305" s="1500"/>
    </row>
    <row r="306" spans="1:22" x14ac:dyDescent="0.2">
      <c r="A306" s="1461"/>
      <c r="B306" s="1462"/>
      <c r="C306" s="1488"/>
      <c r="D306" s="1501">
        <v>167600000</v>
      </c>
      <c r="E306" s="1521">
        <v>167600000</v>
      </c>
      <c r="F306" s="1502" t="s">
        <v>1317</v>
      </c>
      <c r="G306" s="1503">
        <v>99</v>
      </c>
      <c r="H306" s="1504" t="s">
        <v>179</v>
      </c>
      <c r="I306" s="1505">
        <v>1.6</v>
      </c>
      <c r="J306" s="1506">
        <v>1.649</v>
      </c>
      <c r="K306" s="1504" t="s">
        <v>179</v>
      </c>
      <c r="L306" s="1507" t="s">
        <v>1326</v>
      </c>
      <c r="M306" s="1508" t="s">
        <v>1182</v>
      </c>
      <c r="N306" s="1508" t="s">
        <v>1125</v>
      </c>
      <c r="O306" s="1508" t="s">
        <v>179</v>
      </c>
      <c r="P306" s="1508"/>
      <c r="Q306" s="1508" t="s">
        <v>179</v>
      </c>
      <c r="R306" s="1508" t="s">
        <v>179</v>
      </c>
      <c r="S306" s="1508"/>
      <c r="T306" s="1508"/>
      <c r="U306" s="1500"/>
      <c r="V306" s="1500"/>
    </row>
    <row r="307" spans="1:22" x14ac:dyDescent="0.2">
      <c r="A307" s="1461"/>
      <c r="B307" s="1462"/>
      <c r="C307" s="1488"/>
      <c r="D307" s="1501">
        <v>89000000</v>
      </c>
      <c r="E307" s="1521">
        <v>89000000</v>
      </c>
      <c r="F307" s="1502" t="s">
        <v>1167</v>
      </c>
      <c r="G307" s="1503">
        <v>99</v>
      </c>
      <c r="H307" s="1504" t="s">
        <v>179</v>
      </c>
      <c r="I307" s="1505">
        <v>1.6</v>
      </c>
      <c r="J307" s="1506">
        <v>1.649</v>
      </c>
      <c r="K307" s="1504" t="s">
        <v>179</v>
      </c>
      <c r="L307" s="1507" t="s">
        <v>1326</v>
      </c>
      <c r="M307" s="1508" t="s">
        <v>1182</v>
      </c>
      <c r="N307" s="1508" t="s">
        <v>179</v>
      </c>
      <c r="O307" s="1508" t="s">
        <v>179</v>
      </c>
      <c r="P307" s="1508"/>
      <c r="Q307" s="1508" t="s">
        <v>179</v>
      </c>
      <c r="R307" s="1508" t="s">
        <v>1125</v>
      </c>
      <c r="S307" s="1508"/>
      <c r="T307" s="1508"/>
      <c r="U307" s="1500"/>
      <c r="V307" s="1500"/>
    </row>
    <row r="308" spans="1:22" x14ac:dyDescent="0.2">
      <c r="A308" s="1461"/>
      <c r="B308" s="1462"/>
      <c r="C308" s="1500">
        <v>44965</v>
      </c>
      <c r="D308" s="1501">
        <v>728700000</v>
      </c>
      <c r="E308" s="1521">
        <v>728700000</v>
      </c>
      <c r="F308" s="1502" t="s">
        <v>1316</v>
      </c>
      <c r="G308" s="1503">
        <v>101</v>
      </c>
      <c r="H308" s="1504" t="s">
        <v>1121</v>
      </c>
      <c r="I308" s="1505">
        <v>1.6</v>
      </c>
      <c r="J308" s="1506">
        <v>1.5509999999999999</v>
      </c>
      <c r="K308" s="1504" t="s">
        <v>1122</v>
      </c>
      <c r="L308" s="1507" t="s">
        <v>1326</v>
      </c>
      <c r="M308" s="1508" t="s">
        <v>1182</v>
      </c>
      <c r="N308" s="1508" t="s">
        <v>1125</v>
      </c>
      <c r="O308" s="1508" t="s">
        <v>179</v>
      </c>
      <c r="P308" s="1508"/>
      <c r="Q308" s="1508" t="s">
        <v>1125</v>
      </c>
      <c r="R308" s="1508" t="s">
        <v>1125</v>
      </c>
      <c r="S308" s="1508"/>
      <c r="T308" s="1508"/>
      <c r="U308" s="1509"/>
      <c r="V308" s="1509"/>
    </row>
    <row r="309" spans="1:22" x14ac:dyDescent="0.2">
      <c r="A309" s="1461"/>
      <c r="B309" s="1462"/>
      <c r="C309" s="1488"/>
      <c r="D309" s="1501">
        <v>170900000</v>
      </c>
      <c r="E309" s="1521">
        <v>170900000</v>
      </c>
      <c r="F309" s="1502" t="s">
        <v>1317</v>
      </c>
      <c r="G309" s="1503">
        <v>101.15</v>
      </c>
      <c r="H309" s="1504" t="s">
        <v>179</v>
      </c>
      <c r="I309" s="1505">
        <v>1.6</v>
      </c>
      <c r="J309" s="1506">
        <v>1.5429999999999999</v>
      </c>
      <c r="K309" s="1504" t="s">
        <v>179</v>
      </c>
      <c r="L309" s="1507" t="s">
        <v>1326</v>
      </c>
      <c r="M309" s="1508" t="s">
        <v>1182</v>
      </c>
      <c r="N309" s="1508" t="s">
        <v>179</v>
      </c>
      <c r="O309" s="1508" t="s">
        <v>179</v>
      </c>
      <c r="P309" s="1508"/>
      <c r="Q309" s="1508" t="s">
        <v>179</v>
      </c>
      <c r="R309" s="1508" t="s">
        <v>1125</v>
      </c>
      <c r="S309" s="1508"/>
      <c r="T309" s="1508"/>
      <c r="U309" s="1500"/>
      <c r="V309" s="1500"/>
    </row>
    <row r="310" spans="1:22" x14ac:dyDescent="0.2">
      <c r="A310" s="1461"/>
      <c r="B310" s="1462"/>
      <c r="C310" s="1500">
        <v>44993</v>
      </c>
      <c r="D310" s="1501">
        <v>732600000</v>
      </c>
      <c r="E310" s="1521">
        <v>732600000</v>
      </c>
      <c r="F310" s="1502" t="s">
        <v>1316</v>
      </c>
      <c r="G310" s="1503">
        <v>103.65</v>
      </c>
      <c r="H310" s="1504" t="s">
        <v>1121</v>
      </c>
      <c r="I310" s="1505">
        <v>1.6</v>
      </c>
      <c r="J310" s="1506">
        <v>1.425</v>
      </c>
      <c r="K310" s="1504" t="s">
        <v>1122</v>
      </c>
      <c r="L310" s="1507" t="s">
        <v>1326</v>
      </c>
      <c r="M310" s="1508" t="s">
        <v>1182</v>
      </c>
      <c r="N310" s="1508" t="s">
        <v>1125</v>
      </c>
      <c r="O310" s="1508" t="s">
        <v>179</v>
      </c>
      <c r="P310" s="1508"/>
      <c r="Q310" s="1508" t="s">
        <v>1125</v>
      </c>
      <c r="R310" s="1508" t="s">
        <v>1125</v>
      </c>
      <c r="S310" s="1508" t="s">
        <v>1125</v>
      </c>
      <c r="T310" s="1508"/>
      <c r="U310" s="1509"/>
      <c r="V310" s="1509"/>
    </row>
    <row r="311" spans="1:22" x14ac:dyDescent="0.2">
      <c r="A311" s="1461"/>
      <c r="B311" s="1462"/>
      <c r="C311" s="1488"/>
      <c r="D311" s="1501">
        <v>166900000</v>
      </c>
      <c r="E311" s="1521">
        <v>166900000</v>
      </c>
      <c r="F311" s="1502" t="s">
        <v>1317</v>
      </c>
      <c r="G311" s="1503">
        <v>103.84</v>
      </c>
      <c r="H311" s="1504" t="s">
        <v>179</v>
      </c>
      <c r="I311" s="1505">
        <v>1.6</v>
      </c>
      <c r="J311" s="1506">
        <v>1.4159999999999999</v>
      </c>
      <c r="K311" s="1504" t="s">
        <v>179</v>
      </c>
      <c r="L311" s="1507" t="s">
        <v>1326</v>
      </c>
      <c r="M311" s="1508" t="s">
        <v>1182</v>
      </c>
      <c r="N311" s="1508" t="s">
        <v>179</v>
      </c>
      <c r="O311" s="1508" t="s">
        <v>179</v>
      </c>
      <c r="P311" s="1508"/>
      <c r="Q311" s="1508" t="s">
        <v>179</v>
      </c>
      <c r="R311" s="1508" t="s">
        <v>1125</v>
      </c>
      <c r="S311" s="1508"/>
      <c r="T311" s="1508"/>
      <c r="U311" s="1500"/>
      <c r="V311" s="1500"/>
    </row>
    <row r="312" spans="1:22" x14ac:dyDescent="0.2">
      <c r="A312" s="1461"/>
      <c r="B312" s="1462"/>
      <c r="C312" s="1488"/>
      <c r="D312" s="1501">
        <v>14400000</v>
      </c>
      <c r="E312" s="1521">
        <v>14400000</v>
      </c>
      <c r="F312" s="1502" t="s">
        <v>1167</v>
      </c>
      <c r="G312" s="1503">
        <v>103.84</v>
      </c>
      <c r="H312" s="1504" t="s">
        <v>179</v>
      </c>
      <c r="I312" s="1505">
        <v>1.6</v>
      </c>
      <c r="J312" s="1506">
        <v>1.4159999999999999</v>
      </c>
      <c r="K312" s="1504" t="s">
        <v>179</v>
      </c>
      <c r="L312" s="1507" t="s">
        <v>1326</v>
      </c>
      <c r="M312" s="1508" t="s">
        <v>1182</v>
      </c>
      <c r="N312" s="1508" t="s">
        <v>179</v>
      </c>
      <c r="O312" s="1508" t="s">
        <v>179</v>
      </c>
      <c r="P312" s="1508"/>
      <c r="Q312" s="1508" t="s">
        <v>179</v>
      </c>
      <c r="R312" s="1508" t="s">
        <v>1125</v>
      </c>
      <c r="S312" s="1508"/>
      <c r="T312" s="1508"/>
      <c r="U312" s="1500"/>
      <c r="V312" s="1500"/>
    </row>
    <row r="313" spans="1:22" s="1499" customFormat="1" x14ac:dyDescent="0.2">
      <c r="A313" s="1489"/>
      <c r="B313" s="1490" t="s">
        <v>1327</v>
      </c>
      <c r="C313" s="1491"/>
      <c r="D313" s="1492">
        <v>2801900000</v>
      </c>
      <c r="E313" s="1492">
        <v>2801900000</v>
      </c>
      <c r="F313" s="1493"/>
      <c r="G313" s="1494"/>
      <c r="H313" s="1494"/>
      <c r="I313" s="1495"/>
      <c r="J313" s="1496"/>
      <c r="K313" s="1494"/>
      <c r="L313" s="1497"/>
      <c r="M313" s="1498"/>
      <c r="N313" s="1498"/>
      <c r="O313" s="1498"/>
      <c r="P313" s="1498"/>
      <c r="Q313" s="1498"/>
      <c r="R313" s="1498"/>
      <c r="S313" s="1498"/>
      <c r="T313" s="1498"/>
      <c r="U313" s="1498"/>
      <c r="V313" s="1498"/>
    </row>
    <row r="314" spans="1:22" s="1499" customFormat="1" x14ac:dyDescent="0.2">
      <c r="A314" s="1525" t="s">
        <v>1328</v>
      </c>
      <c r="B314" s="1490"/>
      <c r="C314" s="1491"/>
      <c r="D314" s="1492">
        <v>13152400000</v>
      </c>
      <c r="E314" s="1492">
        <v>13152400000</v>
      </c>
      <c r="F314" s="1493"/>
      <c r="G314" s="1494"/>
      <c r="H314" s="1494"/>
      <c r="I314" s="1495"/>
      <c r="J314" s="1496"/>
      <c r="K314" s="1494"/>
      <c r="L314" s="1497"/>
      <c r="M314" s="1498"/>
      <c r="N314" s="1498"/>
      <c r="O314" s="1498"/>
      <c r="P314" s="1498"/>
      <c r="Q314" s="1498"/>
      <c r="R314" s="1498"/>
      <c r="S314" s="1498"/>
      <c r="T314" s="1498"/>
      <c r="U314" s="1498"/>
      <c r="V314" s="1498"/>
    </row>
    <row r="315" spans="1:22" x14ac:dyDescent="0.2">
      <c r="A315" s="1461" t="s">
        <v>241</v>
      </c>
      <c r="B315" s="1462" t="s">
        <v>1329</v>
      </c>
      <c r="C315" s="1500">
        <v>44690</v>
      </c>
      <c r="D315" s="1501">
        <v>100000</v>
      </c>
      <c r="E315" s="1521">
        <v>100000</v>
      </c>
      <c r="F315" s="1502" t="s">
        <v>1120</v>
      </c>
      <c r="G315" s="1503">
        <v>100.976</v>
      </c>
      <c r="H315" s="1504" t="s">
        <v>1121</v>
      </c>
      <c r="I315" s="1505">
        <v>0.8</v>
      </c>
      <c r="J315" s="1506">
        <v>-7.3999999999999996E-2</v>
      </c>
      <c r="K315" s="1504" t="s">
        <v>1122</v>
      </c>
      <c r="L315" s="1507" t="s">
        <v>1330</v>
      </c>
      <c r="M315" s="1508" t="s">
        <v>1182</v>
      </c>
      <c r="N315" s="1508" t="s">
        <v>179</v>
      </c>
      <c r="O315" s="1508" t="s">
        <v>179</v>
      </c>
      <c r="P315" s="1508"/>
      <c r="Q315" s="1508" t="s">
        <v>1125</v>
      </c>
      <c r="R315" s="1508" t="s">
        <v>179</v>
      </c>
      <c r="S315" s="1508" t="s">
        <v>179</v>
      </c>
      <c r="T315" s="1508"/>
      <c r="U315" s="1509"/>
      <c r="V315" s="1509"/>
    </row>
    <row r="316" spans="1:22" x14ac:dyDescent="0.2">
      <c r="A316" s="1461"/>
      <c r="B316" s="1522" t="s">
        <v>1331</v>
      </c>
      <c r="C316" s="1500">
        <v>44690</v>
      </c>
      <c r="D316" s="1501">
        <v>100000</v>
      </c>
      <c r="E316" s="1521">
        <v>100000</v>
      </c>
      <c r="F316" s="1502" t="s">
        <v>1120</v>
      </c>
      <c r="G316" s="1503">
        <v>102.092</v>
      </c>
      <c r="H316" s="1504" t="s">
        <v>1121</v>
      </c>
      <c r="I316" s="1505">
        <v>1.8</v>
      </c>
      <c r="J316" s="1506">
        <v>-7.3999999999999996E-2</v>
      </c>
      <c r="K316" s="1504" t="s">
        <v>1122</v>
      </c>
      <c r="L316" s="1507" t="s">
        <v>1330</v>
      </c>
      <c r="M316" s="1508" t="s">
        <v>1182</v>
      </c>
      <c r="N316" s="1508" t="s">
        <v>179</v>
      </c>
      <c r="O316" s="1508" t="s">
        <v>179</v>
      </c>
      <c r="P316" s="1508"/>
      <c r="Q316" s="1508" t="s">
        <v>1125</v>
      </c>
      <c r="R316" s="1508" t="s">
        <v>179</v>
      </c>
      <c r="S316" s="1508" t="s">
        <v>179</v>
      </c>
      <c r="T316" s="1508"/>
      <c r="U316" s="1509"/>
      <c r="V316" s="1509"/>
    </row>
    <row r="317" spans="1:22" s="1499" customFormat="1" x14ac:dyDescent="0.2">
      <c r="A317" s="1489"/>
      <c r="B317" s="1522" t="s">
        <v>1299</v>
      </c>
      <c r="C317" s="1500">
        <v>44690</v>
      </c>
      <c r="D317" s="1501">
        <v>100000</v>
      </c>
      <c r="E317" s="1521">
        <v>100000</v>
      </c>
      <c r="F317" s="1502" t="s">
        <v>1120</v>
      </c>
      <c r="G317" s="1503">
        <v>103.179</v>
      </c>
      <c r="H317" s="1504" t="s">
        <v>1121</v>
      </c>
      <c r="I317" s="1505">
        <v>1.9</v>
      </c>
      <c r="J317" s="1506">
        <v>-6.4000000000000001E-2</v>
      </c>
      <c r="K317" s="1504" t="s">
        <v>1122</v>
      </c>
      <c r="L317" s="1507" t="s">
        <v>1332</v>
      </c>
      <c r="M317" s="1508" t="s">
        <v>1182</v>
      </c>
      <c r="N317" s="1508" t="s">
        <v>179</v>
      </c>
      <c r="O317" s="1508" t="s">
        <v>179</v>
      </c>
      <c r="P317" s="1508"/>
      <c r="Q317" s="1508" t="s">
        <v>1125</v>
      </c>
      <c r="R317" s="1508" t="s">
        <v>179</v>
      </c>
      <c r="S317" s="1508" t="s">
        <v>179</v>
      </c>
      <c r="T317" s="1508"/>
      <c r="U317" s="1509"/>
      <c r="V317" s="1509"/>
    </row>
    <row r="318" spans="1:22" x14ac:dyDescent="0.2">
      <c r="A318" s="1461"/>
      <c r="B318" s="1522" t="s">
        <v>1333</v>
      </c>
      <c r="C318" s="1500">
        <v>44951</v>
      </c>
      <c r="D318" s="1501">
        <v>100000</v>
      </c>
      <c r="E318" s="1521">
        <v>100000</v>
      </c>
      <c r="F318" s="1502" t="s">
        <v>1120</v>
      </c>
      <c r="G318" s="1503">
        <v>102.236</v>
      </c>
      <c r="H318" s="1504" t="s">
        <v>1121</v>
      </c>
      <c r="I318" s="1505">
        <v>1.9</v>
      </c>
      <c r="J318" s="1506">
        <v>-4.5999999999999999E-2</v>
      </c>
      <c r="K318" s="1504" t="s">
        <v>1122</v>
      </c>
      <c r="L318" s="1507" t="s">
        <v>1334</v>
      </c>
      <c r="M318" s="1508" t="s">
        <v>1124</v>
      </c>
      <c r="N318" s="1508" t="s">
        <v>179</v>
      </c>
      <c r="O318" s="1508" t="s">
        <v>179</v>
      </c>
      <c r="P318" s="1508"/>
      <c r="Q318" s="1508" t="s">
        <v>1125</v>
      </c>
      <c r="R318" s="1508" t="s">
        <v>179</v>
      </c>
      <c r="S318" s="1508" t="s">
        <v>179</v>
      </c>
      <c r="T318" s="1508"/>
      <c r="U318" s="1509"/>
      <c r="V318" s="1509"/>
    </row>
    <row r="319" spans="1:22" x14ac:dyDescent="0.2">
      <c r="A319" s="1461"/>
      <c r="B319" s="1522" t="s">
        <v>1304</v>
      </c>
      <c r="C319" s="1500">
        <v>44826</v>
      </c>
      <c r="D319" s="1501">
        <v>700000</v>
      </c>
      <c r="E319" s="1521">
        <v>700000</v>
      </c>
      <c r="F319" s="1502" t="s">
        <v>1120</v>
      </c>
      <c r="G319" s="1503">
        <v>103.419</v>
      </c>
      <c r="H319" s="1504" t="s">
        <v>1121</v>
      </c>
      <c r="I319" s="1505">
        <v>2.2000000000000002</v>
      </c>
      <c r="J319" s="1506">
        <v>-0.09</v>
      </c>
      <c r="K319" s="1504" t="s">
        <v>1122</v>
      </c>
      <c r="L319" s="1507" t="s">
        <v>1334</v>
      </c>
      <c r="M319" s="1508" t="s">
        <v>1124</v>
      </c>
      <c r="N319" s="1508" t="s">
        <v>179</v>
      </c>
      <c r="O319" s="1508" t="s">
        <v>179</v>
      </c>
      <c r="P319" s="1508"/>
      <c r="Q319" s="1508" t="s">
        <v>1125</v>
      </c>
      <c r="R319" s="1508" t="s">
        <v>179</v>
      </c>
      <c r="S319" s="1508" t="s">
        <v>179</v>
      </c>
      <c r="T319" s="1508"/>
      <c r="U319" s="1509"/>
      <c r="V319" s="1509"/>
    </row>
    <row r="320" spans="1:22" x14ac:dyDescent="0.2">
      <c r="A320" s="1461"/>
      <c r="B320" s="1462"/>
      <c r="C320" s="1500">
        <v>44951</v>
      </c>
      <c r="D320" s="1501">
        <v>300000</v>
      </c>
      <c r="E320" s="1521">
        <v>300000</v>
      </c>
      <c r="F320" s="1502" t="s">
        <v>1120</v>
      </c>
      <c r="G320" s="1503">
        <v>102.58</v>
      </c>
      <c r="H320" s="1504" t="s">
        <v>1121</v>
      </c>
      <c r="I320" s="1505">
        <v>2.2000000000000002</v>
      </c>
      <c r="J320" s="1506">
        <v>-4.5999999999999999E-2</v>
      </c>
      <c r="K320" s="1504" t="s">
        <v>1122</v>
      </c>
      <c r="L320" s="1507" t="s">
        <v>1334</v>
      </c>
      <c r="M320" s="1508" t="s">
        <v>1124</v>
      </c>
      <c r="N320" s="1508" t="s">
        <v>179</v>
      </c>
      <c r="O320" s="1508" t="s">
        <v>179</v>
      </c>
      <c r="P320" s="1508"/>
      <c r="Q320" s="1508" t="s">
        <v>1125</v>
      </c>
      <c r="R320" s="1508" t="s">
        <v>179</v>
      </c>
      <c r="S320" s="1508" t="s">
        <v>179</v>
      </c>
      <c r="T320" s="1508"/>
      <c r="U320" s="1509"/>
      <c r="V320" s="1509"/>
    </row>
    <row r="321" spans="1:22" x14ac:dyDescent="0.2">
      <c r="A321" s="1461"/>
      <c r="B321" s="1462"/>
      <c r="C321" s="1500">
        <v>44995</v>
      </c>
      <c r="D321" s="1501">
        <v>300000</v>
      </c>
      <c r="E321" s="1521">
        <v>300000</v>
      </c>
      <c r="F321" s="1502" t="s">
        <v>1120</v>
      </c>
      <c r="G321" s="1503">
        <v>102.34699999999999</v>
      </c>
      <c r="H321" s="1504" t="s">
        <v>1121</v>
      </c>
      <c r="I321" s="1505">
        <v>2.2000000000000002</v>
      </c>
      <c r="J321" s="1506">
        <v>-8.2000000000000003E-2</v>
      </c>
      <c r="K321" s="1504" t="s">
        <v>1122</v>
      </c>
      <c r="L321" s="1507" t="s">
        <v>1334</v>
      </c>
      <c r="M321" s="1508" t="s">
        <v>1124</v>
      </c>
      <c r="N321" s="1508" t="s">
        <v>179</v>
      </c>
      <c r="O321" s="1508" t="s">
        <v>179</v>
      </c>
      <c r="P321" s="1508"/>
      <c r="Q321" s="1508" t="s">
        <v>1125</v>
      </c>
      <c r="R321" s="1508"/>
      <c r="S321" s="1508" t="s">
        <v>179</v>
      </c>
      <c r="T321" s="1508"/>
      <c r="U321" s="1509"/>
      <c r="V321" s="1509"/>
    </row>
    <row r="322" spans="1:22" s="1499" customFormat="1" x14ac:dyDescent="0.2">
      <c r="A322" s="1489"/>
      <c r="B322" s="1490" t="s">
        <v>1335</v>
      </c>
      <c r="C322" s="1491"/>
      <c r="D322" s="1492">
        <v>1300000</v>
      </c>
      <c r="E322" s="1492">
        <v>1300000</v>
      </c>
      <c r="F322" s="1493"/>
      <c r="G322" s="1494"/>
      <c r="H322" s="1494"/>
      <c r="I322" s="1495"/>
      <c r="J322" s="1496"/>
      <c r="K322" s="1494"/>
      <c r="L322" s="1497"/>
      <c r="M322" s="1498"/>
      <c r="N322" s="1498"/>
      <c r="O322" s="1498"/>
      <c r="P322" s="1498"/>
      <c r="Q322" s="1498"/>
      <c r="R322" s="1498"/>
      <c r="S322" s="1498"/>
      <c r="T322" s="1498"/>
      <c r="U322" s="1498"/>
      <c r="V322" s="1498"/>
    </row>
    <row r="323" spans="1:22" x14ac:dyDescent="0.2">
      <c r="A323" s="1461"/>
      <c r="B323" s="1522" t="s">
        <v>1306</v>
      </c>
      <c r="C323" s="1500">
        <v>44690</v>
      </c>
      <c r="D323" s="1501">
        <v>100000</v>
      </c>
      <c r="E323" s="1521">
        <v>100000</v>
      </c>
      <c r="F323" s="1502" t="s">
        <v>1120</v>
      </c>
      <c r="G323" s="1503">
        <v>104.01600000000001</v>
      </c>
      <c r="H323" s="1504" t="s">
        <v>1121</v>
      </c>
      <c r="I323" s="1505">
        <v>2.1</v>
      </c>
      <c r="J323" s="1506">
        <v>-5.2999999999999999E-2</v>
      </c>
      <c r="K323" s="1504" t="s">
        <v>1122</v>
      </c>
      <c r="L323" s="1507" t="s">
        <v>1334</v>
      </c>
      <c r="M323" s="1508" t="s">
        <v>1124</v>
      </c>
      <c r="N323" s="1508" t="s">
        <v>179</v>
      </c>
      <c r="O323" s="1508" t="s">
        <v>179</v>
      </c>
      <c r="P323" s="1508"/>
      <c r="Q323" s="1508" t="s">
        <v>1125</v>
      </c>
      <c r="R323" s="1508" t="s">
        <v>179</v>
      </c>
      <c r="S323" s="1508" t="s">
        <v>179</v>
      </c>
      <c r="T323" s="1508"/>
      <c r="U323" s="1509"/>
      <c r="V323" s="1509"/>
    </row>
    <row r="324" spans="1:22" x14ac:dyDescent="0.2">
      <c r="A324" s="1461"/>
      <c r="B324" s="1462"/>
      <c r="C324" s="1500">
        <v>44995</v>
      </c>
      <c r="D324" s="1501">
        <v>100000</v>
      </c>
      <c r="E324" s="1521">
        <v>100000</v>
      </c>
      <c r="F324" s="1502" t="s">
        <v>1120</v>
      </c>
      <c r="G324" s="1503">
        <v>102.244</v>
      </c>
      <c r="H324" s="1504" t="s">
        <v>1121</v>
      </c>
      <c r="I324" s="1505">
        <v>2.1</v>
      </c>
      <c r="J324" s="1506">
        <v>-8.2000000000000003E-2</v>
      </c>
      <c r="K324" s="1504" t="s">
        <v>1122</v>
      </c>
      <c r="L324" s="1507" t="s">
        <v>1334</v>
      </c>
      <c r="M324" s="1508" t="s">
        <v>1124</v>
      </c>
      <c r="N324" s="1508" t="s">
        <v>179</v>
      </c>
      <c r="O324" s="1508" t="s">
        <v>179</v>
      </c>
      <c r="P324" s="1508"/>
      <c r="Q324" s="1508" t="s">
        <v>1125</v>
      </c>
      <c r="R324" s="1508"/>
      <c r="S324" s="1508" t="s">
        <v>179</v>
      </c>
      <c r="T324" s="1508"/>
      <c r="U324" s="1509"/>
      <c r="V324" s="1509"/>
    </row>
    <row r="325" spans="1:22" s="1499" customFormat="1" x14ac:dyDescent="0.2">
      <c r="A325" s="1489"/>
      <c r="B325" s="1490" t="s">
        <v>1308</v>
      </c>
      <c r="C325" s="1491"/>
      <c r="D325" s="1492">
        <v>200000</v>
      </c>
      <c r="E325" s="1492">
        <v>200000</v>
      </c>
      <c r="F325" s="1493"/>
      <c r="G325" s="1494"/>
      <c r="H325" s="1494"/>
      <c r="I325" s="1495"/>
      <c r="J325" s="1496"/>
      <c r="K325" s="1494"/>
      <c r="L325" s="1497"/>
      <c r="M325" s="1498"/>
      <c r="N325" s="1498"/>
      <c r="O325" s="1498"/>
      <c r="P325" s="1498"/>
      <c r="Q325" s="1498"/>
      <c r="R325" s="1498"/>
      <c r="S325" s="1498"/>
      <c r="T325" s="1498"/>
      <c r="U325" s="1498"/>
      <c r="V325" s="1498"/>
    </row>
    <row r="326" spans="1:22" x14ac:dyDescent="0.2">
      <c r="A326" s="1461"/>
      <c r="B326" s="1462" t="s">
        <v>1336</v>
      </c>
      <c r="C326" s="1500">
        <v>44690</v>
      </c>
      <c r="D326" s="1501">
        <v>2000000</v>
      </c>
      <c r="E326" s="1521">
        <v>2000000</v>
      </c>
      <c r="F326" s="1502" t="s">
        <v>1120</v>
      </c>
      <c r="G326" s="1503">
        <v>105.176</v>
      </c>
      <c r="H326" s="1504" t="s">
        <v>1121</v>
      </c>
      <c r="I326" s="1505">
        <v>2.4</v>
      </c>
      <c r="J326" s="1506">
        <v>-4.3999999999999997E-2</v>
      </c>
      <c r="K326" s="1504" t="s">
        <v>1122</v>
      </c>
      <c r="L326" s="1507" t="s">
        <v>1337</v>
      </c>
      <c r="M326" s="1508" t="s">
        <v>1182</v>
      </c>
      <c r="N326" s="1508" t="s">
        <v>179</v>
      </c>
      <c r="O326" s="1508" t="s">
        <v>179</v>
      </c>
      <c r="P326" s="1508"/>
      <c r="Q326" s="1508" t="s">
        <v>1125</v>
      </c>
      <c r="R326" s="1508" t="s">
        <v>179</v>
      </c>
      <c r="S326" s="1508" t="s">
        <v>179</v>
      </c>
      <c r="T326" s="1508"/>
      <c r="U326" s="1509"/>
      <c r="V326" s="1509"/>
    </row>
    <row r="327" spans="1:22" x14ac:dyDescent="0.2">
      <c r="A327" s="1461"/>
      <c r="B327" s="1462"/>
      <c r="C327" s="1500">
        <v>44951</v>
      </c>
      <c r="D327" s="1501">
        <v>500000</v>
      </c>
      <c r="E327" s="1521">
        <v>500000</v>
      </c>
      <c r="F327" s="1502" t="s">
        <v>1120</v>
      </c>
      <c r="G327" s="1503">
        <v>103.39100000000001</v>
      </c>
      <c r="H327" s="1504" t="s">
        <v>1121</v>
      </c>
      <c r="I327" s="1505">
        <v>2.4</v>
      </c>
      <c r="J327" s="1506">
        <v>-2.1000000000000001E-2</v>
      </c>
      <c r="K327" s="1504" t="s">
        <v>1122</v>
      </c>
      <c r="L327" s="1507" t="s">
        <v>1337</v>
      </c>
      <c r="M327" s="1508" t="s">
        <v>1182</v>
      </c>
      <c r="N327" s="1508"/>
      <c r="O327" s="1508"/>
      <c r="P327" s="1508"/>
      <c r="Q327" s="1508" t="s">
        <v>1125</v>
      </c>
      <c r="R327" s="1508"/>
      <c r="S327" s="1508"/>
      <c r="T327" s="1508"/>
      <c r="U327" s="1509"/>
      <c r="V327" s="1509"/>
    </row>
    <row r="328" spans="1:22" x14ac:dyDescent="0.2">
      <c r="A328" s="1461"/>
      <c r="B328" s="1462"/>
      <c r="C328" s="1500">
        <v>44995</v>
      </c>
      <c r="D328" s="1501">
        <v>16000000</v>
      </c>
      <c r="E328" s="1521">
        <v>16000000</v>
      </c>
      <c r="F328" s="1502" t="s">
        <v>1120</v>
      </c>
      <c r="G328" s="1503">
        <v>103.18</v>
      </c>
      <c r="H328" s="1504" t="s">
        <v>1121</v>
      </c>
      <c r="I328" s="1505">
        <v>2.4</v>
      </c>
      <c r="J328" s="1506">
        <v>-8.3000000000000004E-2</v>
      </c>
      <c r="K328" s="1504" t="s">
        <v>1122</v>
      </c>
      <c r="L328" s="1507" t="s">
        <v>1337</v>
      </c>
      <c r="M328" s="1508" t="s">
        <v>1182</v>
      </c>
      <c r="N328" s="1508" t="s">
        <v>179</v>
      </c>
      <c r="O328" s="1508" t="s">
        <v>179</v>
      </c>
      <c r="P328" s="1508"/>
      <c r="Q328" s="1508" t="s">
        <v>1125</v>
      </c>
      <c r="R328" s="1508"/>
      <c r="S328" s="1508" t="s">
        <v>179</v>
      </c>
      <c r="T328" s="1508"/>
      <c r="U328" s="1509"/>
      <c r="V328" s="1509"/>
    </row>
    <row r="329" spans="1:22" s="1499" customFormat="1" x14ac:dyDescent="0.2">
      <c r="A329" s="1489"/>
      <c r="B329" s="1490" t="s">
        <v>1338</v>
      </c>
      <c r="C329" s="1491"/>
      <c r="D329" s="1492">
        <v>18500000</v>
      </c>
      <c r="E329" s="1492">
        <v>18500000</v>
      </c>
      <c r="F329" s="1493"/>
      <c r="G329" s="1494"/>
      <c r="H329" s="1494"/>
      <c r="I329" s="1495"/>
      <c r="J329" s="1496"/>
      <c r="K329" s="1494"/>
      <c r="L329" s="1497"/>
      <c r="M329" s="1498"/>
      <c r="N329" s="1498"/>
      <c r="O329" s="1498"/>
      <c r="P329" s="1498"/>
      <c r="Q329" s="1498"/>
      <c r="R329" s="1498"/>
      <c r="S329" s="1498"/>
      <c r="T329" s="1498"/>
      <c r="U329" s="1498"/>
      <c r="V329" s="1498"/>
    </row>
    <row r="330" spans="1:22" x14ac:dyDescent="0.2">
      <c r="A330" s="1461"/>
      <c r="B330" s="1462" t="s">
        <v>1339</v>
      </c>
      <c r="C330" s="1500">
        <v>44690</v>
      </c>
      <c r="D330" s="1553">
        <v>200000</v>
      </c>
      <c r="E330" s="1554">
        <v>200000</v>
      </c>
      <c r="F330" s="1502" t="s">
        <v>1120</v>
      </c>
      <c r="G330" s="1503">
        <v>104.75</v>
      </c>
      <c r="H330" s="1504" t="s">
        <v>1121</v>
      </c>
      <c r="I330" s="1505">
        <v>2.2000000000000002</v>
      </c>
      <c r="J330" s="1506">
        <v>-4.2999999999999997E-2</v>
      </c>
      <c r="K330" s="1504" t="s">
        <v>1122</v>
      </c>
      <c r="L330" s="1507" t="s">
        <v>1337</v>
      </c>
      <c r="M330" s="1508" t="s">
        <v>1182</v>
      </c>
      <c r="N330" s="1508" t="s">
        <v>179</v>
      </c>
      <c r="O330" s="1508" t="s">
        <v>179</v>
      </c>
      <c r="P330" s="1508"/>
      <c r="Q330" s="1508" t="s">
        <v>1125</v>
      </c>
      <c r="R330" s="1508" t="s">
        <v>179</v>
      </c>
      <c r="S330" s="1508" t="s">
        <v>179</v>
      </c>
      <c r="T330" s="1508"/>
      <c r="U330" s="1509"/>
      <c r="V330" s="1509"/>
    </row>
    <row r="331" spans="1:22" x14ac:dyDescent="0.2">
      <c r="A331" s="1461"/>
      <c r="B331" s="1462"/>
      <c r="C331" s="1500">
        <v>44763</v>
      </c>
      <c r="D331" s="1501">
        <v>7000000</v>
      </c>
      <c r="E331" s="1521">
        <v>7000000</v>
      </c>
      <c r="F331" s="1502" t="s">
        <v>1120</v>
      </c>
      <c r="G331" s="1503">
        <v>104.387</v>
      </c>
      <c r="H331" s="1504" t="s">
        <v>1121</v>
      </c>
      <c r="I331" s="1505">
        <v>2.2000000000000002</v>
      </c>
      <c r="J331" s="1506">
        <v>-8.5999999999999993E-2</v>
      </c>
      <c r="K331" s="1504" t="s">
        <v>1122</v>
      </c>
      <c r="L331" s="1507" t="s">
        <v>1337</v>
      </c>
      <c r="M331" s="1508" t="s">
        <v>1182</v>
      </c>
      <c r="N331" s="1508" t="s">
        <v>179</v>
      </c>
      <c r="O331" s="1508" t="s">
        <v>179</v>
      </c>
      <c r="P331" s="1508"/>
      <c r="Q331" s="1508" t="s">
        <v>1125</v>
      </c>
      <c r="R331" s="1508" t="s">
        <v>179</v>
      </c>
      <c r="S331" s="1508" t="s">
        <v>179</v>
      </c>
      <c r="T331" s="1508"/>
      <c r="U331" s="1509"/>
      <c r="V331" s="1509"/>
    </row>
    <row r="332" spans="1:22" x14ac:dyDescent="0.2">
      <c r="A332" s="1461"/>
      <c r="B332" s="1462"/>
      <c r="C332" s="1500">
        <v>44951</v>
      </c>
      <c r="D332" s="1501">
        <v>10000000</v>
      </c>
      <c r="E332" s="1521">
        <v>10000000</v>
      </c>
      <c r="F332" s="1502" t="s">
        <v>1120</v>
      </c>
      <c r="G332" s="1503">
        <v>103.116</v>
      </c>
      <c r="H332" s="1504" t="s">
        <v>1121</v>
      </c>
      <c r="I332" s="1505">
        <v>2.2000000000000002</v>
      </c>
      <c r="J332" s="1506">
        <v>-2.4E-2</v>
      </c>
      <c r="K332" s="1504" t="s">
        <v>1122</v>
      </c>
      <c r="L332" s="1507" t="s">
        <v>1337</v>
      </c>
      <c r="M332" s="1508" t="s">
        <v>1182</v>
      </c>
      <c r="N332" s="1508"/>
      <c r="O332" s="1508"/>
      <c r="P332" s="1508"/>
      <c r="Q332" s="1508" t="s">
        <v>1125</v>
      </c>
      <c r="R332" s="1508"/>
      <c r="S332" s="1508"/>
      <c r="T332" s="1508"/>
      <c r="U332" s="1509"/>
      <c r="V332" s="1509"/>
    </row>
    <row r="333" spans="1:22" x14ac:dyDescent="0.2">
      <c r="A333" s="1461"/>
      <c r="B333" s="1462"/>
      <c r="C333" s="1500">
        <v>44995</v>
      </c>
      <c r="D333" s="1501">
        <v>9000000</v>
      </c>
      <c r="E333" s="1521">
        <v>9000000</v>
      </c>
      <c r="F333" s="1502" t="s">
        <v>1120</v>
      </c>
      <c r="G333" s="1503">
        <v>102.928</v>
      </c>
      <c r="H333" s="1504" t="s">
        <v>1121</v>
      </c>
      <c r="I333" s="1505">
        <v>2.2000000000000002</v>
      </c>
      <c r="J333" s="1506">
        <v>-8.5000000000000006E-2</v>
      </c>
      <c r="K333" s="1504" t="s">
        <v>1122</v>
      </c>
      <c r="L333" s="1507" t="s">
        <v>1337</v>
      </c>
      <c r="M333" s="1508" t="s">
        <v>1182</v>
      </c>
      <c r="N333" s="1508" t="s">
        <v>179</v>
      </c>
      <c r="O333" s="1508" t="s">
        <v>179</v>
      </c>
      <c r="P333" s="1508"/>
      <c r="Q333" s="1508" t="s">
        <v>1125</v>
      </c>
      <c r="R333" s="1508"/>
      <c r="S333" s="1508" t="s">
        <v>179</v>
      </c>
      <c r="T333" s="1508"/>
      <c r="U333" s="1509"/>
      <c r="V333" s="1509"/>
    </row>
    <row r="334" spans="1:22" s="1499" customFormat="1" x14ac:dyDescent="0.2">
      <c r="A334" s="1489"/>
      <c r="B334" s="1490" t="s">
        <v>1340</v>
      </c>
      <c r="C334" s="1491"/>
      <c r="D334" s="1492">
        <v>26200000</v>
      </c>
      <c r="E334" s="1492">
        <v>26200000</v>
      </c>
      <c r="F334" s="1493"/>
      <c r="G334" s="1494"/>
      <c r="H334" s="1494"/>
      <c r="I334" s="1495"/>
      <c r="J334" s="1496"/>
      <c r="K334" s="1494"/>
      <c r="L334" s="1497"/>
      <c r="M334" s="1498"/>
      <c r="N334" s="1498"/>
      <c r="O334" s="1498"/>
      <c r="P334" s="1498"/>
      <c r="Q334" s="1498"/>
      <c r="R334" s="1498"/>
      <c r="S334" s="1498"/>
      <c r="T334" s="1498"/>
      <c r="U334" s="1498"/>
      <c r="V334" s="1498"/>
    </row>
    <row r="335" spans="1:22" x14ac:dyDescent="0.2">
      <c r="A335" s="1461"/>
      <c r="B335" s="1462" t="s">
        <v>1309</v>
      </c>
      <c r="C335" s="1500">
        <v>44690</v>
      </c>
      <c r="D335" s="1501">
        <v>6700000</v>
      </c>
      <c r="E335" s="1521">
        <v>6700000</v>
      </c>
      <c r="F335" s="1502" t="s">
        <v>1120</v>
      </c>
      <c r="G335" s="1503">
        <v>105.07</v>
      </c>
      <c r="H335" s="1504" t="s">
        <v>1121</v>
      </c>
      <c r="I335" s="1505">
        <v>2.1</v>
      </c>
      <c r="J335" s="1506">
        <v>-3.9E-2</v>
      </c>
      <c r="K335" s="1504" t="s">
        <v>1122</v>
      </c>
      <c r="L335" s="1507" t="s">
        <v>1341</v>
      </c>
      <c r="M335" s="1508" t="s">
        <v>1124</v>
      </c>
      <c r="N335" s="1508" t="s">
        <v>179</v>
      </c>
      <c r="O335" s="1508" t="s">
        <v>179</v>
      </c>
      <c r="P335" s="1508"/>
      <c r="Q335" s="1508" t="s">
        <v>1125</v>
      </c>
      <c r="R335" s="1508" t="s">
        <v>179</v>
      </c>
      <c r="S335" s="1508" t="s">
        <v>179</v>
      </c>
      <c r="T335" s="1508"/>
      <c r="U335" s="1509"/>
      <c r="V335" s="1509"/>
    </row>
    <row r="336" spans="1:22" x14ac:dyDescent="0.2">
      <c r="A336" s="1461"/>
      <c r="B336" s="1462"/>
      <c r="C336" s="1500">
        <v>44995</v>
      </c>
      <c r="D336" s="1501">
        <v>7000000</v>
      </c>
      <c r="E336" s="1521">
        <v>7000000</v>
      </c>
      <c r="F336" s="1502" t="s">
        <v>1120</v>
      </c>
      <c r="G336" s="1503">
        <v>103.331</v>
      </c>
      <c r="H336" s="1504" t="s">
        <v>1121</v>
      </c>
      <c r="I336" s="1505">
        <v>2.1</v>
      </c>
      <c r="J336" s="1506">
        <v>-7.2999999999999995E-2</v>
      </c>
      <c r="K336" s="1504" t="s">
        <v>1122</v>
      </c>
      <c r="L336" s="1507" t="s">
        <v>1341</v>
      </c>
      <c r="M336" s="1508" t="s">
        <v>1124</v>
      </c>
      <c r="N336" s="1508" t="s">
        <v>179</v>
      </c>
      <c r="O336" s="1508" t="s">
        <v>179</v>
      </c>
      <c r="P336" s="1508"/>
      <c r="Q336" s="1508" t="s">
        <v>1125</v>
      </c>
      <c r="R336" s="1508" t="s">
        <v>179</v>
      </c>
      <c r="S336" s="1508" t="s">
        <v>179</v>
      </c>
      <c r="T336" s="1508"/>
      <c r="U336" s="1509"/>
      <c r="V336" s="1509"/>
    </row>
    <row r="337" spans="1:22" s="1499" customFormat="1" x14ac:dyDescent="0.2">
      <c r="A337" s="1489"/>
      <c r="B337" s="1490" t="s">
        <v>1311</v>
      </c>
      <c r="C337" s="1491"/>
      <c r="D337" s="1492">
        <v>13700000</v>
      </c>
      <c r="E337" s="1492">
        <v>13700000</v>
      </c>
      <c r="F337" s="1493"/>
      <c r="G337" s="1494"/>
      <c r="H337" s="1494"/>
      <c r="I337" s="1495"/>
      <c r="J337" s="1496"/>
      <c r="K337" s="1494"/>
      <c r="L337" s="1497"/>
      <c r="M337" s="1498"/>
      <c r="N337" s="1498"/>
      <c r="O337" s="1498"/>
      <c r="P337" s="1498"/>
      <c r="Q337" s="1498"/>
      <c r="R337" s="1498"/>
      <c r="S337" s="1498"/>
      <c r="T337" s="1498"/>
      <c r="U337" s="1498"/>
      <c r="V337" s="1498"/>
    </row>
    <row r="338" spans="1:22" x14ac:dyDescent="0.2">
      <c r="A338" s="1461"/>
      <c r="B338" s="1462" t="s">
        <v>1312</v>
      </c>
      <c r="C338" s="1500">
        <v>44951</v>
      </c>
      <c r="D338" s="1501">
        <v>500000</v>
      </c>
      <c r="E338" s="1521">
        <v>500000</v>
      </c>
      <c r="F338" s="1502" t="s">
        <v>1120</v>
      </c>
      <c r="G338" s="1503">
        <v>103.846</v>
      </c>
      <c r="H338" s="1504" t="s">
        <v>1121</v>
      </c>
      <c r="I338" s="1505">
        <v>2</v>
      </c>
      <c r="J338" s="1506">
        <v>-2.1000000000000001E-2</v>
      </c>
      <c r="K338" s="1504" t="s">
        <v>1122</v>
      </c>
      <c r="L338" s="1507" t="s">
        <v>1342</v>
      </c>
      <c r="M338" s="1508" t="s">
        <v>1182</v>
      </c>
      <c r="N338" s="1508" t="s">
        <v>179</v>
      </c>
      <c r="O338" s="1508" t="s">
        <v>179</v>
      </c>
      <c r="P338" s="1508"/>
      <c r="Q338" s="1508" t="s">
        <v>1125</v>
      </c>
      <c r="R338" s="1508" t="s">
        <v>179</v>
      </c>
      <c r="S338" s="1508" t="s">
        <v>179</v>
      </c>
      <c r="T338" s="1508"/>
      <c r="U338" s="1509"/>
      <c r="V338" s="1509"/>
    </row>
    <row r="339" spans="1:22" x14ac:dyDescent="0.2">
      <c r="A339" s="1461"/>
      <c r="B339" s="1462"/>
      <c r="C339" s="1500">
        <v>44995</v>
      </c>
      <c r="D339" s="1501">
        <v>5000000</v>
      </c>
      <c r="E339" s="1521">
        <v>5000000</v>
      </c>
      <c r="F339" s="1502" t="s">
        <v>1120</v>
      </c>
      <c r="G339" s="1503">
        <v>103.694</v>
      </c>
      <c r="H339" s="1504" t="s">
        <v>1121</v>
      </c>
      <c r="I339" s="1505">
        <v>2</v>
      </c>
      <c r="J339" s="1506">
        <v>-7.0999999999999994E-2</v>
      </c>
      <c r="K339" s="1504" t="s">
        <v>1122</v>
      </c>
      <c r="L339" s="1507" t="s">
        <v>1342</v>
      </c>
      <c r="M339" s="1508" t="s">
        <v>1182</v>
      </c>
      <c r="N339" s="1508" t="s">
        <v>179</v>
      </c>
      <c r="O339" s="1508" t="s">
        <v>179</v>
      </c>
      <c r="P339" s="1508"/>
      <c r="Q339" s="1508" t="s">
        <v>1125</v>
      </c>
      <c r="R339" s="1508"/>
      <c r="S339" s="1508" t="s">
        <v>179</v>
      </c>
      <c r="T339" s="1508"/>
      <c r="U339" s="1509"/>
      <c r="V339" s="1509"/>
    </row>
    <row r="340" spans="1:22" s="1499" customFormat="1" x14ac:dyDescent="0.2">
      <c r="A340" s="1489"/>
      <c r="B340" s="1490" t="s">
        <v>1314</v>
      </c>
      <c r="C340" s="1491"/>
      <c r="D340" s="1492">
        <v>5500000</v>
      </c>
      <c r="E340" s="1492">
        <v>5500000</v>
      </c>
      <c r="F340" s="1493"/>
      <c r="G340" s="1494"/>
      <c r="H340" s="1494"/>
      <c r="I340" s="1495"/>
      <c r="J340" s="1496"/>
      <c r="K340" s="1494"/>
      <c r="L340" s="1497"/>
      <c r="M340" s="1498"/>
      <c r="N340" s="1498"/>
      <c r="O340" s="1498"/>
      <c r="P340" s="1498"/>
      <c r="Q340" s="1498"/>
      <c r="R340" s="1498"/>
      <c r="S340" s="1498"/>
      <c r="T340" s="1498"/>
      <c r="U340" s="1498"/>
      <c r="V340" s="1498"/>
    </row>
    <row r="341" spans="1:22" x14ac:dyDescent="0.2">
      <c r="A341" s="1461"/>
      <c r="B341" s="1462" t="s">
        <v>1343</v>
      </c>
      <c r="C341" s="1500">
        <v>44995</v>
      </c>
      <c r="D341" s="1501">
        <v>1000000</v>
      </c>
      <c r="E341" s="1521">
        <v>1000000</v>
      </c>
      <c r="F341" s="1502" t="s">
        <v>1120</v>
      </c>
      <c r="G341" s="1503">
        <v>103.874</v>
      </c>
      <c r="H341" s="1504" t="s">
        <v>1121</v>
      </c>
      <c r="I341" s="1505">
        <v>2.1</v>
      </c>
      <c r="J341" s="1506">
        <v>-7.1999999999999995E-2</v>
      </c>
      <c r="K341" s="1504" t="s">
        <v>1122</v>
      </c>
      <c r="L341" s="1507" t="s">
        <v>1342</v>
      </c>
      <c r="M341" s="1508" t="s">
        <v>1182</v>
      </c>
      <c r="N341" s="1508" t="s">
        <v>179</v>
      </c>
      <c r="O341" s="1508" t="s">
        <v>179</v>
      </c>
      <c r="P341" s="1508"/>
      <c r="Q341" s="1508" t="s">
        <v>1125</v>
      </c>
      <c r="R341" s="1508" t="s">
        <v>179</v>
      </c>
      <c r="S341" s="1508" t="s">
        <v>179</v>
      </c>
      <c r="T341" s="1508"/>
      <c r="U341" s="1509"/>
      <c r="V341" s="1509"/>
    </row>
    <row r="342" spans="1:22" x14ac:dyDescent="0.2">
      <c r="A342" s="1461"/>
      <c r="B342" s="1522" t="s">
        <v>1319</v>
      </c>
      <c r="C342" s="1500">
        <v>44951</v>
      </c>
      <c r="D342" s="1501">
        <v>900000</v>
      </c>
      <c r="E342" s="1521">
        <v>900000</v>
      </c>
      <c r="F342" s="1502" t="s">
        <v>1120</v>
      </c>
      <c r="G342" s="1503">
        <v>104.548</v>
      </c>
      <c r="H342" s="1504" t="s">
        <v>1121</v>
      </c>
      <c r="I342" s="1505">
        <v>2.1</v>
      </c>
      <c r="J342" s="1506">
        <v>-1.6E-2</v>
      </c>
      <c r="K342" s="1504" t="s">
        <v>1122</v>
      </c>
      <c r="L342" s="1507" t="s">
        <v>1344</v>
      </c>
      <c r="M342" s="1508" t="s">
        <v>1124</v>
      </c>
      <c r="N342" s="1508" t="s">
        <v>179</v>
      </c>
      <c r="O342" s="1508" t="s">
        <v>179</v>
      </c>
      <c r="P342" s="1508"/>
      <c r="Q342" s="1508" t="s">
        <v>1125</v>
      </c>
      <c r="R342" s="1508" t="s">
        <v>179</v>
      </c>
      <c r="S342" s="1508" t="s">
        <v>179</v>
      </c>
      <c r="T342" s="1508"/>
      <c r="U342" s="1509"/>
      <c r="V342" s="1509"/>
    </row>
    <row r="343" spans="1:22" x14ac:dyDescent="0.2">
      <c r="A343" s="1461"/>
      <c r="B343" s="1462"/>
      <c r="C343" s="1500">
        <v>44995</v>
      </c>
      <c r="D343" s="1501">
        <v>100000</v>
      </c>
      <c r="E343" s="1521">
        <v>100000</v>
      </c>
      <c r="F343" s="1502" t="s">
        <v>1120</v>
      </c>
      <c r="G343" s="1503">
        <v>104.39</v>
      </c>
      <c r="H343" s="1504" t="s">
        <v>1121</v>
      </c>
      <c r="I343" s="1505">
        <v>2.1</v>
      </c>
      <c r="J343" s="1506">
        <v>-6.2E-2</v>
      </c>
      <c r="K343" s="1504" t="s">
        <v>1122</v>
      </c>
      <c r="L343" s="1507" t="s">
        <v>1344</v>
      </c>
      <c r="M343" s="1508" t="s">
        <v>1124</v>
      </c>
      <c r="N343" s="1508" t="s">
        <v>179</v>
      </c>
      <c r="O343" s="1508" t="s">
        <v>179</v>
      </c>
      <c r="P343" s="1508"/>
      <c r="Q343" s="1508" t="s">
        <v>1125</v>
      </c>
      <c r="R343" s="1508"/>
      <c r="S343" s="1508" t="s">
        <v>179</v>
      </c>
      <c r="T343" s="1508"/>
      <c r="U343" s="1509"/>
      <c r="V343" s="1509"/>
    </row>
    <row r="344" spans="1:22" s="1499" customFormat="1" x14ac:dyDescent="0.2">
      <c r="A344" s="1489"/>
      <c r="B344" s="1490" t="s">
        <v>1321</v>
      </c>
      <c r="C344" s="1491"/>
      <c r="D344" s="1492">
        <v>1000000</v>
      </c>
      <c r="E344" s="1492">
        <v>1000000</v>
      </c>
      <c r="F344" s="1493"/>
      <c r="G344" s="1494"/>
      <c r="H344" s="1494"/>
      <c r="I344" s="1495"/>
      <c r="J344" s="1496"/>
      <c r="K344" s="1494"/>
      <c r="L344" s="1497"/>
      <c r="M344" s="1498"/>
      <c r="N344" s="1498"/>
      <c r="O344" s="1498"/>
      <c r="P344" s="1498"/>
      <c r="Q344" s="1498"/>
      <c r="R344" s="1498"/>
      <c r="S344" s="1498"/>
      <c r="T344" s="1498"/>
      <c r="U344" s="1498"/>
      <c r="V344" s="1498"/>
    </row>
    <row r="345" spans="1:22" x14ac:dyDescent="0.2">
      <c r="A345" s="1461"/>
      <c r="B345" s="1462" t="s">
        <v>1345</v>
      </c>
      <c r="C345" s="1500">
        <v>44763</v>
      </c>
      <c r="D345" s="1501">
        <v>100000</v>
      </c>
      <c r="E345" s="1521">
        <v>100000</v>
      </c>
      <c r="F345" s="1502" t="s">
        <v>1120</v>
      </c>
      <c r="G345" s="1503">
        <v>106.071</v>
      </c>
      <c r="H345" s="1504" t="s">
        <v>1121</v>
      </c>
      <c r="I345" s="1505">
        <v>2</v>
      </c>
      <c r="J345" s="1506">
        <v>-7.6999999999999999E-2</v>
      </c>
      <c r="K345" s="1504" t="s">
        <v>1122</v>
      </c>
      <c r="L345" s="1507" t="s">
        <v>1346</v>
      </c>
      <c r="M345" s="1508" t="s">
        <v>1182</v>
      </c>
      <c r="N345" s="1508" t="s">
        <v>179</v>
      </c>
      <c r="O345" s="1508" t="s">
        <v>179</v>
      </c>
      <c r="P345" s="1508"/>
      <c r="Q345" s="1508" t="s">
        <v>1125</v>
      </c>
      <c r="R345" s="1508" t="s">
        <v>179</v>
      </c>
      <c r="S345" s="1508" t="s">
        <v>179</v>
      </c>
      <c r="T345" s="1508"/>
      <c r="U345" s="1509"/>
      <c r="V345" s="1509"/>
    </row>
    <row r="346" spans="1:22" x14ac:dyDescent="0.2">
      <c r="A346" s="1461"/>
      <c r="B346" s="1522" t="s">
        <v>1347</v>
      </c>
      <c r="C346" s="1500">
        <v>44763</v>
      </c>
      <c r="D346" s="1501">
        <v>1500000</v>
      </c>
      <c r="E346" s="1521">
        <v>1500000</v>
      </c>
      <c r="F346" s="1502" t="s">
        <v>1120</v>
      </c>
      <c r="G346" s="1503">
        <v>106.36</v>
      </c>
      <c r="H346" s="1504" t="s">
        <v>1121</v>
      </c>
      <c r="I346" s="1505">
        <v>2.1</v>
      </c>
      <c r="J346" s="1506">
        <v>-7.5999999999999998E-2</v>
      </c>
      <c r="K346" s="1504" t="s">
        <v>1122</v>
      </c>
      <c r="L346" s="1507" t="s">
        <v>1346</v>
      </c>
      <c r="M346" s="1508" t="s">
        <v>1182</v>
      </c>
      <c r="N346" s="1508" t="s">
        <v>179</v>
      </c>
      <c r="O346" s="1508" t="s">
        <v>179</v>
      </c>
      <c r="P346" s="1508"/>
      <c r="Q346" s="1508" t="s">
        <v>1125</v>
      </c>
      <c r="R346" s="1508" t="s">
        <v>179</v>
      </c>
      <c r="S346" s="1508" t="s">
        <v>179</v>
      </c>
      <c r="T346" s="1508"/>
      <c r="U346" s="1509"/>
      <c r="V346" s="1509"/>
    </row>
    <row r="347" spans="1:22" x14ac:dyDescent="0.2">
      <c r="A347" s="1461"/>
      <c r="B347" s="1522" t="s">
        <v>1348</v>
      </c>
      <c r="C347" s="1500">
        <v>44763</v>
      </c>
      <c r="D347" s="1501">
        <v>3100000</v>
      </c>
      <c r="E347" s="1521">
        <v>3100000</v>
      </c>
      <c r="F347" s="1502" t="s">
        <v>1120</v>
      </c>
      <c r="G347" s="1503">
        <v>107.402</v>
      </c>
      <c r="H347" s="1504" t="s">
        <v>1121</v>
      </c>
      <c r="I347" s="1505">
        <v>2.1</v>
      </c>
      <c r="J347" s="1506">
        <v>-6.2E-2</v>
      </c>
      <c r="K347" s="1504" t="s">
        <v>1122</v>
      </c>
      <c r="L347" s="1507" t="s">
        <v>1349</v>
      </c>
      <c r="M347" s="1508" t="s">
        <v>1182</v>
      </c>
      <c r="N347" s="1508" t="s">
        <v>179</v>
      </c>
      <c r="O347" s="1508" t="s">
        <v>179</v>
      </c>
      <c r="P347" s="1508"/>
      <c r="Q347" s="1508" t="s">
        <v>1125</v>
      </c>
      <c r="R347" s="1508" t="s">
        <v>179</v>
      </c>
      <c r="S347" s="1508" t="s">
        <v>179</v>
      </c>
      <c r="T347" s="1508"/>
      <c r="U347" s="1509"/>
      <c r="V347" s="1509"/>
    </row>
    <row r="348" spans="1:22" x14ac:dyDescent="0.2">
      <c r="A348" s="1461"/>
      <c r="B348" s="1522" t="s">
        <v>1350</v>
      </c>
      <c r="C348" s="1500">
        <v>44763</v>
      </c>
      <c r="D348" s="1501">
        <v>400000</v>
      </c>
      <c r="E348" s="1521">
        <v>400000</v>
      </c>
      <c r="F348" s="1502" t="s">
        <v>1120</v>
      </c>
      <c r="G348" s="1503">
        <v>107.063</v>
      </c>
      <c r="H348" s="1504" t="s">
        <v>1121</v>
      </c>
      <c r="I348" s="1505">
        <v>2</v>
      </c>
      <c r="J348" s="1506">
        <v>-6.2E-2</v>
      </c>
      <c r="K348" s="1504" t="s">
        <v>1122</v>
      </c>
      <c r="L348" s="1507" t="s">
        <v>1349</v>
      </c>
      <c r="M348" s="1508" t="s">
        <v>1182</v>
      </c>
      <c r="N348" s="1508" t="s">
        <v>179</v>
      </c>
      <c r="O348" s="1508" t="s">
        <v>179</v>
      </c>
      <c r="P348" s="1508"/>
      <c r="Q348" s="1508" t="s">
        <v>1125</v>
      </c>
      <c r="R348" s="1508" t="s">
        <v>179</v>
      </c>
      <c r="S348" s="1508" t="s">
        <v>179</v>
      </c>
      <c r="T348" s="1508"/>
      <c r="U348" s="1509"/>
      <c r="V348" s="1509"/>
    </row>
    <row r="349" spans="1:22" x14ac:dyDescent="0.2">
      <c r="A349" s="1461"/>
      <c r="B349" s="1462"/>
      <c r="C349" s="1500">
        <v>44951</v>
      </c>
      <c r="D349" s="1501">
        <v>200000</v>
      </c>
      <c r="E349" s="1521">
        <v>200000</v>
      </c>
      <c r="F349" s="1502" t="s">
        <v>1120</v>
      </c>
      <c r="G349" s="1503">
        <v>105.833</v>
      </c>
      <c r="H349" s="1504" t="s">
        <v>1121</v>
      </c>
      <c r="I349" s="1505">
        <v>2</v>
      </c>
      <c r="J349" s="1506">
        <v>-8.9999999999999993E-3</v>
      </c>
      <c r="K349" s="1504" t="s">
        <v>1122</v>
      </c>
      <c r="L349" s="1507" t="s">
        <v>1349</v>
      </c>
      <c r="M349" s="1508" t="s">
        <v>1182</v>
      </c>
      <c r="N349" s="1508" t="s">
        <v>179</v>
      </c>
      <c r="O349" s="1508" t="s">
        <v>179</v>
      </c>
      <c r="P349" s="1508"/>
      <c r="Q349" s="1508" t="s">
        <v>1125</v>
      </c>
      <c r="R349" s="1508" t="s">
        <v>179</v>
      </c>
      <c r="S349" s="1508" t="s">
        <v>179</v>
      </c>
      <c r="T349" s="1508"/>
      <c r="U349" s="1509"/>
      <c r="V349" s="1509"/>
    </row>
    <row r="350" spans="1:22" s="1499" customFormat="1" x14ac:dyDescent="0.2">
      <c r="A350" s="1489"/>
      <c r="B350" s="1490" t="s">
        <v>1351</v>
      </c>
      <c r="C350" s="1491"/>
      <c r="D350" s="1492">
        <v>600000</v>
      </c>
      <c r="E350" s="1492">
        <v>600000</v>
      </c>
      <c r="F350" s="1493"/>
      <c r="G350" s="1494"/>
      <c r="H350" s="1494"/>
      <c r="I350" s="1495"/>
      <c r="J350" s="1496"/>
      <c r="K350" s="1494"/>
      <c r="L350" s="1497"/>
      <c r="M350" s="1498"/>
      <c r="N350" s="1498"/>
      <c r="O350" s="1498"/>
      <c r="P350" s="1498"/>
      <c r="Q350" s="1498"/>
      <c r="R350" s="1498"/>
      <c r="S350" s="1498"/>
      <c r="T350" s="1498"/>
      <c r="U350" s="1498"/>
      <c r="V350" s="1498"/>
    </row>
    <row r="351" spans="1:22" x14ac:dyDescent="0.2">
      <c r="A351" s="1461"/>
      <c r="B351" s="1462" t="s">
        <v>1352</v>
      </c>
      <c r="C351" s="1500">
        <v>44826</v>
      </c>
      <c r="D351" s="1501">
        <v>200000</v>
      </c>
      <c r="E351" s="1521">
        <v>200000</v>
      </c>
      <c r="F351" s="1502" t="s">
        <v>1120</v>
      </c>
      <c r="G351" s="1503">
        <v>107.464</v>
      </c>
      <c r="H351" s="1504" t="s">
        <v>1121</v>
      </c>
      <c r="I351" s="1505">
        <v>2.1</v>
      </c>
      <c r="J351" s="1506">
        <v>-3.5000000000000003E-2</v>
      </c>
      <c r="K351" s="1504" t="s">
        <v>1122</v>
      </c>
      <c r="L351" s="1507" t="s">
        <v>1353</v>
      </c>
      <c r="M351" s="1508" t="s">
        <v>1124</v>
      </c>
      <c r="N351" s="1508" t="s">
        <v>179</v>
      </c>
      <c r="O351" s="1508" t="s">
        <v>179</v>
      </c>
      <c r="P351" s="1508"/>
      <c r="Q351" s="1508" t="s">
        <v>1125</v>
      </c>
      <c r="R351" s="1508" t="s">
        <v>179</v>
      </c>
      <c r="S351" s="1508" t="s">
        <v>179</v>
      </c>
      <c r="T351" s="1508"/>
      <c r="U351" s="1509"/>
      <c r="V351" s="1509"/>
    </row>
    <row r="352" spans="1:22" x14ac:dyDescent="0.2">
      <c r="A352" s="1461"/>
      <c r="B352" s="1462"/>
      <c r="C352" s="1500">
        <v>44951</v>
      </c>
      <c r="D352" s="1501">
        <v>100000</v>
      </c>
      <c r="E352" s="1521">
        <v>100000</v>
      </c>
      <c r="F352" s="1502" t="s">
        <v>1120</v>
      </c>
      <c r="G352" s="1503">
        <v>106.60299999999999</v>
      </c>
      <c r="H352" s="1504" t="s">
        <v>1121</v>
      </c>
      <c r="I352" s="1505">
        <v>2.1</v>
      </c>
      <c r="J352" s="1506">
        <v>2E-3</v>
      </c>
      <c r="K352" s="1504" t="s">
        <v>1122</v>
      </c>
      <c r="L352" s="1507" t="s">
        <v>1353</v>
      </c>
      <c r="M352" s="1508" t="s">
        <v>1124</v>
      </c>
      <c r="N352" s="1508" t="s">
        <v>179</v>
      </c>
      <c r="O352" s="1508" t="s">
        <v>179</v>
      </c>
      <c r="P352" s="1508"/>
      <c r="Q352" s="1508" t="s">
        <v>1125</v>
      </c>
      <c r="R352" s="1508"/>
      <c r="S352" s="1508" t="s">
        <v>179</v>
      </c>
      <c r="T352" s="1508"/>
      <c r="U352" s="1509"/>
      <c r="V352" s="1509"/>
    </row>
    <row r="353" spans="1:22" s="1499" customFormat="1" x14ac:dyDescent="0.2">
      <c r="A353" s="1489"/>
      <c r="B353" s="1490" t="s">
        <v>1354</v>
      </c>
      <c r="C353" s="1491"/>
      <c r="D353" s="1492">
        <v>300000</v>
      </c>
      <c r="E353" s="1492">
        <v>300000</v>
      </c>
      <c r="F353" s="1493"/>
      <c r="G353" s="1494"/>
      <c r="H353" s="1494"/>
      <c r="I353" s="1495"/>
      <c r="J353" s="1496"/>
      <c r="K353" s="1494"/>
      <c r="L353" s="1497"/>
      <c r="M353" s="1498"/>
      <c r="N353" s="1498"/>
      <c r="O353" s="1498"/>
      <c r="P353" s="1498"/>
      <c r="Q353" s="1498"/>
      <c r="R353" s="1498"/>
      <c r="S353" s="1498"/>
      <c r="T353" s="1498"/>
      <c r="U353" s="1498"/>
      <c r="V353" s="1498"/>
    </row>
    <row r="354" spans="1:22" x14ac:dyDescent="0.2">
      <c r="A354" s="1461"/>
      <c r="B354" s="1462" t="s">
        <v>1355</v>
      </c>
      <c r="C354" s="1500">
        <v>44763</v>
      </c>
      <c r="D354" s="1501">
        <v>9000000</v>
      </c>
      <c r="E354" s="1521">
        <v>9000000</v>
      </c>
      <c r="F354" s="1502" t="s">
        <v>1120</v>
      </c>
      <c r="G354" s="1503">
        <v>108.643</v>
      </c>
      <c r="H354" s="1504" t="s">
        <v>1121</v>
      </c>
      <c r="I354" s="1505">
        <v>2.2999999999999998</v>
      </c>
      <c r="J354" s="1506">
        <v>-5.3999999999999999E-2</v>
      </c>
      <c r="K354" s="1504" t="s">
        <v>1122</v>
      </c>
      <c r="L354" s="1507" t="s">
        <v>1353</v>
      </c>
      <c r="M354" s="1508" t="s">
        <v>1124</v>
      </c>
      <c r="N354" s="1508" t="s">
        <v>179</v>
      </c>
      <c r="O354" s="1508" t="s">
        <v>179</v>
      </c>
      <c r="P354" s="1508"/>
      <c r="Q354" s="1508" t="s">
        <v>1125</v>
      </c>
      <c r="R354" s="1508" t="s">
        <v>179</v>
      </c>
      <c r="S354" s="1508" t="s">
        <v>179</v>
      </c>
      <c r="T354" s="1508"/>
      <c r="U354" s="1509"/>
      <c r="V354" s="1509"/>
    </row>
    <row r="355" spans="1:22" x14ac:dyDescent="0.2">
      <c r="A355" s="1461"/>
      <c r="B355" s="1462"/>
      <c r="C355" s="1500">
        <v>44951</v>
      </c>
      <c r="D355" s="1501">
        <v>200000</v>
      </c>
      <c r="E355" s="1521">
        <v>200000</v>
      </c>
      <c r="F355" s="1502" t="s">
        <v>1120</v>
      </c>
      <c r="G355" s="1503">
        <v>107.233</v>
      </c>
      <c r="H355" s="1504" t="s">
        <v>1121</v>
      </c>
      <c r="I355" s="1505">
        <v>2.2999999999999998</v>
      </c>
      <c r="J355" s="1506">
        <v>2E-3</v>
      </c>
      <c r="K355" s="1504" t="s">
        <v>1122</v>
      </c>
      <c r="L355" s="1507" t="s">
        <v>1353</v>
      </c>
      <c r="M355" s="1508" t="s">
        <v>1124</v>
      </c>
      <c r="N355" s="1508"/>
      <c r="O355" s="1508"/>
      <c r="P355" s="1508"/>
      <c r="Q355" s="1508" t="s">
        <v>1125</v>
      </c>
      <c r="R355" s="1508"/>
      <c r="S355" s="1508"/>
      <c r="T355" s="1508"/>
      <c r="U355" s="1509"/>
      <c r="V355" s="1509"/>
    </row>
    <row r="356" spans="1:22" x14ac:dyDescent="0.2">
      <c r="A356" s="1461"/>
      <c r="B356" s="1462"/>
      <c r="C356" s="1500">
        <v>44995</v>
      </c>
      <c r="D356" s="1501">
        <v>13600000</v>
      </c>
      <c r="E356" s="1521">
        <v>13600000</v>
      </c>
      <c r="F356" s="1502" t="s">
        <v>1120</v>
      </c>
      <c r="G356" s="1503">
        <v>107.021</v>
      </c>
      <c r="H356" s="1504" t="s">
        <v>1121</v>
      </c>
      <c r="I356" s="1505">
        <v>2.2999999999999998</v>
      </c>
      <c r="J356" s="1506">
        <v>-1.7000000000000001E-2</v>
      </c>
      <c r="K356" s="1504" t="s">
        <v>1122</v>
      </c>
      <c r="L356" s="1507" t="s">
        <v>1353</v>
      </c>
      <c r="M356" s="1508" t="s">
        <v>1124</v>
      </c>
      <c r="N356" s="1508" t="s">
        <v>179</v>
      </c>
      <c r="O356" s="1508" t="s">
        <v>179</v>
      </c>
      <c r="P356" s="1508"/>
      <c r="Q356" s="1508" t="s">
        <v>1125</v>
      </c>
      <c r="R356" s="1508" t="s">
        <v>179</v>
      </c>
      <c r="S356" s="1508" t="s">
        <v>179</v>
      </c>
      <c r="T356" s="1508"/>
      <c r="U356" s="1509"/>
      <c r="V356" s="1509"/>
    </row>
    <row r="357" spans="1:22" s="1499" customFormat="1" x14ac:dyDescent="0.2">
      <c r="A357" s="1489"/>
      <c r="B357" s="1490" t="s">
        <v>1356</v>
      </c>
      <c r="C357" s="1491"/>
      <c r="D357" s="1492">
        <v>22800000</v>
      </c>
      <c r="E357" s="1492">
        <v>22800000</v>
      </c>
      <c r="F357" s="1493"/>
      <c r="G357" s="1494"/>
      <c r="H357" s="1494"/>
      <c r="I357" s="1495"/>
      <c r="J357" s="1496"/>
      <c r="K357" s="1494"/>
      <c r="L357" s="1497"/>
      <c r="M357" s="1498"/>
      <c r="N357" s="1498"/>
      <c r="O357" s="1498"/>
      <c r="P357" s="1498"/>
      <c r="Q357" s="1498"/>
      <c r="R357" s="1498"/>
      <c r="S357" s="1498"/>
      <c r="T357" s="1498"/>
      <c r="U357" s="1498"/>
      <c r="V357" s="1498"/>
    </row>
    <row r="358" spans="1:22" x14ac:dyDescent="0.2">
      <c r="A358" s="1461"/>
      <c r="B358" s="1522" t="s">
        <v>1357</v>
      </c>
      <c r="C358" s="1500">
        <v>44951</v>
      </c>
      <c r="D358" s="1501">
        <v>1100000</v>
      </c>
      <c r="E358" s="1521">
        <v>1100000</v>
      </c>
      <c r="F358" s="1502" t="s">
        <v>1120</v>
      </c>
      <c r="G358" s="1503">
        <v>106.925</v>
      </c>
      <c r="H358" s="1504" t="s">
        <v>1121</v>
      </c>
      <c r="I358" s="1505">
        <v>2.2000000000000002</v>
      </c>
      <c r="J358" s="1506">
        <v>0</v>
      </c>
      <c r="K358" s="1504" t="s">
        <v>1122</v>
      </c>
      <c r="L358" s="1507" t="s">
        <v>1353</v>
      </c>
      <c r="M358" s="1508" t="s">
        <v>1124</v>
      </c>
      <c r="N358" s="1508" t="s">
        <v>179</v>
      </c>
      <c r="O358" s="1508" t="s">
        <v>179</v>
      </c>
      <c r="P358" s="1508"/>
      <c r="Q358" s="1508" t="s">
        <v>1125</v>
      </c>
      <c r="R358" s="1508" t="s">
        <v>179</v>
      </c>
      <c r="S358" s="1508" t="s">
        <v>179</v>
      </c>
      <c r="T358" s="1508"/>
      <c r="U358" s="1509"/>
      <c r="V358" s="1509"/>
    </row>
    <row r="359" spans="1:22" s="1499" customFormat="1" x14ac:dyDescent="0.2">
      <c r="A359" s="1489"/>
      <c r="B359" s="1522" t="s">
        <v>1358</v>
      </c>
      <c r="C359" s="1500">
        <v>44763</v>
      </c>
      <c r="D359" s="1501">
        <v>300000</v>
      </c>
      <c r="E359" s="1521">
        <v>300000</v>
      </c>
      <c r="F359" s="1502" t="s">
        <v>1120</v>
      </c>
      <c r="G359" s="1503">
        <v>108.792</v>
      </c>
      <c r="H359" s="1504" t="s">
        <v>1121</v>
      </c>
      <c r="I359" s="1505">
        <v>2.2000000000000002</v>
      </c>
      <c r="J359" s="1506">
        <v>-4.1000000000000002E-2</v>
      </c>
      <c r="K359" s="1504" t="s">
        <v>1122</v>
      </c>
      <c r="L359" s="1507" t="s">
        <v>1359</v>
      </c>
      <c r="M359" s="1508" t="s">
        <v>1182</v>
      </c>
      <c r="N359" s="1508" t="s">
        <v>179</v>
      </c>
      <c r="O359" s="1508" t="s">
        <v>179</v>
      </c>
      <c r="P359" s="1508"/>
      <c r="Q359" s="1508" t="s">
        <v>1125</v>
      </c>
      <c r="R359" s="1508" t="s">
        <v>179</v>
      </c>
      <c r="S359" s="1508" t="s">
        <v>179</v>
      </c>
      <c r="T359" s="1508"/>
      <c r="U359" s="1509"/>
      <c r="V359" s="1509"/>
    </row>
    <row r="360" spans="1:22" x14ac:dyDescent="0.2">
      <c r="A360" s="1461"/>
      <c r="B360" s="1522" t="s">
        <v>1360</v>
      </c>
      <c r="C360" s="1500">
        <v>44889</v>
      </c>
      <c r="D360" s="1501">
        <v>8000000</v>
      </c>
      <c r="E360" s="1521">
        <v>8000000</v>
      </c>
      <c r="F360" s="1502" t="s">
        <v>1120</v>
      </c>
      <c r="G360" s="1503">
        <v>108.366</v>
      </c>
      <c r="H360" s="1504" t="s">
        <v>1121</v>
      </c>
      <c r="I360" s="1505">
        <v>2.2000000000000002</v>
      </c>
      <c r="J360" s="1506">
        <v>0.01</v>
      </c>
      <c r="K360" s="1504" t="s">
        <v>1122</v>
      </c>
      <c r="L360" s="1507" t="s">
        <v>1361</v>
      </c>
      <c r="M360" s="1508" t="s">
        <v>1124</v>
      </c>
      <c r="N360" s="1508" t="s">
        <v>179</v>
      </c>
      <c r="O360" s="1508" t="s">
        <v>179</v>
      </c>
      <c r="P360" s="1508"/>
      <c r="Q360" s="1508" t="s">
        <v>1125</v>
      </c>
      <c r="R360" s="1508" t="s">
        <v>179</v>
      </c>
      <c r="S360" s="1508" t="s">
        <v>179</v>
      </c>
      <c r="T360" s="1508"/>
      <c r="U360" s="1509"/>
      <c r="V360" s="1509"/>
    </row>
    <row r="361" spans="1:22" x14ac:dyDescent="0.2">
      <c r="A361" s="1461"/>
      <c r="B361" s="1508" t="s">
        <v>1362</v>
      </c>
      <c r="C361" s="1500">
        <v>44763</v>
      </c>
      <c r="D361" s="1501">
        <v>4600000</v>
      </c>
      <c r="E361" s="1521">
        <v>4600000</v>
      </c>
      <c r="F361" s="1502" t="s">
        <v>1120</v>
      </c>
      <c r="G361" s="1503">
        <v>109.70699999999999</v>
      </c>
      <c r="H361" s="1504" t="s">
        <v>1121</v>
      </c>
      <c r="I361" s="1505">
        <v>2.2999999999999998</v>
      </c>
      <c r="J361" s="1506">
        <v>-2.7E-2</v>
      </c>
      <c r="K361" s="1504" t="s">
        <v>1122</v>
      </c>
      <c r="L361" s="1507" t="s">
        <v>1361</v>
      </c>
      <c r="M361" s="1508" t="s">
        <v>1124</v>
      </c>
      <c r="N361" s="1508" t="s">
        <v>179</v>
      </c>
      <c r="O361" s="1508" t="s">
        <v>179</v>
      </c>
      <c r="P361" s="1508"/>
      <c r="Q361" s="1508" t="s">
        <v>1125</v>
      </c>
      <c r="R361" s="1508" t="s">
        <v>179</v>
      </c>
      <c r="S361" s="1508" t="s">
        <v>179</v>
      </c>
      <c r="T361" s="1508"/>
      <c r="U361" s="1509"/>
      <c r="V361" s="1509"/>
    </row>
    <row r="362" spans="1:22" x14ac:dyDescent="0.2">
      <c r="A362" s="1461"/>
      <c r="B362" s="1462"/>
      <c r="C362" s="1500">
        <v>44889</v>
      </c>
      <c r="D362" s="1501">
        <v>4400000</v>
      </c>
      <c r="E362" s="1521">
        <v>4400000</v>
      </c>
      <c r="F362" s="1502" t="s">
        <v>1120</v>
      </c>
      <c r="G362" s="1503">
        <v>108.748</v>
      </c>
      <c r="H362" s="1504" t="s">
        <v>1121</v>
      </c>
      <c r="I362" s="1505">
        <v>2.2999999999999998</v>
      </c>
      <c r="J362" s="1506">
        <v>0.01</v>
      </c>
      <c r="K362" s="1504" t="s">
        <v>1122</v>
      </c>
      <c r="L362" s="1507" t="s">
        <v>1361</v>
      </c>
      <c r="M362" s="1508" t="s">
        <v>1124</v>
      </c>
      <c r="N362" s="1508" t="s">
        <v>179</v>
      </c>
      <c r="O362" s="1508" t="s">
        <v>179</v>
      </c>
      <c r="P362" s="1508"/>
      <c r="Q362" s="1508" t="s">
        <v>1125</v>
      </c>
      <c r="R362" s="1508" t="s">
        <v>179</v>
      </c>
      <c r="S362" s="1508" t="s">
        <v>179</v>
      </c>
      <c r="T362" s="1508"/>
      <c r="U362" s="1509"/>
      <c r="V362" s="1509"/>
    </row>
    <row r="363" spans="1:22" x14ac:dyDescent="0.2">
      <c r="A363" s="1461"/>
      <c r="B363" s="1462"/>
      <c r="C363" s="1500">
        <v>44995</v>
      </c>
      <c r="D363" s="1501">
        <v>13300000</v>
      </c>
      <c r="E363" s="1521">
        <v>13300000</v>
      </c>
      <c r="F363" s="1502" t="s">
        <v>1120</v>
      </c>
      <c r="G363" s="1503">
        <v>107.988</v>
      </c>
      <c r="H363" s="1504" t="s">
        <v>1121</v>
      </c>
      <c r="I363" s="1505">
        <v>2.2999999999999998</v>
      </c>
      <c r="J363" s="1506">
        <v>3.5000000000000003E-2</v>
      </c>
      <c r="K363" s="1504" t="s">
        <v>1122</v>
      </c>
      <c r="L363" s="1507" t="s">
        <v>1361</v>
      </c>
      <c r="M363" s="1508" t="s">
        <v>1124</v>
      </c>
      <c r="N363" s="1508" t="s">
        <v>179</v>
      </c>
      <c r="O363" s="1508" t="s">
        <v>179</v>
      </c>
      <c r="P363" s="1508"/>
      <c r="Q363" s="1508" t="s">
        <v>1125</v>
      </c>
      <c r="R363" s="1508"/>
      <c r="S363" s="1508" t="s">
        <v>179</v>
      </c>
      <c r="T363" s="1508"/>
      <c r="U363" s="1509"/>
      <c r="V363" s="1509"/>
    </row>
    <row r="364" spans="1:22" s="1499" customFormat="1" x14ac:dyDescent="0.2">
      <c r="A364" s="1489"/>
      <c r="B364" s="1490" t="s">
        <v>1363</v>
      </c>
      <c r="C364" s="1491"/>
      <c r="D364" s="1492">
        <v>22300000</v>
      </c>
      <c r="E364" s="1492">
        <v>22300000</v>
      </c>
      <c r="F364" s="1493"/>
      <c r="G364" s="1494"/>
      <c r="H364" s="1494"/>
      <c r="I364" s="1495"/>
      <c r="J364" s="1496"/>
      <c r="K364" s="1494"/>
      <c r="L364" s="1497"/>
      <c r="M364" s="1498"/>
      <c r="N364" s="1498"/>
      <c r="O364" s="1498"/>
      <c r="P364" s="1498"/>
      <c r="Q364" s="1498"/>
      <c r="R364" s="1498"/>
      <c r="S364" s="1498"/>
      <c r="T364" s="1498"/>
      <c r="U364" s="1498"/>
      <c r="V364" s="1498"/>
    </row>
    <row r="365" spans="1:22" x14ac:dyDescent="0.2">
      <c r="A365" s="1461"/>
      <c r="B365" s="1462" t="s">
        <v>1364</v>
      </c>
      <c r="C365" s="1500">
        <v>44763</v>
      </c>
      <c r="D365" s="1501">
        <v>2100000</v>
      </c>
      <c r="E365" s="1521">
        <v>2100000</v>
      </c>
      <c r="F365" s="1502" t="s">
        <v>1120</v>
      </c>
      <c r="G365" s="1503">
        <v>109.33199999999999</v>
      </c>
      <c r="H365" s="1504" t="s">
        <v>1121</v>
      </c>
      <c r="I365" s="1505">
        <v>2.1</v>
      </c>
      <c r="J365" s="1506">
        <v>-1.0999999999999999E-2</v>
      </c>
      <c r="K365" s="1504" t="s">
        <v>1122</v>
      </c>
      <c r="L365" s="1507" t="s">
        <v>1365</v>
      </c>
      <c r="M365" s="1508" t="s">
        <v>1182</v>
      </c>
      <c r="N365" s="1508" t="s">
        <v>179</v>
      </c>
      <c r="O365" s="1508" t="s">
        <v>179</v>
      </c>
      <c r="P365" s="1508"/>
      <c r="Q365" s="1508" t="s">
        <v>1125</v>
      </c>
      <c r="R365" s="1508" t="s">
        <v>179</v>
      </c>
      <c r="S365" s="1508" t="s">
        <v>179</v>
      </c>
      <c r="T365" s="1508"/>
      <c r="U365" s="1509"/>
      <c r="V365" s="1509"/>
    </row>
    <row r="366" spans="1:22" x14ac:dyDescent="0.2">
      <c r="A366" s="1461"/>
      <c r="B366" s="1462"/>
      <c r="C366" s="1500">
        <v>44889</v>
      </c>
      <c r="D366" s="1501">
        <v>2400000</v>
      </c>
      <c r="E366" s="1521">
        <v>2400000</v>
      </c>
      <c r="F366" s="1502" t="s">
        <v>1120</v>
      </c>
      <c r="G366" s="1503">
        <v>108.417</v>
      </c>
      <c r="H366" s="1504" t="s">
        <v>1121</v>
      </c>
      <c r="I366" s="1505">
        <v>2.1</v>
      </c>
      <c r="J366" s="1506">
        <v>0.03</v>
      </c>
      <c r="K366" s="1504" t="s">
        <v>1122</v>
      </c>
      <c r="L366" s="1507" t="s">
        <v>1365</v>
      </c>
      <c r="M366" s="1508" t="s">
        <v>1182</v>
      </c>
      <c r="N366" s="1508" t="s">
        <v>179</v>
      </c>
      <c r="O366" s="1508" t="s">
        <v>179</v>
      </c>
      <c r="P366" s="1508"/>
      <c r="Q366" s="1508" t="s">
        <v>1125</v>
      </c>
      <c r="R366" s="1508" t="s">
        <v>179</v>
      </c>
      <c r="S366" s="1508" t="s">
        <v>179</v>
      </c>
      <c r="T366" s="1508"/>
      <c r="U366" s="1509"/>
      <c r="V366" s="1509"/>
    </row>
    <row r="367" spans="1:22" x14ac:dyDescent="0.2">
      <c r="A367" s="1461"/>
      <c r="B367" s="1462"/>
      <c r="C367" s="1500">
        <v>44995</v>
      </c>
      <c r="D367" s="1501">
        <v>1500000</v>
      </c>
      <c r="E367" s="1521">
        <v>1500000</v>
      </c>
      <c r="F367" s="1502" t="s">
        <v>1120</v>
      </c>
      <c r="G367" s="1503">
        <v>107.703</v>
      </c>
      <c r="H367" s="1504" t="s">
        <v>1121</v>
      </c>
      <c r="I367" s="1505">
        <v>2.1</v>
      </c>
      <c r="J367" s="1506">
        <v>5.8000000000000003E-2</v>
      </c>
      <c r="K367" s="1504" t="s">
        <v>1122</v>
      </c>
      <c r="L367" s="1507" t="s">
        <v>1365</v>
      </c>
      <c r="M367" s="1508" t="s">
        <v>1182</v>
      </c>
      <c r="N367" s="1508" t="s">
        <v>179</v>
      </c>
      <c r="O367" s="1508" t="s">
        <v>179</v>
      </c>
      <c r="P367" s="1508"/>
      <c r="Q367" s="1508" t="s">
        <v>1125</v>
      </c>
      <c r="R367" s="1508" t="s">
        <v>179</v>
      </c>
      <c r="S367" s="1508" t="s">
        <v>179</v>
      </c>
      <c r="T367" s="1508"/>
      <c r="U367" s="1509"/>
      <c r="V367" s="1509"/>
    </row>
    <row r="368" spans="1:22" s="1499" customFormat="1" x14ac:dyDescent="0.2">
      <c r="A368" s="1489"/>
      <c r="B368" s="1490" t="s">
        <v>1366</v>
      </c>
      <c r="C368" s="1491"/>
      <c r="D368" s="1492">
        <v>6000000</v>
      </c>
      <c r="E368" s="1492">
        <v>6000000</v>
      </c>
      <c r="F368" s="1493"/>
      <c r="G368" s="1494"/>
      <c r="H368" s="1494"/>
      <c r="I368" s="1495"/>
      <c r="J368" s="1496"/>
      <c r="K368" s="1494"/>
      <c r="L368" s="1497"/>
      <c r="M368" s="1498"/>
      <c r="N368" s="1498"/>
      <c r="O368" s="1498"/>
      <c r="P368" s="1498"/>
      <c r="Q368" s="1498"/>
      <c r="R368" s="1498"/>
      <c r="S368" s="1498"/>
      <c r="T368" s="1498"/>
      <c r="U368" s="1498"/>
      <c r="V368" s="1498"/>
    </row>
    <row r="369" spans="1:22" x14ac:dyDescent="0.2">
      <c r="A369" s="1461"/>
      <c r="B369" s="1522" t="s">
        <v>1367</v>
      </c>
      <c r="C369" s="1500">
        <v>44763</v>
      </c>
      <c r="D369" s="1501">
        <v>1600000</v>
      </c>
      <c r="E369" s="1521">
        <v>1600000</v>
      </c>
      <c r="F369" s="1502" t="s">
        <v>1120</v>
      </c>
      <c r="G369" s="1503">
        <v>109.336</v>
      </c>
      <c r="H369" s="1504" t="s">
        <v>1121</v>
      </c>
      <c r="I369" s="1505">
        <v>2</v>
      </c>
      <c r="J369" s="1506">
        <v>-1E-3</v>
      </c>
      <c r="K369" s="1504" t="s">
        <v>1122</v>
      </c>
      <c r="L369" s="1507" t="s">
        <v>1368</v>
      </c>
      <c r="M369" s="1508" t="s">
        <v>1124</v>
      </c>
      <c r="N369" s="1508" t="s">
        <v>179</v>
      </c>
      <c r="O369" s="1508" t="s">
        <v>179</v>
      </c>
      <c r="P369" s="1508"/>
      <c r="Q369" s="1508" t="s">
        <v>1125</v>
      </c>
      <c r="R369" s="1508" t="s">
        <v>179</v>
      </c>
      <c r="S369" s="1508" t="s">
        <v>179</v>
      </c>
      <c r="T369" s="1508"/>
      <c r="U369" s="1509"/>
      <c r="V369" s="1509"/>
    </row>
    <row r="370" spans="1:22" x14ac:dyDescent="0.2">
      <c r="A370" s="1461"/>
      <c r="B370" s="1508" t="s">
        <v>1369</v>
      </c>
      <c r="C370" s="1500">
        <v>44763</v>
      </c>
      <c r="D370" s="1501">
        <v>800000</v>
      </c>
      <c r="E370" s="1521">
        <v>800000</v>
      </c>
      <c r="F370" s="1502" t="s">
        <v>1120</v>
      </c>
      <c r="G370" s="1503">
        <v>109.80200000000001</v>
      </c>
      <c r="H370" s="1504" t="s">
        <v>1121</v>
      </c>
      <c r="I370" s="1505">
        <v>2.1</v>
      </c>
      <c r="J370" s="1506">
        <v>-1E-3</v>
      </c>
      <c r="K370" s="1504" t="s">
        <v>1122</v>
      </c>
      <c r="L370" s="1507" t="s">
        <v>1368</v>
      </c>
      <c r="M370" s="1508" t="s">
        <v>1124</v>
      </c>
      <c r="N370" s="1508" t="s">
        <v>179</v>
      </c>
      <c r="O370" s="1508" t="s">
        <v>179</v>
      </c>
      <c r="P370" s="1508"/>
      <c r="Q370" s="1508" t="s">
        <v>1125</v>
      </c>
      <c r="R370" s="1508" t="s">
        <v>179</v>
      </c>
      <c r="S370" s="1508" t="s">
        <v>179</v>
      </c>
      <c r="T370" s="1508"/>
      <c r="U370" s="1509"/>
      <c r="V370" s="1509"/>
    </row>
    <row r="371" spans="1:22" x14ac:dyDescent="0.2">
      <c r="A371" s="1461"/>
      <c r="B371" s="1462"/>
      <c r="C371" s="1500">
        <v>44826</v>
      </c>
      <c r="D371" s="1501">
        <v>1700000</v>
      </c>
      <c r="E371" s="1521">
        <v>1700000</v>
      </c>
      <c r="F371" s="1502" t="s">
        <v>1120</v>
      </c>
      <c r="G371" s="1503">
        <v>109.258</v>
      </c>
      <c r="H371" s="1504" t="s">
        <v>1121</v>
      </c>
      <c r="I371" s="1505">
        <v>2.1</v>
      </c>
      <c r="J371" s="1506">
        <v>3.5000000000000003E-2</v>
      </c>
      <c r="K371" s="1504" t="s">
        <v>1122</v>
      </c>
      <c r="L371" s="1507" t="s">
        <v>1368</v>
      </c>
      <c r="M371" s="1508" t="s">
        <v>1124</v>
      </c>
      <c r="N371" s="1508"/>
      <c r="O371" s="1508"/>
      <c r="P371" s="1508"/>
      <c r="Q371" s="1508" t="s">
        <v>1125</v>
      </c>
      <c r="R371" s="1508"/>
      <c r="S371" s="1508"/>
      <c r="T371" s="1508"/>
      <c r="U371" s="1509"/>
      <c r="V371" s="1509"/>
    </row>
    <row r="372" spans="1:22" x14ac:dyDescent="0.2">
      <c r="A372" s="1461"/>
      <c r="B372" s="1462"/>
      <c r="C372" s="1500">
        <v>44995</v>
      </c>
      <c r="D372" s="1501">
        <v>400000</v>
      </c>
      <c r="E372" s="1521">
        <v>400000</v>
      </c>
      <c r="F372" s="1502" t="s">
        <v>1120</v>
      </c>
      <c r="G372" s="1503">
        <v>108.065</v>
      </c>
      <c r="H372" s="1504" t="s">
        <v>1121</v>
      </c>
      <c r="I372" s="1505">
        <v>2.1</v>
      </c>
      <c r="J372" s="1506">
        <v>0.09</v>
      </c>
      <c r="K372" s="1504" t="s">
        <v>1122</v>
      </c>
      <c r="L372" s="1507" t="s">
        <v>1368</v>
      </c>
      <c r="M372" s="1508" t="s">
        <v>1124</v>
      </c>
      <c r="N372" s="1508" t="s">
        <v>179</v>
      </c>
      <c r="O372" s="1508" t="s">
        <v>179</v>
      </c>
      <c r="P372" s="1508"/>
      <c r="Q372" s="1508" t="s">
        <v>1125</v>
      </c>
      <c r="R372" s="1508" t="s">
        <v>179</v>
      </c>
      <c r="S372" s="1508" t="s">
        <v>179</v>
      </c>
      <c r="T372" s="1508"/>
      <c r="U372" s="1509"/>
      <c r="V372" s="1509"/>
    </row>
    <row r="373" spans="1:22" s="1499" customFormat="1" x14ac:dyDescent="0.2">
      <c r="A373" s="1489"/>
      <c r="B373" s="1490" t="s">
        <v>1370</v>
      </c>
      <c r="C373" s="1491"/>
      <c r="D373" s="1492">
        <v>2900000</v>
      </c>
      <c r="E373" s="1492">
        <v>2900000</v>
      </c>
      <c r="F373" s="1493"/>
      <c r="G373" s="1494"/>
      <c r="H373" s="1494"/>
      <c r="I373" s="1495"/>
      <c r="J373" s="1496"/>
      <c r="K373" s="1494"/>
      <c r="L373" s="1497"/>
      <c r="M373" s="1498"/>
      <c r="N373" s="1498"/>
      <c r="O373" s="1498"/>
      <c r="P373" s="1498"/>
      <c r="Q373" s="1498"/>
      <c r="R373" s="1498"/>
      <c r="S373" s="1498"/>
      <c r="T373" s="1498"/>
      <c r="U373" s="1498"/>
      <c r="V373" s="1498"/>
    </row>
    <row r="374" spans="1:22" x14ac:dyDescent="0.2">
      <c r="A374" s="1461"/>
      <c r="B374" s="1462" t="s">
        <v>1371</v>
      </c>
      <c r="C374" s="1500">
        <v>44706</v>
      </c>
      <c r="D374" s="1501">
        <v>14500000</v>
      </c>
      <c r="E374" s="1521">
        <v>14500000</v>
      </c>
      <c r="F374" s="1502" t="s">
        <v>1120</v>
      </c>
      <c r="G374" s="1503">
        <v>111.59</v>
      </c>
      <c r="H374" s="1504" t="s">
        <v>1121</v>
      </c>
      <c r="I374" s="1505">
        <v>2.2999999999999998</v>
      </c>
      <c r="J374" s="1506">
        <v>1.2999999999999999E-2</v>
      </c>
      <c r="K374" s="1504" t="s">
        <v>1122</v>
      </c>
      <c r="L374" s="1507" t="s">
        <v>1372</v>
      </c>
      <c r="M374" s="1508" t="s">
        <v>1182</v>
      </c>
      <c r="N374" s="1508" t="s">
        <v>179</v>
      </c>
      <c r="O374" s="1508" t="s">
        <v>179</v>
      </c>
      <c r="P374" s="1508"/>
      <c r="Q374" s="1508" t="s">
        <v>1125</v>
      </c>
      <c r="R374" s="1508" t="s">
        <v>179</v>
      </c>
      <c r="S374" s="1508" t="s">
        <v>179</v>
      </c>
      <c r="T374" s="1508"/>
      <c r="U374" s="1509"/>
      <c r="V374" s="1509"/>
    </row>
    <row r="375" spans="1:22" x14ac:dyDescent="0.2">
      <c r="A375" s="1461"/>
      <c r="B375" s="1462"/>
      <c r="C375" s="1500">
        <v>44722</v>
      </c>
      <c r="D375" s="1501">
        <v>10000000</v>
      </c>
      <c r="E375" s="1521">
        <v>10000000</v>
      </c>
      <c r="F375" s="1502" t="s">
        <v>1120</v>
      </c>
      <c r="G375" s="1503">
        <v>111.574</v>
      </c>
      <c r="H375" s="1504" t="s">
        <v>1121</v>
      </c>
      <c r="I375" s="1505">
        <v>2.2999999999999998</v>
      </c>
      <c r="J375" s="1506">
        <v>-1E-3</v>
      </c>
      <c r="K375" s="1504" t="s">
        <v>1122</v>
      </c>
      <c r="L375" s="1507" t="s">
        <v>1372</v>
      </c>
      <c r="M375" s="1508" t="s">
        <v>1182</v>
      </c>
      <c r="N375" s="1508"/>
      <c r="O375" s="1508"/>
      <c r="P375" s="1508"/>
      <c r="Q375" s="1508" t="s">
        <v>1125</v>
      </c>
      <c r="R375" s="1508"/>
      <c r="S375" s="1508"/>
      <c r="T375" s="1508"/>
      <c r="U375" s="1509"/>
      <c r="V375" s="1509"/>
    </row>
    <row r="376" spans="1:22" x14ac:dyDescent="0.2">
      <c r="A376" s="1461"/>
      <c r="B376" s="1462"/>
      <c r="C376" s="1500">
        <v>44995</v>
      </c>
      <c r="D376" s="1501">
        <v>22400000</v>
      </c>
      <c r="E376" s="1521">
        <v>22400000</v>
      </c>
      <c r="F376" s="1502" t="s">
        <v>1120</v>
      </c>
      <c r="G376" s="1503">
        <v>109.258</v>
      </c>
      <c r="H376" s="1504" t="s">
        <v>1121</v>
      </c>
      <c r="I376" s="1505">
        <v>2.2999999999999998</v>
      </c>
      <c r="J376" s="1506">
        <v>0.125</v>
      </c>
      <c r="K376" s="1504" t="s">
        <v>1122</v>
      </c>
      <c r="L376" s="1507" t="s">
        <v>1372</v>
      </c>
      <c r="M376" s="1508" t="s">
        <v>1182</v>
      </c>
      <c r="N376" s="1508" t="s">
        <v>179</v>
      </c>
      <c r="O376" s="1508" t="s">
        <v>179</v>
      </c>
      <c r="P376" s="1508"/>
      <c r="Q376" s="1508" t="s">
        <v>1125</v>
      </c>
      <c r="R376" s="1508" t="s">
        <v>179</v>
      </c>
      <c r="S376" s="1508" t="s">
        <v>179</v>
      </c>
      <c r="T376" s="1508"/>
      <c r="U376" s="1509"/>
      <c r="V376" s="1509"/>
    </row>
    <row r="377" spans="1:22" s="1499" customFormat="1" x14ac:dyDescent="0.2">
      <c r="A377" s="1489"/>
      <c r="B377" s="1490" t="s">
        <v>1373</v>
      </c>
      <c r="C377" s="1491"/>
      <c r="D377" s="1492">
        <v>46900000</v>
      </c>
      <c r="E377" s="1492">
        <v>46900000</v>
      </c>
      <c r="F377" s="1493"/>
      <c r="G377" s="1494"/>
      <c r="H377" s="1494"/>
      <c r="I377" s="1495"/>
      <c r="J377" s="1496"/>
      <c r="K377" s="1494"/>
      <c r="L377" s="1497"/>
      <c r="M377" s="1498"/>
      <c r="N377" s="1498"/>
      <c r="O377" s="1498"/>
      <c r="P377" s="1498"/>
      <c r="Q377" s="1498"/>
      <c r="R377" s="1498"/>
      <c r="S377" s="1498"/>
      <c r="T377" s="1498"/>
      <c r="U377" s="1498"/>
      <c r="V377" s="1498"/>
    </row>
    <row r="378" spans="1:22" x14ac:dyDescent="0.2">
      <c r="A378" s="1461"/>
      <c r="B378" s="1522" t="s">
        <v>1374</v>
      </c>
      <c r="C378" s="1500">
        <v>44706</v>
      </c>
      <c r="D378" s="1501">
        <v>9500000</v>
      </c>
      <c r="E378" s="1521">
        <v>9500000</v>
      </c>
      <c r="F378" s="1502" t="s">
        <v>1120</v>
      </c>
      <c r="G378" s="1503">
        <v>110.57599999999999</v>
      </c>
      <c r="H378" s="1504" t="s">
        <v>1121</v>
      </c>
      <c r="I378" s="1505">
        <v>2.1</v>
      </c>
      <c r="J378" s="1506">
        <v>1.2999999999999999E-2</v>
      </c>
      <c r="K378" s="1504" t="s">
        <v>1122</v>
      </c>
      <c r="L378" s="1507" t="s">
        <v>1372</v>
      </c>
      <c r="M378" s="1508" t="s">
        <v>1182</v>
      </c>
      <c r="N378" s="1508" t="s">
        <v>179</v>
      </c>
      <c r="O378" s="1508" t="s">
        <v>179</v>
      </c>
      <c r="P378" s="1508"/>
      <c r="Q378" s="1508" t="s">
        <v>1125</v>
      </c>
      <c r="R378" s="1508" t="s">
        <v>179</v>
      </c>
      <c r="S378" s="1508" t="s">
        <v>179</v>
      </c>
      <c r="T378" s="1508"/>
      <c r="U378" s="1509"/>
      <c r="V378" s="1509"/>
    </row>
    <row r="379" spans="1:22" s="1499" customFormat="1" x14ac:dyDescent="0.2">
      <c r="A379" s="1489"/>
      <c r="B379" s="1522" t="s">
        <v>1375</v>
      </c>
      <c r="C379" s="1500">
        <v>44671</v>
      </c>
      <c r="D379" s="1501">
        <v>2900000</v>
      </c>
      <c r="E379" s="1521">
        <v>2900000</v>
      </c>
      <c r="F379" s="1502" t="s">
        <v>1120</v>
      </c>
      <c r="G379" s="1503">
        <v>111.66800000000001</v>
      </c>
      <c r="H379" s="1504" t="s">
        <v>1121</v>
      </c>
      <c r="I379" s="1505">
        <v>2.2000000000000002</v>
      </c>
      <c r="J379" s="1506">
        <v>4.2000000000000003E-2</v>
      </c>
      <c r="K379" s="1504" t="s">
        <v>1122</v>
      </c>
      <c r="L379" s="1507" t="s">
        <v>1376</v>
      </c>
      <c r="M379" s="1508" t="s">
        <v>1124</v>
      </c>
      <c r="N379" s="1508" t="s">
        <v>179</v>
      </c>
      <c r="O379" s="1508" t="s">
        <v>179</v>
      </c>
      <c r="P379" s="1508"/>
      <c r="Q379" s="1508" t="s">
        <v>1125</v>
      </c>
      <c r="R379" s="1508" t="s">
        <v>179</v>
      </c>
      <c r="S379" s="1508" t="s">
        <v>179</v>
      </c>
      <c r="T379" s="1508"/>
      <c r="U379" s="1509"/>
      <c r="V379" s="1509"/>
    </row>
    <row r="380" spans="1:22" x14ac:dyDescent="0.2">
      <c r="A380" s="1461"/>
      <c r="B380" s="1522" t="s">
        <v>1377</v>
      </c>
      <c r="C380" s="1500">
        <v>44797</v>
      </c>
      <c r="D380" s="1501">
        <v>1300000</v>
      </c>
      <c r="E380" s="1521">
        <v>1300000</v>
      </c>
      <c r="F380" s="1502" t="s">
        <v>1120</v>
      </c>
      <c r="G380" s="1503">
        <v>110.554</v>
      </c>
      <c r="H380" s="1504" t="s">
        <v>1121</v>
      </c>
      <c r="I380" s="1505">
        <v>2.1</v>
      </c>
      <c r="J380" s="1506">
        <v>1.7999999999999999E-2</v>
      </c>
      <c r="K380" s="1504" t="s">
        <v>1122</v>
      </c>
      <c r="L380" s="1507" t="s">
        <v>1376</v>
      </c>
      <c r="M380" s="1508" t="s">
        <v>1124</v>
      </c>
      <c r="N380" s="1508" t="s">
        <v>179</v>
      </c>
      <c r="O380" s="1508" t="s">
        <v>179</v>
      </c>
      <c r="P380" s="1508"/>
      <c r="Q380" s="1508" t="s">
        <v>1125</v>
      </c>
      <c r="R380" s="1508" t="s">
        <v>179</v>
      </c>
      <c r="S380" s="1508" t="s">
        <v>179</v>
      </c>
      <c r="T380" s="1508"/>
      <c r="U380" s="1509"/>
      <c r="V380" s="1509"/>
    </row>
    <row r="381" spans="1:22" x14ac:dyDescent="0.2">
      <c r="A381" s="1461"/>
      <c r="B381" s="1508" t="s">
        <v>1378</v>
      </c>
      <c r="C381" s="1500">
        <v>44797</v>
      </c>
      <c r="D381" s="1501">
        <v>10300000</v>
      </c>
      <c r="E381" s="1521">
        <v>10300000</v>
      </c>
      <c r="F381" s="1502" t="s">
        <v>1120</v>
      </c>
      <c r="G381" s="1503">
        <v>110.983</v>
      </c>
      <c r="H381" s="1504" t="s">
        <v>1121</v>
      </c>
      <c r="I381" s="1505">
        <v>2.1</v>
      </c>
      <c r="J381" s="1506">
        <v>3.3000000000000002E-2</v>
      </c>
      <c r="K381" s="1504" t="s">
        <v>1122</v>
      </c>
      <c r="L381" s="1507" t="s">
        <v>1379</v>
      </c>
      <c r="M381" s="1508" t="s">
        <v>1182</v>
      </c>
      <c r="N381" s="1508" t="s">
        <v>179</v>
      </c>
      <c r="O381" s="1508" t="s">
        <v>179</v>
      </c>
      <c r="P381" s="1508"/>
      <c r="Q381" s="1508" t="s">
        <v>1125</v>
      </c>
      <c r="R381" s="1508" t="s">
        <v>179</v>
      </c>
      <c r="S381" s="1508" t="s">
        <v>179</v>
      </c>
      <c r="T381" s="1508"/>
      <c r="U381" s="1509"/>
      <c r="V381" s="1509"/>
    </row>
    <row r="382" spans="1:22" x14ac:dyDescent="0.2">
      <c r="A382" s="1461"/>
      <c r="B382" s="1462"/>
      <c r="C382" s="1500">
        <v>44995</v>
      </c>
      <c r="D382" s="1501">
        <v>4000000</v>
      </c>
      <c r="E382" s="1521">
        <v>4000000</v>
      </c>
      <c r="F382" s="1502" t="s">
        <v>1120</v>
      </c>
      <c r="G382" s="1503">
        <v>109.059</v>
      </c>
      <c r="H382" s="1504" t="s">
        <v>1121</v>
      </c>
      <c r="I382" s="1505">
        <v>2.1</v>
      </c>
      <c r="J382" s="1506">
        <v>0.188</v>
      </c>
      <c r="K382" s="1504" t="s">
        <v>1122</v>
      </c>
      <c r="L382" s="1507" t="s">
        <v>1379</v>
      </c>
      <c r="M382" s="1508" t="s">
        <v>1182</v>
      </c>
      <c r="N382" s="1508" t="s">
        <v>179</v>
      </c>
      <c r="O382" s="1508" t="s">
        <v>179</v>
      </c>
      <c r="P382" s="1508"/>
      <c r="Q382" s="1508" t="s">
        <v>1125</v>
      </c>
      <c r="R382" s="1508"/>
      <c r="S382" s="1508" t="s">
        <v>179</v>
      </c>
      <c r="T382" s="1508"/>
      <c r="U382" s="1509"/>
      <c r="V382" s="1509"/>
    </row>
    <row r="383" spans="1:22" s="1499" customFormat="1" x14ac:dyDescent="0.2">
      <c r="A383" s="1489"/>
      <c r="B383" s="1490" t="s">
        <v>1380</v>
      </c>
      <c r="C383" s="1491"/>
      <c r="D383" s="1492">
        <v>14300000</v>
      </c>
      <c r="E383" s="1492">
        <v>14300000</v>
      </c>
      <c r="F383" s="1493"/>
      <c r="G383" s="1494"/>
      <c r="H383" s="1494"/>
      <c r="I383" s="1495"/>
      <c r="J383" s="1496"/>
      <c r="K383" s="1494"/>
      <c r="L383" s="1497"/>
      <c r="M383" s="1498"/>
      <c r="N383" s="1498"/>
      <c r="O383" s="1498"/>
      <c r="P383" s="1498"/>
      <c r="Q383" s="1498"/>
      <c r="R383" s="1498"/>
      <c r="S383" s="1498"/>
      <c r="T383" s="1498"/>
      <c r="U383" s="1498"/>
      <c r="V383" s="1498"/>
    </row>
    <row r="384" spans="1:22" x14ac:dyDescent="0.2">
      <c r="A384" s="1461"/>
      <c r="B384" s="1522" t="s">
        <v>1381</v>
      </c>
      <c r="C384" s="1500">
        <v>44841</v>
      </c>
      <c r="D384" s="1501">
        <v>16700000</v>
      </c>
      <c r="E384" s="1521">
        <v>16700000</v>
      </c>
      <c r="F384" s="1502" t="s">
        <v>1120</v>
      </c>
      <c r="G384" s="1503">
        <v>112.63</v>
      </c>
      <c r="H384" s="1504" t="s">
        <v>1121</v>
      </c>
      <c r="I384" s="1505">
        <v>2.4</v>
      </c>
      <c r="J384" s="1506">
        <v>7.2999999999999995E-2</v>
      </c>
      <c r="K384" s="1504" t="s">
        <v>1122</v>
      </c>
      <c r="L384" s="1507" t="s">
        <v>1382</v>
      </c>
      <c r="M384" s="1508" t="s">
        <v>1124</v>
      </c>
      <c r="N384" s="1508" t="s">
        <v>179</v>
      </c>
      <c r="O384" s="1508" t="s">
        <v>179</v>
      </c>
      <c r="P384" s="1508"/>
      <c r="Q384" s="1508" t="s">
        <v>1125</v>
      </c>
      <c r="R384" s="1508" t="s">
        <v>179</v>
      </c>
      <c r="S384" s="1508" t="s">
        <v>179</v>
      </c>
      <c r="T384" s="1508"/>
      <c r="U384" s="1509"/>
      <c r="V384" s="1509"/>
    </row>
    <row r="385" spans="1:22" x14ac:dyDescent="0.2">
      <c r="A385" s="1461"/>
      <c r="B385" s="1508" t="s">
        <v>1383</v>
      </c>
      <c r="C385" s="1500">
        <v>44671</v>
      </c>
      <c r="D385" s="1501">
        <v>3500000</v>
      </c>
      <c r="E385" s="1521">
        <v>3500000</v>
      </c>
      <c r="F385" s="1502" t="s">
        <v>1120</v>
      </c>
      <c r="G385" s="1503">
        <v>113.196</v>
      </c>
      <c r="H385" s="1504" t="s">
        <v>1121</v>
      </c>
      <c r="I385" s="1505">
        <v>2.1</v>
      </c>
      <c r="J385" s="1506">
        <v>0.107</v>
      </c>
      <c r="K385" s="1504" t="s">
        <v>1122</v>
      </c>
      <c r="L385" s="1507" t="s">
        <v>1384</v>
      </c>
      <c r="M385" s="1508" t="s">
        <v>1182</v>
      </c>
      <c r="N385" s="1508" t="s">
        <v>179</v>
      </c>
      <c r="O385" s="1508" t="s">
        <v>179</v>
      </c>
      <c r="P385" s="1508"/>
      <c r="Q385" s="1508" t="s">
        <v>1125</v>
      </c>
      <c r="R385" s="1508" t="s">
        <v>179</v>
      </c>
      <c r="S385" s="1508" t="s">
        <v>179</v>
      </c>
      <c r="T385" s="1508"/>
      <c r="U385" s="1509"/>
      <c r="V385" s="1509"/>
    </row>
    <row r="386" spans="1:22" x14ac:dyDescent="0.2">
      <c r="A386" s="1461"/>
      <c r="B386" s="1462"/>
      <c r="C386" s="1500">
        <v>44841</v>
      </c>
      <c r="D386" s="1501">
        <v>13500000</v>
      </c>
      <c r="E386" s="1521">
        <v>13500000</v>
      </c>
      <c r="F386" s="1502" t="s">
        <v>1120</v>
      </c>
      <c r="G386" s="1503">
        <v>112.315</v>
      </c>
      <c r="H386" s="1504" t="s">
        <v>1121</v>
      </c>
      <c r="I386" s="1505">
        <v>2.1</v>
      </c>
      <c r="J386" s="1506">
        <v>0.10199999999999999</v>
      </c>
      <c r="K386" s="1504" t="s">
        <v>1122</v>
      </c>
      <c r="L386" s="1507" t="s">
        <v>1384</v>
      </c>
      <c r="M386" s="1508" t="s">
        <v>1182</v>
      </c>
      <c r="N386" s="1508" t="s">
        <v>179</v>
      </c>
      <c r="O386" s="1508" t="s">
        <v>179</v>
      </c>
      <c r="P386" s="1508"/>
      <c r="Q386" s="1508" t="s">
        <v>1125</v>
      </c>
      <c r="R386" s="1508" t="s">
        <v>179</v>
      </c>
      <c r="S386" s="1508" t="s">
        <v>179</v>
      </c>
      <c r="T386" s="1508"/>
      <c r="U386" s="1509"/>
      <c r="V386" s="1509"/>
    </row>
    <row r="387" spans="1:22" x14ac:dyDescent="0.2">
      <c r="A387" s="1461"/>
      <c r="B387" s="1462"/>
      <c r="C387" s="1500">
        <v>44909</v>
      </c>
      <c r="D387" s="1501">
        <v>1800000</v>
      </c>
      <c r="E387" s="1521">
        <v>1800000</v>
      </c>
      <c r="F387" s="1502" t="s">
        <v>1120</v>
      </c>
      <c r="G387" s="1503">
        <v>111.593</v>
      </c>
      <c r="H387" s="1504" t="s">
        <v>1121</v>
      </c>
      <c r="I387" s="1505">
        <v>2.1</v>
      </c>
      <c r="J387" s="1506">
        <v>0.155</v>
      </c>
      <c r="K387" s="1504" t="s">
        <v>1122</v>
      </c>
      <c r="L387" s="1507" t="s">
        <v>1384</v>
      </c>
      <c r="M387" s="1508" t="s">
        <v>1182</v>
      </c>
      <c r="N387" s="1508" t="s">
        <v>179</v>
      </c>
      <c r="O387" s="1508" t="s">
        <v>179</v>
      </c>
      <c r="P387" s="1508"/>
      <c r="Q387" s="1508" t="s">
        <v>1125</v>
      </c>
      <c r="R387" s="1508" t="s">
        <v>179</v>
      </c>
      <c r="S387" s="1508" t="s">
        <v>179</v>
      </c>
      <c r="T387" s="1508"/>
      <c r="U387" s="1509"/>
      <c r="V387" s="1509"/>
    </row>
    <row r="388" spans="1:22" s="1499" customFormat="1" x14ac:dyDescent="0.2">
      <c r="A388" s="1489"/>
      <c r="B388" s="1490" t="s">
        <v>1385</v>
      </c>
      <c r="C388" s="1491"/>
      <c r="D388" s="1492">
        <v>18800000</v>
      </c>
      <c r="E388" s="1492">
        <v>18800000</v>
      </c>
      <c r="F388" s="1493"/>
      <c r="G388" s="1494"/>
      <c r="H388" s="1494"/>
      <c r="I388" s="1495"/>
      <c r="J388" s="1496"/>
      <c r="K388" s="1494"/>
      <c r="L388" s="1497"/>
      <c r="M388" s="1498"/>
      <c r="N388" s="1498"/>
      <c r="O388" s="1498"/>
      <c r="P388" s="1498"/>
      <c r="Q388" s="1498"/>
      <c r="R388" s="1498"/>
      <c r="S388" s="1498"/>
      <c r="T388" s="1498"/>
      <c r="U388" s="1498"/>
      <c r="V388" s="1498"/>
    </row>
    <row r="389" spans="1:22" x14ac:dyDescent="0.2">
      <c r="A389" s="1461"/>
      <c r="B389" s="1462" t="s">
        <v>1386</v>
      </c>
      <c r="C389" s="1500">
        <v>44671</v>
      </c>
      <c r="D389" s="1501">
        <v>4200000</v>
      </c>
      <c r="E389" s="1521">
        <v>4200000</v>
      </c>
      <c r="F389" s="1502" t="s">
        <v>1120</v>
      </c>
      <c r="G389" s="1503">
        <v>111.871</v>
      </c>
      <c r="H389" s="1504" t="s">
        <v>1121</v>
      </c>
      <c r="I389" s="1505">
        <v>1.9</v>
      </c>
      <c r="J389" s="1506">
        <v>0.107</v>
      </c>
      <c r="K389" s="1504" t="s">
        <v>1122</v>
      </c>
      <c r="L389" s="1507" t="s">
        <v>1384</v>
      </c>
      <c r="M389" s="1508" t="s">
        <v>1182</v>
      </c>
      <c r="N389" s="1508" t="s">
        <v>179</v>
      </c>
      <c r="O389" s="1508" t="s">
        <v>179</v>
      </c>
      <c r="P389" s="1508"/>
      <c r="Q389" s="1508" t="s">
        <v>1125</v>
      </c>
      <c r="R389" s="1508" t="s">
        <v>179</v>
      </c>
      <c r="S389" s="1508" t="s">
        <v>179</v>
      </c>
      <c r="T389" s="1508"/>
      <c r="U389" s="1509"/>
      <c r="V389" s="1509"/>
    </row>
    <row r="390" spans="1:22" x14ac:dyDescent="0.2">
      <c r="A390" s="1461"/>
      <c r="B390" s="1462"/>
      <c r="C390" s="1500">
        <v>44841</v>
      </c>
      <c r="D390" s="1501">
        <v>7500000</v>
      </c>
      <c r="E390" s="1521">
        <v>7500000</v>
      </c>
      <c r="F390" s="1502" t="s">
        <v>1120</v>
      </c>
      <c r="G390" s="1503">
        <v>111.08199999999999</v>
      </c>
      <c r="H390" s="1504" t="s">
        <v>1121</v>
      </c>
      <c r="I390" s="1505">
        <v>1.9</v>
      </c>
      <c r="J390" s="1506">
        <v>0.10199999999999999</v>
      </c>
      <c r="K390" s="1504" t="s">
        <v>1122</v>
      </c>
      <c r="L390" s="1507" t="s">
        <v>1384</v>
      </c>
      <c r="M390" s="1508" t="s">
        <v>1182</v>
      </c>
      <c r="N390" s="1508" t="s">
        <v>179</v>
      </c>
      <c r="O390" s="1508" t="s">
        <v>179</v>
      </c>
      <c r="P390" s="1508"/>
      <c r="Q390" s="1508" t="s">
        <v>1125</v>
      </c>
      <c r="R390" s="1508"/>
      <c r="S390" s="1508" t="s">
        <v>179</v>
      </c>
      <c r="T390" s="1508"/>
      <c r="U390" s="1509"/>
      <c r="V390" s="1509"/>
    </row>
    <row r="391" spans="1:22" s="1499" customFormat="1" x14ac:dyDescent="0.2">
      <c r="A391" s="1489"/>
      <c r="B391" s="1490" t="s">
        <v>1387</v>
      </c>
      <c r="C391" s="1491"/>
      <c r="D391" s="1492">
        <v>11700000</v>
      </c>
      <c r="E391" s="1492">
        <v>11700000</v>
      </c>
      <c r="F391" s="1493"/>
      <c r="G391" s="1494"/>
      <c r="H391" s="1494"/>
      <c r="I391" s="1495"/>
      <c r="J391" s="1496"/>
      <c r="K391" s="1494"/>
      <c r="L391" s="1497"/>
      <c r="M391" s="1498"/>
      <c r="N391" s="1498"/>
      <c r="O391" s="1498"/>
      <c r="P391" s="1498"/>
      <c r="Q391" s="1498"/>
      <c r="R391" s="1498"/>
      <c r="S391" s="1498"/>
      <c r="T391" s="1498"/>
      <c r="U391" s="1498"/>
      <c r="V391" s="1498"/>
    </row>
    <row r="392" spans="1:22" x14ac:dyDescent="0.2">
      <c r="A392" s="1461"/>
      <c r="B392" s="1462" t="s">
        <v>1388</v>
      </c>
      <c r="C392" s="1500">
        <v>44722</v>
      </c>
      <c r="D392" s="1501">
        <v>17600000</v>
      </c>
      <c r="E392" s="1521">
        <v>17600000</v>
      </c>
      <c r="F392" s="1502" t="s">
        <v>1120</v>
      </c>
      <c r="G392" s="1503">
        <v>112.023</v>
      </c>
      <c r="H392" s="1504" t="s">
        <v>1121</v>
      </c>
      <c r="I392" s="1505">
        <v>1.9</v>
      </c>
      <c r="J392" s="1506">
        <v>0.112</v>
      </c>
      <c r="K392" s="1504" t="s">
        <v>1122</v>
      </c>
      <c r="L392" s="1507" t="s">
        <v>1389</v>
      </c>
      <c r="M392" s="1508" t="s">
        <v>1124</v>
      </c>
      <c r="N392" s="1508" t="s">
        <v>179</v>
      </c>
      <c r="O392" s="1508" t="s">
        <v>179</v>
      </c>
      <c r="P392" s="1508"/>
      <c r="Q392" s="1508" t="s">
        <v>1125</v>
      </c>
      <c r="R392" s="1508" t="s">
        <v>179</v>
      </c>
      <c r="S392" s="1508" t="s">
        <v>179</v>
      </c>
      <c r="T392" s="1508"/>
      <c r="U392" s="1509"/>
      <c r="V392" s="1509"/>
    </row>
    <row r="393" spans="1:22" x14ac:dyDescent="0.2">
      <c r="A393" s="1461"/>
      <c r="B393" s="1462"/>
      <c r="C393" s="1500">
        <v>44944</v>
      </c>
      <c r="D393" s="1501">
        <v>5000000</v>
      </c>
      <c r="E393" s="1521">
        <v>5000000</v>
      </c>
      <c r="F393" s="1502" t="s">
        <v>1120</v>
      </c>
      <c r="G393" s="1503">
        <v>108.87</v>
      </c>
      <c r="H393" s="1504" t="s">
        <v>1121</v>
      </c>
      <c r="I393" s="1505">
        <v>1.9</v>
      </c>
      <c r="J393" s="1506">
        <v>0.42399999999999999</v>
      </c>
      <c r="K393" s="1504" t="s">
        <v>1122</v>
      </c>
      <c r="L393" s="1507" t="s">
        <v>1389</v>
      </c>
      <c r="M393" s="1508" t="s">
        <v>1124</v>
      </c>
      <c r="N393" s="1508" t="s">
        <v>179</v>
      </c>
      <c r="O393" s="1508" t="s">
        <v>179</v>
      </c>
      <c r="P393" s="1508"/>
      <c r="Q393" s="1508" t="s">
        <v>1125</v>
      </c>
      <c r="R393" s="1508"/>
      <c r="S393" s="1508" t="s">
        <v>179</v>
      </c>
      <c r="T393" s="1508"/>
      <c r="U393" s="1509"/>
      <c r="V393" s="1509"/>
    </row>
    <row r="394" spans="1:22" s="1499" customFormat="1" x14ac:dyDescent="0.2">
      <c r="A394" s="1489"/>
      <c r="B394" s="1490" t="s">
        <v>1390</v>
      </c>
      <c r="C394" s="1491"/>
      <c r="D394" s="1492">
        <v>22600000</v>
      </c>
      <c r="E394" s="1492">
        <v>22600000</v>
      </c>
      <c r="F394" s="1493"/>
      <c r="G394" s="1494"/>
      <c r="H394" s="1494"/>
      <c r="I394" s="1495"/>
      <c r="J394" s="1496"/>
      <c r="K394" s="1494"/>
      <c r="L394" s="1497"/>
      <c r="M394" s="1498"/>
      <c r="N394" s="1498"/>
      <c r="O394" s="1498"/>
      <c r="P394" s="1498"/>
      <c r="Q394" s="1498"/>
      <c r="R394" s="1498"/>
      <c r="S394" s="1498"/>
      <c r="T394" s="1498"/>
      <c r="U394" s="1498"/>
      <c r="V394" s="1498"/>
    </row>
    <row r="395" spans="1:22" x14ac:dyDescent="0.2">
      <c r="A395" s="1461"/>
      <c r="B395" s="1462" t="s">
        <v>1391</v>
      </c>
      <c r="C395" s="1500">
        <v>44722</v>
      </c>
      <c r="D395" s="1501">
        <v>38000000</v>
      </c>
      <c r="E395" s="1521">
        <v>38000000</v>
      </c>
      <c r="F395" s="1502" t="s">
        <v>1120</v>
      </c>
      <c r="G395" s="1503">
        <v>113.367</v>
      </c>
      <c r="H395" s="1504" t="s">
        <v>1121</v>
      </c>
      <c r="I395" s="1505">
        <v>2.1</v>
      </c>
      <c r="J395" s="1506">
        <v>0.112</v>
      </c>
      <c r="K395" s="1504" t="s">
        <v>1122</v>
      </c>
      <c r="L395" s="1507" t="s">
        <v>1389</v>
      </c>
      <c r="M395" s="1508" t="s">
        <v>1124</v>
      </c>
      <c r="N395" s="1508" t="s">
        <v>179</v>
      </c>
      <c r="O395" s="1508" t="s">
        <v>179</v>
      </c>
      <c r="P395" s="1508"/>
      <c r="Q395" s="1508" t="s">
        <v>1125</v>
      </c>
      <c r="R395" s="1508" t="s">
        <v>179</v>
      </c>
      <c r="S395" s="1508" t="s">
        <v>179</v>
      </c>
      <c r="T395" s="1508"/>
      <c r="U395" s="1509"/>
      <c r="V395" s="1509"/>
    </row>
    <row r="396" spans="1:22" x14ac:dyDescent="0.2">
      <c r="A396" s="1461"/>
      <c r="B396" s="1462"/>
      <c r="C396" s="1500">
        <v>44944</v>
      </c>
      <c r="D396" s="1501">
        <v>5000000</v>
      </c>
      <c r="E396" s="1521">
        <v>5000000</v>
      </c>
      <c r="F396" s="1502" t="s">
        <v>1120</v>
      </c>
      <c r="G396" s="1503">
        <v>110.072</v>
      </c>
      <c r="H396" s="1504" t="s">
        <v>1121</v>
      </c>
      <c r="I396" s="1505">
        <v>2.1</v>
      </c>
      <c r="J396" s="1506">
        <v>0.42399999999999999</v>
      </c>
      <c r="K396" s="1504" t="s">
        <v>1122</v>
      </c>
      <c r="L396" s="1507" t="s">
        <v>1389</v>
      </c>
      <c r="M396" s="1508" t="s">
        <v>1124</v>
      </c>
      <c r="N396" s="1508" t="s">
        <v>179</v>
      </c>
      <c r="O396" s="1508" t="s">
        <v>179</v>
      </c>
      <c r="P396" s="1508"/>
      <c r="Q396" s="1508" t="s">
        <v>1125</v>
      </c>
      <c r="R396" s="1508" t="s">
        <v>179</v>
      </c>
      <c r="S396" s="1508" t="s">
        <v>179</v>
      </c>
      <c r="T396" s="1508"/>
      <c r="U396" s="1509"/>
      <c r="V396" s="1509"/>
    </row>
    <row r="397" spans="1:22" s="1499" customFormat="1" x14ac:dyDescent="0.2">
      <c r="A397" s="1489"/>
      <c r="B397" s="1490" t="s">
        <v>1392</v>
      </c>
      <c r="C397" s="1491"/>
      <c r="D397" s="1492">
        <v>43000000</v>
      </c>
      <c r="E397" s="1492">
        <v>43000000</v>
      </c>
      <c r="F397" s="1493"/>
      <c r="G397" s="1494"/>
      <c r="H397" s="1494"/>
      <c r="I397" s="1495"/>
      <c r="J397" s="1496"/>
      <c r="K397" s="1494"/>
      <c r="L397" s="1497"/>
      <c r="M397" s="1498"/>
      <c r="N397" s="1498"/>
      <c r="O397" s="1498"/>
      <c r="P397" s="1498"/>
      <c r="Q397" s="1498"/>
      <c r="R397" s="1498"/>
      <c r="S397" s="1498"/>
      <c r="T397" s="1498"/>
      <c r="U397" s="1498"/>
      <c r="V397" s="1498"/>
    </row>
    <row r="398" spans="1:22" x14ac:dyDescent="0.2">
      <c r="A398" s="1461"/>
      <c r="B398" s="1522" t="s">
        <v>1393</v>
      </c>
      <c r="C398" s="1500">
        <v>44841</v>
      </c>
      <c r="D398" s="1501">
        <v>100000</v>
      </c>
      <c r="E398" s="1521">
        <v>100000</v>
      </c>
      <c r="F398" s="1502" t="s">
        <v>1120</v>
      </c>
      <c r="G398" s="1503">
        <v>113.812</v>
      </c>
      <c r="H398" s="1504" t="s">
        <v>1121</v>
      </c>
      <c r="I398" s="1505">
        <v>2.2000000000000002</v>
      </c>
      <c r="J398" s="1506">
        <v>0.122</v>
      </c>
      <c r="K398" s="1504" t="s">
        <v>1122</v>
      </c>
      <c r="L398" s="1507" t="s">
        <v>1394</v>
      </c>
      <c r="M398" s="1508" t="s">
        <v>1182</v>
      </c>
      <c r="N398" s="1508" t="s">
        <v>179</v>
      </c>
      <c r="O398" s="1508" t="s">
        <v>179</v>
      </c>
      <c r="P398" s="1508"/>
      <c r="Q398" s="1508" t="s">
        <v>1125</v>
      </c>
      <c r="R398" s="1508" t="s">
        <v>179</v>
      </c>
      <c r="S398" s="1508" t="s">
        <v>179</v>
      </c>
      <c r="T398" s="1508"/>
      <c r="U398" s="1509"/>
      <c r="V398" s="1509"/>
    </row>
    <row r="399" spans="1:22" x14ac:dyDescent="0.2">
      <c r="A399" s="1461"/>
      <c r="B399" s="1508" t="s">
        <v>1395</v>
      </c>
      <c r="C399" s="1500">
        <v>44722</v>
      </c>
      <c r="D399" s="1501">
        <v>3900000</v>
      </c>
      <c r="E399" s="1521">
        <v>3900000</v>
      </c>
      <c r="F399" s="1502" t="s">
        <v>1120</v>
      </c>
      <c r="G399" s="1503">
        <v>113.742</v>
      </c>
      <c r="H399" s="1504" t="s">
        <v>1121</v>
      </c>
      <c r="I399" s="1505">
        <v>2.1</v>
      </c>
      <c r="J399" s="1506">
        <v>0.127</v>
      </c>
      <c r="K399" s="1504" t="s">
        <v>1122</v>
      </c>
      <c r="L399" s="1507" t="s">
        <v>1394</v>
      </c>
      <c r="M399" s="1508" t="s">
        <v>1182</v>
      </c>
      <c r="N399" s="1508" t="s">
        <v>179</v>
      </c>
      <c r="O399" s="1508" t="s">
        <v>179</v>
      </c>
      <c r="P399" s="1508"/>
      <c r="Q399" s="1508" t="s">
        <v>1125</v>
      </c>
      <c r="R399" s="1508" t="s">
        <v>179</v>
      </c>
      <c r="S399" s="1508" t="s">
        <v>179</v>
      </c>
      <c r="T399" s="1508"/>
      <c r="U399" s="1509"/>
      <c r="V399" s="1509"/>
    </row>
    <row r="400" spans="1:22" x14ac:dyDescent="0.2">
      <c r="A400" s="1461"/>
      <c r="B400" s="1462"/>
      <c r="C400" s="1500">
        <v>44909</v>
      </c>
      <c r="D400" s="1501">
        <v>700000</v>
      </c>
      <c r="E400" s="1521">
        <v>700000</v>
      </c>
      <c r="F400" s="1502" t="s">
        <v>1120</v>
      </c>
      <c r="G400" s="1503">
        <v>112.407</v>
      </c>
      <c r="H400" s="1504" t="s">
        <v>1121</v>
      </c>
      <c r="I400" s="1505">
        <v>2.1</v>
      </c>
      <c r="J400" s="1506">
        <v>0.17399999999999999</v>
      </c>
      <c r="K400" s="1504" t="s">
        <v>1122</v>
      </c>
      <c r="L400" s="1507" t="s">
        <v>1394</v>
      </c>
      <c r="M400" s="1508" t="s">
        <v>1182</v>
      </c>
      <c r="N400" s="1508" t="s">
        <v>179</v>
      </c>
      <c r="O400" s="1508" t="s">
        <v>179</v>
      </c>
      <c r="P400" s="1508"/>
      <c r="Q400" s="1508" t="s">
        <v>1125</v>
      </c>
      <c r="R400" s="1508"/>
      <c r="S400" s="1508" t="s">
        <v>179</v>
      </c>
      <c r="T400" s="1508"/>
      <c r="U400" s="1509"/>
      <c r="V400" s="1509"/>
    </row>
    <row r="401" spans="1:22" s="1499" customFormat="1" x14ac:dyDescent="0.2">
      <c r="A401" s="1489"/>
      <c r="B401" s="1490" t="s">
        <v>1396</v>
      </c>
      <c r="C401" s="1491"/>
      <c r="D401" s="1492">
        <v>4600000</v>
      </c>
      <c r="E401" s="1492">
        <v>4600000</v>
      </c>
      <c r="F401" s="1493"/>
      <c r="G401" s="1494"/>
      <c r="H401" s="1494"/>
      <c r="I401" s="1495"/>
      <c r="J401" s="1496"/>
      <c r="K401" s="1494"/>
      <c r="L401" s="1497"/>
      <c r="M401" s="1498"/>
      <c r="N401" s="1498"/>
      <c r="O401" s="1498"/>
      <c r="P401" s="1498"/>
      <c r="Q401" s="1498"/>
      <c r="R401" s="1498"/>
      <c r="S401" s="1498"/>
      <c r="T401" s="1498"/>
      <c r="U401" s="1498"/>
      <c r="V401" s="1498"/>
    </row>
    <row r="402" spans="1:22" x14ac:dyDescent="0.2">
      <c r="A402" s="1461"/>
      <c r="B402" s="1462" t="s">
        <v>1397</v>
      </c>
      <c r="C402" s="1500">
        <v>44671</v>
      </c>
      <c r="D402" s="1501">
        <v>15200000</v>
      </c>
      <c r="E402" s="1521">
        <v>15200000</v>
      </c>
      <c r="F402" s="1502" t="s">
        <v>1120</v>
      </c>
      <c r="G402" s="1503">
        <v>114.35</v>
      </c>
      <c r="H402" s="1504" t="s">
        <v>1121</v>
      </c>
      <c r="I402" s="1505">
        <v>2.1</v>
      </c>
      <c r="J402" s="1506">
        <v>0.14499999999999999</v>
      </c>
      <c r="K402" s="1504" t="s">
        <v>1122</v>
      </c>
      <c r="L402" s="1507" t="s">
        <v>1398</v>
      </c>
      <c r="M402" s="1508" t="s">
        <v>1124</v>
      </c>
      <c r="N402" s="1508" t="s">
        <v>179</v>
      </c>
      <c r="O402" s="1508" t="s">
        <v>179</v>
      </c>
      <c r="P402" s="1508"/>
      <c r="Q402" s="1508" t="s">
        <v>1125</v>
      </c>
      <c r="R402" s="1508" t="s">
        <v>179</v>
      </c>
      <c r="S402" s="1508" t="s">
        <v>179</v>
      </c>
      <c r="T402" s="1508"/>
      <c r="U402" s="1509"/>
      <c r="V402" s="1509"/>
    </row>
    <row r="403" spans="1:22" x14ac:dyDescent="0.2">
      <c r="A403" s="1461"/>
      <c r="B403" s="1462"/>
      <c r="C403" s="1500">
        <v>44797</v>
      </c>
      <c r="D403" s="1501">
        <v>3000000</v>
      </c>
      <c r="E403" s="1521">
        <v>3000000</v>
      </c>
      <c r="F403" s="1502" t="s">
        <v>1120</v>
      </c>
      <c r="G403" s="1503">
        <v>113.952</v>
      </c>
      <c r="H403" s="1504" t="s">
        <v>1121</v>
      </c>
      <c r="I403" s="1505">
        <v>2.1</v>
      </c>
      <c r="J403" s="1506">
        <v>0.112</v>
      </c>
      <c r="K403" s="1504" t="s">
        <v>1122</v>
      </c>
      <c r="L403" s="1507" t="s">
        <v>1398</v>
      </c>
      <c r="M403" s="1508" t="s">
        <v>1124</v>
      </c>
      <c r="N403" s="1508" t="s">
        <v>179</v>
      </c>
      <c r="O403" s="1508" t="s">
        <v>179</v>
      </c>
      <c r="P403" s="1508"/>
      <c r="Q403" s="1508" t="s">
        <v>1125</v>
      </c>
      <c r="R403" s="1508" t="s">
        <v>179</v>
      </c>
      <c r="S403" s="1508" t="s">
        <v>179</v>
      </c>
      <c r="T403" s="1508"/>
      <c r="U403" s="1509"/>
      <c r="V403" s="1509"/>
    </row>
    <row r="404" spans="1:22" x14ac:dyDescent="0.2">
      <c r="A404" s="1461"/>
      <c r="B404" s="1462"/>
      <c r="C404" s="1500">
        <v>44813</v>
      </c>
      <c r="D404" s="1501">
        <v>6500000</v>
      </c>
      <c r="E404" s="1521">
        <v>6500000</v>
      </c>
      <c r="F404" s="1502" t="s">
        <v>1120</v>
      </c>
      <c r="G404" s="1503">
        <v>113.621</v>
      </c>
      <c r="H404" s="1504" t="s">
        <v>1121</v>
      </c>
      <c r="I404" s="1505">
        <v>2.1</v>
      </c>
      <c r="J404" s="1506">
        <v>0.14299999999999999</v>
      </c>
      <c r="K404" s="1504" t="s">
        <v>1122</v>
      </c>
      <c r="L404" s="1507" t="s">
        <v>1398</v>
      </c>
      <c r="M404" s="1508" t="s">
        <v>1124</v>
      </c>
      <c r="N404" s="1508" t="s">
        <v>179</v>
      </c>
      <c r="O404" s="1508" t="s">
        <v>179</v>
      </c>
      <c r="P404" s="1508"/>
      <c r="Q404" s="1508" t="s">
        <v>1125</v>
      </c>
      <c r="R404" s="1508" t="s">
        <v>179</v>
      </c>
      <c r="S404" s="1508" t="s">
        <v>179</v>
      </c>
      <c r="T404" s="1508"/>
      <c r="U404" s="1509"/>
      <c r="V404" s="1509"/>
    </row>
    <row r="405" spans="1:22" x14ac:dyDescent="0.2">
      <c r="A405" s="1461"/>
      <c r="B405" s="1462"/>
      <c r="C405" s="1500">
        <v>44909</v>
      </c>
      <c r="D405" s="1501">
        <v>52200000</v>
      </c>
      <c r="E405" s="1521">
        <v>52200000</v>
      </c>
      <c r="F405" s="1502" t="s">
        <v>1120</v>
      </c>
      <c r="G405" s="1503">
        <v>112.768</v>
      </c>
      <c r="H405" s="1504" t="s">
        <v>1121</v>
      </c>
      <c r="I405" s="1505">
        <v>2.1</v>
      </c>
      <c r="J405" s="1506">
        <v>0.189</v>
      </c>
      <c r="K405" s="1504" t="s">
        <v>1122</v>
      </c>
      <c r="L405" s="1507" t="s">
        <v>1398</v>
      </c>
      <c r="M405" s="1508" t="s">
        <v>1124</v>
      </c>
      <c r="N405" s="1508" t="s">
        <v>179</v>
      </c>
      <c r="O405" s="1508" t="s">
        <v>179</v>
      </c>
      <c r="P405" s="1508"/>
      <c r="Q405" s="1508" t="s">
        <v>1125</v>
      </c>
      <c r="R405" s="1508" t="s">
        <v>179</v>
      </c>
      <c r="S405" s="1508" t="s">
        <v>179</v>
      </c>
      <c r="T405" s="1508"/>
      <c r="U405" s="1509"/>
      <c r="V405" s="1509"/>
    </row>
    <row r="406" spans="1:22" x14ac:dyDescent="0.2">
      <c r="A406" s="1461"/>
      <c r="B406" s="1462"/>
      <c r="C406" s="1500">
        <v>44984</v>
      </c>
      <c r="D406" s="1501">
        <v>7400000</v>
      </c>
      <c r="E406" s="1521">
        <v>7400000</v>
      </c>
      <c r="F406" s="1502" t="s">
        <v>1120</v>
      </c>
      <c r="G406" s="1503">
        <v>110.95399999999999</v>
      </c>
      <c r="H406" s="1504" t="s">
        <v>1121</v>
      </c>
      <c r="I406" s="1505">
        <v>2.1</v>
      </c>
      <c r="J406" s="1506">
        <v>0.38800000000000001</v>
      </c>
      <c r="K406" s="1504" t="s">
        <v>1122</v>
      </c>
      <c r="L406" s="1507" t="s">
        <v>1398</v>
      </c>
      <c r="M406" s="1508" t="s">
        <v>1124</v>
      </c>
      <c r="N406" s="1508" t="s">
        <v>179</v>
      </c>
      <c r="O406" s="1508" t="s">
        <v>179</v>
      </c>
      <c r="P406" s="1508"/>
      <c r="Q406" s="1508" t="s">
        <v>1125</v>
      </c>
      <c r="R406" s="1508"/>
      <c r="S406" s="1508" t="s">
        <v>179</v>
      </c>
      <c r="T406" s="1508"/>
      <c r="U406" s="1509"/>
      <c r="V406" s="1509"/>
    </row>
    <row r="407" spans="1:22" s="1499" customFormat="1" x14ac:dyDescent="0.2">
      <c r="A407" s="1489"/>
      <c r="B407" s="1490" t="s">
        <v>1399</v>
      </c>
      <c r="C407" s="1491"/>
      <c r="D407" s="1492">
        <v>84300000</v>
      </c>
      <c r="E407" s="1492">
        <v>84300000</v>
      </c>
      <c r="F407" s="1493"/>
      <c r="G407" s="1494"/>
      <c r="H407" s="1494"/>
      <c r="I407" s="1495"/>
      <c r="J407" s="1496"/>
      <c r="K407" s="1494"/>
      <c r="L407" s="1497"/>
      <c r="M407" s="1498"/>
      <c r="N407" s="1498"/>
      <c r="O407" s="1498"/>
      <c r="P407" s="1498"/>
      <c r="Q407" s="1498"/>
      <c r="R407" s="1498"/>
      <c r="S407" s="1498"/>
      <c r="T407" s="1498"/>
      <c r="U407" s="1498"/>
      <c r="V407" s="1498"/>
    </row>
    <row r="408" spans="1:22" x14ac:dyDescent="0.2">
      <c r="A408" s="1461"/>
      <c r="B408" s="1462" t="s">
        <v>1400</v>
      </c>
      <c r="C408" s="1500">
        <v>44671</v>
      </c>
      <c r="D408" s="1501">
        <v>400000</v>
      </c>
      <c r="E408" s="1521">
        <v>400000</v>
      </c>
      <c r="F408" s="1502" t="s">
        <v>1120</v>
      </c>
      <c r="G408" s="1503">
        <v>114.74</v>
      </c>
      <c r="H408" s="1504" t="s">
        <v>1121</v>
      </c>
      <c r="I408" s="1505">
        <v>2.1</v>
      </c>
      <c r="J408" s="1506">
        <v>0.155</v>
      </c>
      <c r="K408" s="1504" t="s">
        <v>1122</v>
      </c>
      <c r="L408" s="1507" t="s">
        <v>1401</v>
      </c>
      <c r="M408" s="1508" t="s">
        <v>1182</v>
      </c>
      <c r="N408" s="1508" t="s">
        <v>179</v>
      </c>
      <c r="O408" s="1508" t="s">
        <v>179</v>
      </c>
      <c r="P408" s="1508"/>
      <c r="Q408" s="1508" t="s">
        <v>1125</v>
      </c>
      <c r="R408" s="1508" t="s">
        <v>179</v>
      </c>
      <c r="S408" s="1508" t="s">
        <v>179</v>
      </c>
      <c r="T408" s="1508"/>
      <c r="U408" s="1509"/>
      <c r="V408" s="1509"/>
    </row>
    <row r="409" spans="1:22" x14ac:dyDescent="0.2">
      <c r="A409" s="1461"/>
      <c r="B409" s="1462"/>
      <c r="C409" s="1500">
        <v>44706</v>
      </c>
      <c r="D409" s="1501">
        <v>22900000</v>
      </c>
      <c r="E409" s="1521">
        <v>22900000</v>
      </c>
      <c r="F409" s="1502" t="s">
        <v>1120</v>
      </c>
      <c r="G409" s="1503">
        <v>114.746</v>
      </c>
      <c r="H409" s="1504" t="s">
        <v>1121</v>
      </c>
      <c r="I409" s="1505">
        <v>2.1</v>
      </c>
      <c r="J409" s="1506">
        <v>0.13300000000000001</v>
      </c>
      <c r="K409" s="1504" t="s">
        <v>1122</v>
      </c>
      <c r="L409" s="1507" t="s">
        <v>1401</v>
      </c>
      <c r="M409" s="1508" t="s">
        <v>1182</v>
      </c>
      <c r="N409" s="1508"/>
      <c r="O409" s="1508"/>
      <c r="P409" s="1508"/>
      <c r="Q409" s="1508" t="s">
        <v>1125</v>
      </c>
      <c r="R409" s="1508"/>
      <c r="S409" s="1508"/>
      <c r="T409" s="1508"/>
      <c r="U409" s="1509"/>
      <c r="V409" s="1509"/>
    </row>
    <row r="410" spans="1:22" x14ac:dyDescent="0.2">
      <c r="A410" s="1461"/>
      <c r="B410" s="1462"/>
      <c r="C410" s="1500">
        <v>44767</v>
      </c>
      <c r="D410" s="1501">
        <v>5000000</v>
      </c>
      <c r="E410" s="1521">
        <v>5000000</v>
      </c>
      <c r="F410" s="1502" t="s">
        <v>1120</v>
      </c>
      <c r="G410" s="1503">
        <v>114.441</v>
      </c>
      <c r="H410" s="1504" t="s">
        <v>1121</v>
      </c>
      <c r="I410" s="1505">
        <v>2.1</v>
      </c>
      <c r="J410" s="1506">
        <v>0.13100000000000001</v>
      </c>
      <c r="K410" s="1504" t="s">
        <v>1122</v>
      </c>
      <c r="L410" s="1507" t="s">
        <v>1401</v>
      </c>
      <c r="M410" s="1508" t="s">
        <v>1182</v>
      </c>
      <c r="N410" s="1508" t="s">
        <v>179</v>
      </c>
      <c r="O410" s="1508" t="s">
        <v>179</v>
      </c>
      <c r="P410" s="1508"/>
      <c r="Q410" s="1508" t="s">
        <v>1125</v>
      </c>
      <c r="R410" s="1508" t="s">
        <v>179</v>
      </c>
      <c r="S410" s="1508" t="s">
        <v>179</v>
      </c>
      <c r="T410" s="1508"/>
      <c r="U410" s="1509"/>
      <c r="V410" s="1509"/>
    </row>
    <row r="411" spans="1:22" x14ac:dyDescent="0.2">
      <c r="A411" s="1461"/>
      <c r="B411" s="1462"/>
      <c r="C411" s="1500">
        <v>44909</v>
      </c>
      <c r="D411" s="1501">
        <v>26300000</v>
      </c>
      <c r="E411" s="1521">
        <v>26300000</v>
      </c>
      <c r="F411" s="1502" t="s">
        <v>1120</v>
      </c>
      <c r="G411" s="1503">
        <v>113.131</v>
      </c>
      <c r="H411" s="1504" t="s">
        <v>1121</v>
      </c>
      <c r="I411" s="1505">
        <v>2.1</v>
      </c>
      <c r="J411" s="1506">
        <v>0.20200000000000001</v>
      </c>
      <c r="K411" s="1504" t="s">
        <v>1122</v>
      </c>
      <c r="L411" s="1507" t="s">
        <v>1401</v>
      </c>
      <c r="M411" s="1508" t="s">
        <v>1182</v>
      </c>
      <c r="N411" s="1508" t="s">
        <v>179</v>
      </c>
      <c r="O411" s="1508" t="s">
        <v>179</v>
      </c>
      <c r="P411" s="1508"/>
      <c r="Q411" s="1508" t="s">
        <v>1125</v>
      </c>
      <c r="R411" s="1508"/>
      <c r="S411" s="1508" t="s">
        <v>179</v>
      </c>
      <c r="T411" s="1508"/>
      <c r="U411" s="1509"/>
      <c r="V411" s="1509"/>
    </row>
    <row r="412" spans="1:22" s="1499" customFormat="1" x14ac:dyDescent="0.2">
      <c r="A412" s="1489"/>
      <c r="B412" s="1490" t="s">
        <v>1402</v>
      </c>
      <c r="C412" s="1491"/>
      <c r="D412" s="1492">
        <v>54600000</v>
      </c>
      <c r="E412" s="1492">
        <v>54600000</v>
      </c>
      <c r="F412" s="1493"/>
      <c r="G412" s="1494"/>
      <c r="H412" s="1494"/>
      <c r="I412" s="1495"/>
      <c r="J412" s="1496"/>
      <c r="K412" s="1494"/>
      <c r="L412" s="1497"/>
      <c r="M412" s="1498"/>
      <c r="N412" s="1498"/>
      <c r="O412" s="1498"/>
      <c r="P412" s="1498"/>
      <c r="Q412" s="1498"/>
      <c r="R412" s="1498"/>
      <c r="S412" s="1498"/>
      <c r="T412" s="1498"/>
      <c r="U412" s="1498"/>
      <c r="V412" s="1498"/>
    </row>
    <row r="413" spans="1:22" x14ac:dyDescent="0.2">
      <c r="A413" s="1461"/>
      <c r="B413" s="1462" t="s">
        <v>1403</v>
      </c>
      <c r="C413" s="1500">
        <v>44706</v>
      </c>
      <c r="D413" s="1501">
        <v>12000000</v>
      </c>
      <c r="E413" s="1521">
        <v>12000000</v>
      </c>
      <c r="F413" s="1502" t="s">
        <v>1120</v>
      </c>
      <c r="G413" s="1503">
        <v>115.505</v>
      </c>
      <c r="H413" s="1504" t="s">
        <v>1121</v>
      </c>
      <c r="I413" s="1505">
        <v>2.2000000000000002</v>
      </c>
      <c r="J413" s="1506">
        <v>0.13200000000000001</v>
      </c>
      <c r="K413" s="1504" t="s">
        <v>1122</v>
      </c>
      <c r="L413" s="1507" t="s">
        <v>1401</v>
      </c>
      <c r="M413" s="1508" t="s">
        <v>1182</v>
      </c>
      <c r="N413" s="1508" t="s">
        <v>179</v>
      </c>
      <c r="O413" s="1508" t="s">
        <v>179</v>
      </c>
      <c r="P413" s="1508"/>
      <c r="Q413" s="1508" t="s">
        <v>1125</v>
      </c>
      <c r="R413" s="1508" t="s">
        <v>179</v>
      </c>
      <c r="S413" s="1508" t="s">
        <v>179</v>
      </c>
      <c r="T413" s="1508"/>
      <c r="U413" s="1509"/>
      <c r="V413" s="1509"/>
    </row>
    <row r="414" spans="1:22" x14ac:dyDescent="0.2">
      <c r="A414" s="1461"/>
      <c r="B414" s="1462"/>
      <c r="C414" s="1500">
        <v>44909</v>
      </c>
      <c r="D414" s="1501">
        <v>2000000</v>
      </c>
      <c r="E414" s="1521">
        <v>2000000</v>
      </c>
      <c r="F414" s="1502" t="s">
        <v>1120</v>
      </c>
      <c r="G414" s="1503">
        <v>113.822</v>
      </c>
      <c r="H414" s="1504" t="s">
        <v>1121</v>
      </c>
      <c r="I414" s="1505">
        <v>2.2000000000000002</v>
      </c>
      <c r="J414" s="1506">
        <v>0.20200000000000001</v>
      </c>
      <c r="K414" s="1504" t="s">
        <v>1122</v>
      </c>
      <c r="L414" s="1507" t="s">
        <v>1401</v>
      </c>
      <c r="M414" s="1508" t="s">
        <v>1182</v>
      </c>
      <c r="N414" s="1508" t="s">
        <v>179</v>
      </c>
      <c r="O414" s="1508" t="s">
        <v>179</v>
      </c>
      <c r="P414" s="1508"/>
      <c r="Q414" s="1508" t="s">
        <v>1125</v>
      </c>
      <c r="R414" s="1508"/>
      <c r="S414" s="1508" t="s">
        <v>179</v>
      </c>
      <c r="T414" s="1508"/>
      <c r="U414" s="1509"/>
      <c r="V414" s="1509"/>
    </row>
    <row r="415" spans="1:22" s="1499" customFormat="1" x14ac:dyDescent="0.2">
      <c r="A415" s="1489"/>
      <c r="B415" s="1490" t="s">
        <v>1404</v>
      </c>
      <c r="C415" s="1491"/>
      <c r="D415" s="1492">
        <v>14000000</v>
      </c>
      <c r="E415" s="1492">
        <v>14000000</v>
      </c>
      <c r="F415" s="1493"/>
      <c r="G415" s="1494"/>
      <c r="H415" s="1494"/>
      <c r="I415" s="1495"/>
      <c r="J415" s="1496"/>
      <c r="K415" s="1494"/>
      <c r="L415" s="1497"/>
      <c r="M415" s="1498"/>
      <c r="N415" s="1498"/>
      <c r="O415" s="1498"/>
      <c r="P415" s="1498"/>
      <c r="Q415" s="1498"/>
      <c r="R415" s="1498"/>
      <c r="S415" s="1498"/>
      <c r="T415" s="1498"/>
      <c r="U415" s="1498"/>
      <c r="V415" s="1498"/>
    </row>
    <row r="416" spans="1:22" x14ac:dyDescent="0.2">
      <c r="A416" s="1461"/>
      <c r="B416" s="1526" t="s">
        <v>1405</v>
      </c>
      <c r="C416" s="1500">
        <v>44984</v>
      </c>
      <c r="D416" s="1501">
        <v>39400000</v>
      </c>
      <c r="E416" s="1521">
        <v>39400000</v>
      </c>
      <c r="F416" s="1502" t="s">
        <v>1120</v>
      </c>
      <c r="G416" s="1503">
        <v>112.316</v>
      </c>
      <c r="H416" s="1504" t="s">
        <v>1121</v>
      </c>
      <c r="I416" s="1505">
        <v>2.2000000000000002</v>
      </c>
      <c r="J416" s="1506">
        <v>0.40500000000000003</v>
      </c>
      <c r="K416" s="1504" t="s">
        <v>1122</v>
      </c>
      <c r="L416" s="1507" t="s">
        <v>1406</v>
      </c>
      <c r="M416" s="1508" t="s">
        <v>1124</v>
      </c>
      <c r="N416" s="1508" t="s">
        <v>179</v>
      </c>
      <c r="O416" s="1508" t="s">
        <v>179</v>
      </c>
      <c r="P416" s="1508"/>
      <c r="Q416" s="1508" t="s">
        <v>1125</v>
      </c>
      <c r="R416" s="1508" t="s">
        <v>179</v>
      </c>
      <c r="S416" s="1508" t="s">
        <v>179</v>
      </c>
      <c r="T416" s="1508"/>
      <c r="U416" s="1509"/>
      <c r="V416" s="1509"/>
    </row>
    <row r="417" spans="1:22" x14ac:dyDescent="0.2">
      <c r="A417" s="1461"/>
      <c r="B417" s="1462" t="s">
        <v>1407</v>
      </c>
      <c r="C417" s="1500">
        <v>44671</v>
      </c>
      <c r="D417" s="1501">
        <v>2900000</v>
      </c>
      <c r="E417" s="1521">
        <v>2900000</v>
      </c>
      <c r="F417" s="1502" t="s">
        <v>1120</v>
      </c>
      <c r="G417" s="1503">
        <v>115.1</v>
      </c>
      <c r="H417" s="1504" t="s">
        <v>1121</v>
      </c>
      <c r="I417" s="1505">
        <v>2.1</v>
      </c>
      <c r="J417" s="1506">
        <v>0.16700000000000001</v>
      </c>
      <c r="K417" s="1504" t="s">
        <v>1122</v>
      </c>
      <c r="L417" s="1507" t="s">
        <v>1406</v>
      </c>
      <c r="M417" s="1508" t="s">
        <v>1124</v>
      </c>
      <c r="N417" s="1508" t="s">
        <v>179</v>
      </c>
      <c r="O417" s="1508" t="s">
        <v>179</v>
      </c>
      <c r="P417" s="1508"/>
      <c r="Q417" s="1508" t="s">
        <v>1125</v>
      </c>
      <c r="R417" s="1508" t="s">
        <v>179</v>
      </c>
      <c r="S417" s="1508" t="s">
        <v>179</v>
      </c>
      <c r="T417" s="1508"/>
      <c r="U417" s="1509"/>
      <c r="V417" s="1509"/>
    </row>
    <row r="418" spans="1:22" x14ac:dyDescent="0.2">
      <c r="A418" s="1461"/>
      <c r="B418" s="1462"/>
      <c r="C418" s="1500">
        <v>44984</v>
      </c>
      <c r="D418" s="1501">
        <v>32300000</v>
      </c>
      <c r="E418" s="1521">
        <v>32300000</v>
      </c>
      <c r="F418" s="1502" t="s">
        <v>1120</v>
      </c>
      <c r="G418" s="1503">
        <v>111.63</v>
      </c>
      <c r="H418" s="1504" t="s">
        <v>1121</v>
      </c>
      <c r="I418" s="1505">
        <v>2.1</v>
      </c>
      <c r="J418" s="1506">
        <v>0.40500000000000003</v>
      </c>
      <c r="K418" s="1504" t="s">
        <v>1122</v>
      </c>
      <c r="L418" s="1507" t="s">
        <v>1406</v>
      </c>
      <c r="M418" s="1508" t="s">
        <v>1124</v>
      </c>
      <c r="N418" s="1508" t="s">
        <v>179</v>
      </c>
      <c r="O418" s="1508" t="s">
        <v>179</v>
      </c>
      <c r="P418" s="1508"/>
      <c r="Q418" s="1508" t="s">
        <v>1125</v>
      </c>
      <c r="R418" s="1508" t="s">
        <v>179</v>
      </c>
      <c r="S418" s="1508" t="s">
        <v>179</v>
      </c>
      <c r="T418" s="1508"/>
      <c r="U418" s="1509"/>
      <c r="V418" s="1509"/>
    </row>
    <row r="419" spans="1:22" s="1499" customFormat="1" x14ac:dyDescent="0.2">
      <c r="A419" s="1489"/>
      <c r="B419" s="1490" t="s">
        <v>1408</v>
      </c>
      <c r="C419" s="1491"/>
      <c r="D419" s="1492">
        <v>35200000</v>
      </c>
      <c r="E419" s="1492">
        <v>35200000</v>
      </c>
      <c r="F419" s="1493"/>
      <c r="G419" s="1494"/>
      <c r="H419" s="1494"/>
      <c r="I419" s="1495"/>
      <c r="J419" s="1496"/>
      <c r="K419" s="1494"/>
      <c r="L419" s="1497"/>
      <c r="M419" s="1498"/>
      <c r="N419" s="1498"/>
      <c r="O419" s="1498"/>
      <c r="P419" s="1498"/>
      <c r="Q419" s="1498"/>
      <c r="R419" s="1498"/>
      <c r="S419" s="1498"/>
      <c r="T419" s="1498"/>
      <c r="U419" s="1498"/>
      <c r="V419" s="1498"/>
    </row>
    <row r="420" spans="1:22" x14ac:dyDescent="0.2">
      <c r="A420" s="1461"/>
      <c r="B420" s="1526" t="s">
        <v>1409</v>
      </c>
      <c r="C420" s="1500">
        <v>44706</v>
      </c>
      <c r="D420" s="1501">
        <v>2100000</v>
      </c>
      <c r="E420" s="1521">
        <v>2100000</v>
      </c>
      <c r="F420" s="1502" t="s">
        <v>1120</v>
      </c>
      <c r="G420" s="1503">
        <v>114.217</v>
      </c>
      <c r="H420" s="1504" t="s">
        <v>1121</v>
      </c>
      <c r="I420" s="1505">
        <v>1.9</v>
      </c>
      <c r="J420" s="1506">
        <v>0.16800000000000001</v>
      </c>
      <c r="K420" s="1504" t="s">
        <v>1122</v>
      </c>
      <c r="L420" s="1507" t="s">
        <v>1410</v>
      </c>
      <c r="M420" s="1508" t="s">
        <v>1124</v>
      </c>
      <c r="N420" s="1508" t="s">
        <v>179</v>
      </c>
      <c r="O420" s="1508" t="s">
        <v>179</v>
      </c>
      <c r="P420" s="1508"/>
      <c r="Q420" s="1508" t="s">
        <v>1125</v>
      </c>
      <c r="R420" s="1508" t="s">
        <v>179</v>
      </c>
      <c r="S420" s="1508" t="s">
        <v>179</v>
      </c>
      <c r="T420" s="1508"/>
      <c r="U420" s="1509"/>
      <c r="V420" s="1509"/>
    </row>
    <row r="421" spans="1:22" x14ac:dyDescent="0.2">
      <c r="A421" s="1461"/>
      <c r="B421" s="1462" t="s">
        <v>1411</v>
      </c>
      <c r="C421" s="1500">
        <v>44706</v>
      </c>
      <c r="D421" s="1501">
        <v>4800000</v>
      </c>
      <c r="E421" s="1521">
        <v>4800000</v>
      </c>
      <c r="F421" s="1502" t="s">
        <v>1120</v>
      </c>
      <c r="G421" s="1503">
        <v>113.396</v>
      </c>
      <c r="H421" s="1504" t="s">
        <v>1121</v>
      </c>
      <c r="I421" s="1505">
        <v>1.8</v>
      </c>
      <c r="J421" s="1506">
        <v>0.16800000000000001</v>
      </c>
      <c r="K421" s="1504" t="s">
        <v>1122</v>
      </c>
      <c r="L421" s="1507" t="s">
        <v>1410</v>
      </c>
      <c r="M421" s="1508" t="s">
        <v>1124</v>
      </c>
      <c r="N421" s="1508" t="s">
        <v>179</v>
      </c>
      <c r="O421" s="1508" t="s">
        <v>179</v>
      </c>
      <c r="P421" s="1508"/>
      <c r="Q421" s="1508" t="s">
        <v>1125</v>
      </c>
      <c r="R421" s="1508" t="s">
        <v>179</v>
      </c>
      <c r="S421" s="1508" t="s">
        <v>179</v>
      </c>
      <c r="T421" s="1508"/>
      <c r="U421" s="1509"/>
      <c r="V421" s="1509"/>
    </row>
    <row r="422" spans="1:22" x14ac:dyDescent="0.2">
      <c r="A422" s="1461"/>
      <c r="B422" s="1462"/>
      <c r="C422" s="1500">
        <v>45009</v>
      </c>
      <c r="D422" s="1501">
        <v>1000000</v>
      </c>
      <c r="E422" s="1521">
        <v>1000000</v>
      </c>
      <c r="F422" s="1502" t="s">
        <v>1120</v>
      </c>
      <c r="G422" s="1503">
        <v>111.919</v>
      </c>
      <c r="H422" s="1504" t="s">
        <v>1121</v>
      </c>
      <c r="I422" s="1505">
        <v>1.8</v>
      </c>
      <c r="J422" s="1506">
        <v>0.187</v>
      </c>
      <c r="K422" s="1504" t="s">
        <v>1122</v>
      </c>
      <c r="L422" s="1507" t="s">
        <v>1410</v>
      </c>
      <c r="M422" s="1508" t="s">
        <v>1124</v>
      </c>
      <c r="N422" s="1508" t="s">
        <v>179</v>
      </c>
      <c r="O422" s="1508" t="s">
        <v>179</v>
      </c>
      <c r="P422" s="1508"/>
      <c r="Q422" s="1508" t="s">
        <v>179</v>
      </c>
      <c r="R422" s="1508" t="s">
        <v>1125</v>
      </c>
      <c r="S422" s="1508" t="s">
        <v>179</v>
      </c>
      <c r="T422" s="1508"/>
      <c r="U422" s="1509"/>
      <c r="V422" s="1509"/>
    </row>
    <row r="423" spans="1:22" s="1499" customFormat="1" x14ac:dyDescent="0.2">
      <c r="A423" s="1489"/>
      <c r="B423" s="1490" t="s">
        <v>1412</v>
      </c>
      <c r="C423" s="1491"/>
      <c r="D423" s="1492">
        <v>5800000</v>
      </c>
      <c r="E423" s="1492">
        <v>5800000</v>
      </c>
      <c r="F423" s="1493"/>
      <c r="G423" s="1494"/>
      <c r="H423" s="1494"/>
      <c r="I423" s="1495"/>
      <c r="J423" s="1496"/>
      <c r="K423" s="1494"/>
      <c r="L423" s="1497"/>
      <c r="M423" s="1498"/>
      <c r="N423" s="1498"/>
      <c r="O423" s="1498"/>
      <c r="P423" s="1498"/>
      <c r="Q423" s="1498"/>
      <c r="R423" s="1498"/>
      <c r="S423" s="1498"/>
      <c r="T423" s="1498"/>
      <c r="U423" s="1498"/>
      <c r="V423" s="1498"/>
    </row>
    <row r="424" spans="1:22" x14ac:dyDescent="0.2">
      <c r="A424" s="1461"/>
      <c r="B424" s="1462" t="s">
        <v>1413</v>
      </c>
      <c r="C424" s="1500">
        <v>44706</v>
      </c>
      <c r="D424" s="1501">
        <v>3900000</v>
      </c>
      <c r="E424" s="1521">
        <v>3900000</v>
      </c>
      <c r="F424" s="1502" t="s">
        <v>1120</v>
      </c>
      <c r="G424" s="1503">
        <v>117.45399999999999</v>
      </c>
      <c r="H424" s="1504" t="s">
        <v>1121</v>
      </c>
      <c r="I424" s="1505">
        <v>2.2000000000000002</v>
      </c>
      <c r="J424" s="1506">
        <v>0.188</v>
      </c>
      <c r="K424" s="1504" t="s">
        <v>1122</v>
      </c>
      <c r="L424" s="1507" t="s">
        <v>1414</v>
      </c>
      <c r="M424" s="1508" t="s">
        <v>1124</v>
      </c>
      <c r="N424" s="1508" t="s">
        <v>179</v>
      </c>
      <c r="O424" s="1508" t="s">
        <v>179</v>
      </c>
      <c r="P424" s="1508"/>
      <c r="Q424" s="1508" t="s">
        <v>1125</v>
      </c>
      <c r="R424" s="1508" t="s">
        <v>179</v>
      </c>
      <c r="S424" s="1508" t="s">
        <v>179</v>
      </c>
      <c r="T424" s="1508"/>
      <c r="U424" s="1509"/>
      <c r="V424" s="1509"/>
    </row>
    <row r="425" spans="1:22" x14ac:dyDescent="0.2">
      <c r="A425" s="1461"/>
      <c r="B425" s="1522" t="s">
        <v>1415</v>
      </c>
      <c r="C425" s="1500">
        <v>44944</v>
      </c>
      <c r="D425" s="1501">
        <v>6000000</v>
      </c>
      <c r="E425" s="1521">
        <v>6000000</v>
      </c>
      <c r="F425" s="1502" t="s">
        <v>1120</v>
      </c>
      <c r="G425" s="1503">
        <v>109.13800000000001</v>
      </c>
      <c r="H425" s="1504" t="s">
        <v>1121</v>
      </c>
      <c r="I425" s="1505">
        <v>1.7</v>
      </c>
      <c r="J425" s="1506">
        <v>0.59199999999999997</v>
      </c>
      <c r="K425" s="1504" t="s">
        <v>1122</v>
      </c>
      <c r="L425" s="1507" t="s">
        <v>1416</v>
      </c>
      <c r="M425" s="1508" t="s">
        <v>1124</v>
      </c>
      <c r="N425" s="1508" t="s">
        <v>179</v>
      </c>
      <c r="O425" s="1508" t="s">
        <v>179</v>
      </c>
      <c r="P425" s="1508"/>
      <c r="Q425" s="1508" t="s">
        <v>1125</v>
      </c>
      <c r="R425" s="1508" t="s">
        <v>179</v>
      </c>
      <c r="S425" s="1508" t="s">
        <v>179</v>
      </c>
      <c r="T425" s="1508"/>
      <c r="U425" s="1509"/>
      <c r="V425" s="1509"/>
    </row>
    <row r="426" spans="1:22" x14ac:dyDescent="0.2">
      <c r="A426" s="1461"/>
      <c r="B426" s="1522" t="s">
        <v>1417</v>
      </c>
      <c r="C426" s="1500">
        <v>44944</v>
      </c>
      <c r="D426" s="1501">
        <v>200000</v>
      </c>
      <c r="E426" s="1521">
        <v>200000</v>
      </c>
      <c r="F426" s="1502" t="s">
        <v>1120</v>
      </c>
      <c r="G426" s="1503">
        <v>110.20699999999999</v>
      </c>
      <c r="H426" s="1504" t="s">
        <v>1121</v>
      </c>
      <c r="I426" s="1505">
        <v>1.8</v>
      </c>
      <c r="J426" s="1506">
        <v>0.59499999999999997</v>
      </c>
      <c r="K426" s="1504" t="s">
        <v>1122</v>
      </c>
      <c r="L426" s="1507" t="s">
        <v>1418</v>
      </c>
      <c r="M426" s="1508" t="s">
        <v>1182</v>
      </c>
      <c r="N426" s="1508" t="s">
        <v>179</v>
      </c>
      <c r="O426" s="1508" t="s">
        <v>179</v>
      </c>
      <c r="P426" s="1508"/>
      <c r="Q426" s="1508" t="s">
        <v>1125</v>
      </c>
      <c r="R426" s="1508" t="s">
        <v>179</v>
      </c>
      <c r="S426" s="1508" t="s">
        <v>179</v>
      </c>
      <c r="T426" s="1508"/>
      <c r="U426" s="1509"/>
      <c r="V426" s="1509"/>
    </row>
    <row r="427" spans="1:22" x14ac:dyDescent="0.2">
      <c r="A427" s="1461"/>
      <c r="B427" s="1522" t="s">
        <v>1419</v>
      </c>
      <c r="C427" s="1500">
        <v>44944</v>
      </c>
      <c r="D427" s="1501">
        <v>9000000</v>
      </c>
      <c r="E427" s="1521">
        <v>9000000</v>
      </c>
      <c r="F427" s="1502" t="s">
        <v>1120</v>
      </c>
      <c r="G427" s="1503">
        <v>110.398</v>
      </c>
      <c r="H427" s="1504" t="s">
        <v>1121</v>
      </c>
      <c r="I427" s="1505">
        <v>1.8</v>
      </c>
      <c r="J427" s="1506">
        <v>0.60299999999999998</v>
      </c>
      <c r="K427" s="1504" t="s">
        <v>1122</v>
      </c>
      <c r="L427" s="1507" t="s">
        <v>1420</v>
      </c>
      <c r="M427" s="1508" t="s">
        <v>1124</v>
      </c>
      <c r="N427" s="1508" t="s">
        <v>179</v>
      </c>
      <c r="O427" s="1508" t="s">
        <v>179</v>
      </c>
      <c r="P427" s="1508"/>
      <c r="Q427" s="1508" t="s">
        <v>1125</v>
      </c>
      <c r="R427" s="1508" t="s">
        <v>179</v>
      </c>
      <c r="S427" s="1508" t="s">
        <v>179</v>
      </c>
      <c r="T427" s="1508"/>
      <c r="U427" s="1509"/>
      <c r="V427" s="1509"/>
    </row>
    <row r="428" spans="1:22" x14ac:dyDescent="0.2">
      <c r="A428" s="1461"/>
      <c r="B428" s="1522" t="s">
        <v>1421</v>
      </c>
      <c r="C428" s="1500">
        <v>44797</v>
      </c>
      <c r="D428" s="1501">
        <v>4800000</v>
      </c>
      <c r="E428" s="1521">
        <v>4800000</v>
      </c>
      <c r="F428" s="1502" t="s">
        <v>1120</v>
      </c>
      <c r="G428" s="1503">
        <v>114.267</v>
      </c>
      <c r="H428" s="1504" t="s">
        <v>1121</v>
      </c>
      <c r="I428" s="1505">
        <v>1.7</v>
      </c>
      <c r="J428" s="1506">
        <v>0.183</v>
      </c>
      <c r="K428" s="1504" t="s">
        <v>1122</v>
      </c>
      <c r="L428" s="1507" t="s">
        <v>1420</v>
      </c>
      <c r="M428" s="1508" t="s">
        <v>1124</v>
      </c>
      <c r="N428" s="1508" t="s">
        <v>179</v>
      </c>
      <c r="O428" s="1508" t="s">
        <v>179</v>
      </c>
      <c r="P428" s="1508"/>
      <c r="Q428" s="1508" t="s">
        <v>1125</v>
      </c>
      <c r="R428" s="1508" t="s">
        <v>179</v>
      </c>
      <c r="S428" s="1508" t="s">
        <v>179</v>
      </c>
      <c r="T428" s="1508"/>
      <c r="U428" s="1509"/>
      <c r="V428" s="1509"/>
    </row>
    <row r="429" spans="1:22" x14ac:dyDescent="0.2">
      <c r="A429" s="1461"/>
      <c r="B429" s="1462"/>
      <c r="C429" s="1500">
        <v>44841</v>
      </c>
      <c r="D429" s="1501">
        <v>100000</v>
      </c>
      <c r="E429" s="1521">
        <v>100000</v>
      </c>
      <c r="F429" s="1502" t="s">
        <v>1120</v>
      </c>
      <c r="G429" s="1503">
        <v>113.511</v>
      </c>
      <c r="H429" s="1504" t="s">
        <v>1121</v>
      </c>
      <c r="I429" s="1505">
        <v>1.7</v>
      </c>
      <c r="J429" s="1506">
        <v>0.23799999999999999</v>
      </c>
      <c r="K429" s="1504" t="s">
        <v>1122</v>
      </c>
      <c r="L429" s="1507" t="s">
        <v>1420</v>
      </c>
      <c r="M429" s="1508" t="s">
        <v>1124</v>
      </c>
      <c r="N429" s="1508" t="s">
        <v>179</v>
      </c>
      <c r="O429" s="1508" t="s">
        <v>179</v>
      </c>
      <c r="P429" s="1508"/>
      <c r="Q429" s="1508" t="s">
        <v>1125</v>
      </c>
      <c r="R429" s="1508" t="s">
        <v>179</v>
      </c>
      <c r="S429" s="1508" t="s">
        <v>179</v>
      </c>
      <c r="T429" s="1508"/>
      <c r="U429" s="1509"/>
      <c r="V429" s="1509"/>
    </row>
    <row r="430" spans="1:22" s="1499" customFormat="1" x14ac:dyDescent="0.2">
      <c r="A430" s="1489"/>
      <c r="B430" s="1490" t="s">
        <v>1422</v>
      </c>
      <c r="C430" s="1491"/>
      <c r="D430" s="1492">
        <v>4900000</v>
      </c>
      <c r="E430" s="1492">
        <v>4900000</v>
      </c>
      <c r="F430" s="1493"/>
      <c r="G430" s="1494"/>
      <c r="H430" s="1494"/>
      <c r="I430" s="1495"/>
      <c r="J430" s="1496"/>
      <c r="K430" s="1494"/>
      <c r="L430" s="1497"/>
      <c r="M430" s="1498"/>
      <c r="N430" s="1498"/>
      <c r="O430" s="1498"/>
      <c r="P430" s="1498"/>
      <c r="Q430" s="1498"/>
      <c r="R430" s="1498"/>
      <c r="S430" s="1498"/>
      <c r="T430" s="1498"/>
      <c r="U430" s="1498"/>
      <c r="V430" s="1498"/>
    </row>
    <row r="431" spans="1:22" x14ac:dyDescent="0.2">
      <c r="A431" s="1461"/>
      <c r="B431" s="1522" t="s">
        <v>1423</v>
      </c>
      <c r="C431" s="1500">
        <v>45009</v>
      </c>
      <c r="D431" s="1501">
        <v>8600000</v>
      </c>
      <c r="E431" s="1521">
        <v>8600000</v>
      </c>
      <c r="F431" s="1502" t="s">
        <v>1120</v>
      </c>
      <c r="G431" s="1503">
        <v>111.642</v>
      </c>
      <c r="H431" s="1504" t="s">
        <v>1121</v>
      </c>
      <c r="I431" s="1505">
        <v>1.6</v>
      </c>
      <c r="J431" s="1506">
        <v>0.27300000000000002</v>
      </c>
      <c r="K431" s="1504" t="s">
        <v>1122</v>
      </c>
      <c r="L431" s="1507" t="s">
        <v>1420</v>
      </c>
      <c r="M431" s="1508" t="s">
        <v>1124</v>
      </c>
      <c r="N431" s="1508" t="s">
        <v>179</v>
      </c>
      <c r="O431" s="1508" t="s">
        <v>179</v>
      </c>
      <c r="P431" s="1508"/>
      <c r="Q431" s="1508"/>
      <c r="R431" s="1508" t="s">
        <v>1125</v>
      </c>
      <c r="S431" s="1508" t="s">
        <v>179</v>
      </c>
      <c r="T431" s="1508"/>
      <c r="U431" s="1509"/>
      <c r="V431" s="1509"/>
    </row>
    <row r="432" spans="1:22" x14ac:dyDescent="0.2">
      <c r="A432" s="1461"/>
      <c r="B432" s="1522" t="s">
        <v>1424</v>
      </c>
      <c r="C432" s="1500">
        <v>44797</v>
      </c>
      <c r="D432" s="1501">
        <v>22000000</v>
      </c>
      <c r="E432" s="1521">
        <v>22000000</v>
      </c>
      <c r="F432" s="1502" t="s">
        <v>1120</v>
      </c>
      <c r="G432" s="1503">
        <v>114.404</v>
      </c>
      <c r="H432" s="1504" t="s">
        <v>1121</v>
      </c>
      <c r="I432" s="1505">
        <v>1.7</v>
      </c>
      <c r="J432" s="1506">
        <v>0.20399999999999999</v>
      </c>
      <c r="K432" s="1504" t="s">
        <v>1122</v>
      </c>
      <c r="L432" s="1507" t="s">
        <v>1425</v>
      </c>
      <c r="M432" s="1508" t="s">
        <v>1182</v>
      </c>
      <c r="N432" s="1508" t="s">
        <v>179</v>
      </c>
      <c r="O432" s="1508" t="s">
        <v>179</v>
      </c>
      <c r="P432" s="1508"/>
      <c r="Q432" s="1508" t="s">
        <v>1125</v>
      </c>
      <c r="R432" s="1508" t="s">
        <v>179</v>
      </c>
      <c r="S432" s="1508" t="s">
        <v>179</v>
      </c>
      <c r="T432" s="1508"/>
      <c r="U432" s="1509"/>
      <c r="V432" s="1509"/>
    </row>
    <row r="433" spans="1:22" x14ac:dyDescent="0.2">
      <c r="A433" s="1461"/>
      <c r="B433" s="1462"/>
      <c r="C433" s="1500">
        <v>44909</v>
      </c>
      <c r="D433" s="1501">
        <v>4600000</v>
      </c>
      <c r="E433" s="1521">
        <v>4600000</v>
      </c>
      <c r="F433" s="1502" t="s">
        <v>1120</v>
      </c>
      <c r="G433" s="1503">
        <v>113.014</v>
      </c>
      <c r="H433" s="1504" t="s">
        <v>1121</v>
      </c>
      <c r="I433" s="1505">
        <v>1.7</v>
      </c>
      <c r="J433" s="1506">
        <v>0.29399999999999998</v>
      </c>
      <c r="K433" s="1504" t="s">
        <v>1122</v>
      </c>
      <c r="L433" s="1507" t="s">
        <v>1425</v>
      </c>
      <c r="M433" s="1508" t="s">
        <v>1182</v>
      </c>
      <c r="N433" s="1508" t="s">
        <v>179</v>
      </c>
      <c r="O433" s="1508" t="s">
        <v>179</v>
      </c>
      <c r="P433" s="1508"/>
      <c r="Q433" s="1508" t="s">
        <v>1125</v>
      </c>
      <c r="R433" s="1508" t="s">
        <v>179</v>
      </c>
      <c r="S433" s="1508" t="s">
        <v>179</v>
      </c>
      <c r="T433" s="1508"/>
      <c r="U433" s="1509"/>
      <c r="V433" s="1509"/>
    </row>
    <row r="434" spans="1:22" x14ac:dyDescent="0.2">
      <c r="A434" s="1461"/>
      <c r="B434" s="1490" t="s">
        <v>1426</v>
      </c>
      <c r="C434" s="1491"/>
      <c r="D434" s="1492">
        <v>26600000</v>
      </c>
      <c r="E434" s="1492">
        <v>26600000</v>
      </c>
      <c r="F434" s="1493"/>
      <c r="G434" s="1494"/>
      <c r="H434" s="1494"/>
      <c r="I434" s="1495"/>
      <c r="J434" s="1496"/>
      <c r="K434" s="1494"/>
      <c r="L434" s="1497"/>
      <c r="M434" s="1498"/>
      <c r="N434" s="1498" t="s">
        <v>179</v>
      </c>
      <c r="O434" s="1498" t="s">
        <v>179</v>
      </c>
      <c r="P434" s="1498"/>
      <c r="Q434" s="1498"/>
      <c r="R434" s="1498" t="s">
        <v>179</v>
      </c>
      <c r="S434" s="1498" t="s">
        <v>179</v>
      </c>
      <c r="T434" s="1498"/>
      <c r="U434" s="1498"/>
      <c r="V434" s="1498"/>
    </row>
    <row r="435" spans="1:22" x14ac:dyDescent="0.2">
      <c r="A435" s="1461"/>
      <c r="B435" s="1462" t="s">
        <v>1427</v>
      </c>
      <c r="C435" s="1500">
        <v>44909</v>
      </c>
      <c r="D435" s="1501">
        <v>5000000</v>
      </c>
      <c r="E435" s="1521">
        <v>5000000</v>
      </c>
      <c r="F435" s="1502" t="s">
        <v>1120</v>
      </c>
      <c r="G435" s="1503">
        <v>111.173</v>
      </c>
      <c r="H435" s="1504" t="s">
        <v>1121</v>
      </c>
      <c r="I435" s="1505">
        <v>1.5</v>
      </c>
      <c r="J435" s="1506">
        <v>0.29299999999999998</v>
      </c>
      <c r="K435" s="1504" t="s">
        <v>1122</v>
      </c>
      <c r="L435" s="1507" t="s">
        <v>1425</v>
      </c>
      <c r="M435" s="1508" t="s">
        <v>1182</v>
      </c>
      <c r="N435" s="1508" t="s">
        <v>179</v>
      </c>
      <c r="O435" s="1508" t="s">
        <v>179</v>
      </c>
      <c r="P435" s="1508"/>
      <c r="Q435" s="1508" t="s">
        <v>1125</v>
      </c>
      <c r="R435" s="1508" t="s">
        <v>179</v>
      </c>
      <c r="S435" s="1508" t="s">
        <v>179</v>
      </c>
      <c r="T435" s="1508"/>
      <c r="U435" s="1509"/>
      <c r="V435" s="1509"/>
    </row>
    <row r="436" spans="1:22" x14ac:dyDescent="0.2">
      <c r="A436" s="1461"/>
      <c r="B436" s="1508" t="s">
        <v>1428</v>
      </c>
      <c r="C436" s="1500">
        <v>44841</v>
      </c>
      <c r="D436" s="1501">
        <v>59300000</v>
      </c>
      <c r="E436" s="1521">
        <v>59300000</v>
      </c>
      <c r="F436" s="1502" t="s">
        <v>1120</v>
      </c>
      <c r="G436" s="1503">
        <v>113.80500000000001</v>
      </c>
      <c r="H436" s="1504" t="s">
        <v>1121</v>
      </c>
      <c r="I436" s="1505">
        <v>1.7</v>
      </c>
      <c r="J436" s="1506">
        <v>0.27500000000000002</v>
      </c>
      <c r="K436" s="1504" t="s">
        <v>1122</v>
      </c>
      <c r="L436" s="1507" t="s">
        <v>1429</v>
      </c>
      <c r="M436" s="1508" t="s">
        <v>1124</v>
      </c>
      <c r="N436" s="1508" t="s">
        <v>179</v>
      </c>
      <c r="O436" s="1508" t="s">
        <v>179</v>
      </c>
      <c r="P436" s="1508"/>
      <c r="Q436" s="1508" t="s">
        <v>1125</v>
      </c>
      <c r="R436" s="1508" t="s">
        <v>179</v>
      </c>
      <c r="S436" s="1508" t="s">
        <v>179</v>
      </c>
      <c r="T436" s="1508"/>
      <c r="U436" s="1509"/>
      <c r="V436" s="1509"/>
    </row>
    <row r="437" spans="1:22" x14ac:dyDescent="0.2">
      <c r="A437" s="1461"/>
      <c r="B437" s="1462"/>
      <c r="C437" s="1500">
        <v>44909</v>
      </c>
      <c r="D437" s="1501">
        <v>180900000</v>
      </c>
      <c r="E437" s="1521">
        <v>180900000</v>
      </c>
      <c r="F437" s="1502" t="s">
        <v>1120</v>
      </c>
      <c r="G437" s="1503">
        <v>113.08</v>
      </c>
      <c r="H437" s="1504" t="s">
        <v>1121</v>
      </c>
      <c r="I437" s="1505">
        <v>1.7</v>
      </c>
      <c r="J437" s="1506">
        <v>0.31900000000000001</v>
      </c>
      <c r="K437" s="1504" t="s">
        <v>1122</v>
      </c>
      <c r="L437" s="1507" t="s">
        <v>1429</v>
      </c>
      <c r="M437" s="1508" t="s">
        <v>1124</v>
      </c>
      <c r="N437" s="1508"/>
      <c r="O437" s="1508"/>
      <c r="P437" s="1508"/>
      <c r="Q437" s="1508" t="s">
        <v>1125</v>
      </c>
      <c r="R437" s="1508"/>
      <c r="S437" s="1508"/>
      <c r="T437" s="1508"/>
      <c r="U437" s="1509"/>
      <c r="V437" s="1509"/>
    </row>
    <row r="438" spans="1:22" x14ac:dyDescent="0.2">
      <c r="A438" s="1461"/>
      <c r="B438" s="1462"/>
      <c r="C438" s="1500">
        <v>44984</v>
      </c>
      <c r="D438" s="1501">
        <v>5000000</v>
      </c>
      <c r="E438" s="1521">
        <v>5000000</v>
      </c>
      <c r="F438" s="1502" t="s">
        <v>1120</v>
      </c>
      <c r="G438" s="1503">
        <v>110.04600000000001</v>
      </c>
      <c r="H438" s="1504" t="s">
        <v>1121</v>
      </c>
      <c r="I438" s="1505">
        <v>1.7</v>
      </c>
      <c r="J438" s="1506">
        <v>0.59</v>
      </c>
      <c r="K438" s="1504" t="s">
        <v>1122</v>
      </c>
      <c r="L438" s="1507" t="s">
        <v>1429</v>
      </c>
      <c r="M438" s="1508" t="s">
        <v>1124</v>
      </c>
      <c r="N438" s="1508" t="s">
        <v>179</v>
      </c>
      <c r="O438" s="1508" t="s">
        <v>179</v>
      </c>
      <c r="P438" s="1508"/>
      <c r="Q438" s="1508" t="s">
        <v>1125</v>
      </c>
      <c r="R438" s="1508" t="s">
        <v>179</v>
      </c>
      <c r="S438" s="1508" t="s">
        <v>179</v>
      </c>
      <c r="T438" s="1508"/>
      <c r="U438" s="1509"/>
      <c r="V438" s="1509"/>
    </row>
    <row r="439" spans="1:22" s="1499" customFormat="1" x14ac:dyDescent="0.2">
      <c r="A439" s="1489"/>
      <c r="B439" s="1490" t="s">
        <v>1430</v>
      </c>
      <c r="C439" s="1491"/>
      <c r="D439" s="1492">
        <v>245200000</v>
      </c>
      <c r="E439" s="1492">
        <v>245200000</v>
      </c>
      <c r="F439" s="1493"/>
      <c r="G439" s="1494"/>
      <c r="H439" s="1494"/>
      <c r="I439" s="1495"/>
      <c r="J439" s="1496"/>
      <c r="K439" s="1494"/>
      <c r="L439" s="1497"/>
      <c r="M439" s="1498"/>
      <c r="N439" s="1498"/>
      <c r="O439" s="1498"/>
      <c r="P439" s="1498"/>
      <c r="Q439" s="1498"/>
      <c r="R439" s="1498"/>
      <c r="S439" s="1498"/>
      <c r="T439" s="1498"/>
      <c r="U439" s="1498"/>
      <c r="V439" s="1498"/>
    </row>
    <row r="440" spans="1:22" x14ac:dyDescent="0.2">
      <c r="A440" s="1461"/>
      <c r="B440" s="1462" t="s">
        <v>1431</v>
      </c>
      <c r="C440" s="1500">
        <v>44909</v>
      </c>
      <c r="D440" s="1501">
        <v>15800000</v>
      </c>
      <c r="E440" s="1521">
        <v>15800000</v>
      </c>
      <c r="F440" s="1502" t="s">
        <v>1120</v>
      </c>
      <c r="G440" s="1503">
        <v>113.129</v>
      </c>
      <c r="H440" s="1504" t="s">
        <v>1121</v>
      </c>
      <c r="I440" s="1505">
        <v>1.7</v>
      </c>
      <c r="J440" s="1506">
        <v>0.34399999999999997</v>
      </c>
      <c r="K440" s="1504" t="s">
        <v>1122</v>
      </c>
      <c r="L440" s="1507" t="s">
        <v>1181</v>
      </c>
      <c r="M440" s="1508" t="s">
        <v>1182</v>
      </c>
      <c r="N440" s="1508" t="s">
        <v>179</v>
      </c>
      <c r="O440" s="1508" t="s">
        <v>179</v>
      </c>
      <c r="P440" s="1508"/>
      <c r="Q440" s="1508" t="s">
        <v>1125</v>
      </c>
      <c r="R440" s="1508" t="s">
        <v>179</v>
      </c>
      <c r="S440" s="1508" t="s">
        <v>179</v>
      </c>
      <c r="T440" s="1508"/>
      <c r="U440" s="1509"/>
      <c r="V440" s="1509"/>
    </row>
    <row r="441" spans="1:22" x14ac:dyDescent="0.2">
      <c r="A441" s="1461"/>
      <c r="B441" s="1462"/>
      <c r="C441" s="1500">
        <v>44984</v>
      </c>
      <c r="D441" s="1501">
        <v>2900000</v>
      </c>
      <c r="E441" s="1521">
        <v>2900000</v>
      </c>
      <c r="F441" s="1502" t="s">
        <v>1120</v>
      </c>
      <c r="G441" s="1503">
        <v>109.947</v>
      </c>
      <c r="H441" s="1504" t="s">
        <v>1121</v>
      </c>
      <c r="I441" s="1505">
        <v>1.7</v>
      </c>
      <c r="J441" s="1506">
        <v>0.624</v>
      </c>
      <c r="K441" s="1504" t="s">
        <v>1122</v>
      </c>
      <c r="L441" s="1507" t="s">
        <v>1181</v>
      </c>
      <c r="M441" s="1508" t="s">
        <v>1182</v>
      </c>
      <c r="N441" s="1508" t="s">
        <v>179</v>
      </c>
      <c r="O441" s="1508" t="s">
        <v>179</v>
      </c>
      <c r="P441" s="1508"/>
      <c r="Q441" s="1508" t="s">
        <v>1125</v>
      </c>
      <c r="R441" s="1508" t="s">
        <v>179</v>
      </c>
      <c r="S441" s="1508" t="s">
        <v>179</v>
      </c>
      <c r="T441" s="1508"/>
      <c r="U441" s="1509"/>
      <c r="V441" s="1509"/>
    </row>
    <row r="442" spans="1:22" x14ac:dyDescent="0.2">
      <c r="A442" s="1461"/>
      <c r="B442" s="1462"/>
      <c r="C442" s="1500">
        <v>45009</v>
      </c>
      <c r="D442" s="1501">
        <v>5000000</v>
      </c>
      <c r="E442" s="1521">
        <v>5000000</v>
      </c>
      <c r="F442" s="1502" t="s">
        <v>1120</v>
      </c>
      <c r="G442" s="1503">
        <v>112.899</v>
      </c>
      <c r="H442" s="1504" t="s">
        <v>1121</v>
      </c>
      <c r="I442" s="1505">
        <v>1.7</v>
      </c>
      <c r="J442" s="1506">
        <v>0.33300000000000002</v>
      </c>
      <c r="K442" s="1504" t="s">
        <v>1122</v>
      </c>
      <c r="L442" s="1507" t="s">
        <v>1181</v>
      </c>
      <c r="M442" s="1508" t="s">
        <v>1182</v>
      </c>
      <c r="N442" s="1508" t="s">
        <v>179</v>
      </c>
      <c r="O442" s="1508" t="s">
        <v>179</v>
      </c>
      <c r="P442" s="1508"/>
      <c r="Q442" s="1508"/>
      <c r="R442" s="1508" t="s">
        <v>1125</v>
      </c>
      <c r="S442" s="1508" t="s">
        <v>179</v>
      </c>
      <c r="T442" s="1508"/>
      <c r="U442" s="1509"/>
      <c r="V442" s="1509"/>
    </row>
    <row r="443" spans="1:22" s="1499" customFormat="1" x14ac:dyDescent="0.2">
      <c r="A443" s="1489"/>
      <c r="B443" s="1490" t="s">
        <v>1432</v>
      </c>
      <c r="C443" s="1491"/>
      <c r="D443" s="1492">
        <v>23700000</v>
      </c>
      <c r="E443" s="1492">
        <v>23700000</v>
      </c>
      <c r="F443" s="1493"/>
      <c r="G443" s="1494"/>
      <c r="H443" s="1494"/>
      <c r="I443" s="1495"/>
      <c r="J443" s="1496"/>
      <c r="K443" s="1494"/>
      <c r="L443" s="1497"/>
      <c r="M443" s="1498"/>
      <c r="N443" s="1498"/>
      <c r="O443" s="1498"/>
      <c r="P443" s="1498"/>
      <c r="Q443" s="1498"/>
      <c r="R443" s="1498"/>
      <c r="S443" s="1498"/>
      <c r="T443" s="1498"/>
      <c r="U443" s="1498"/>
      <c r="V443" s="1498"/>
    </row>
    <row r="444" spans="1:22" x14ac:dyDescent="0.2">
      <c r="A444" s="1461"/>
      <c r="B444" s="1462" t="s">
        <v>1433</v>
      </c>
      <c r="C444" s="1500">
        <v>44909</v>
      </c>
      <c r="D444" s="1501">
        <v>6200000</v>
      </c>
      <c r="E444" s="1521">
        <v>6200000</v>
      </c>
      <c r="F444" s="1502" t="s">
        <v>1120</v>
      </c>
      <c r="G444" s="1503">
        <v>114.098</v>
      </c>
      <c r="H444" s="1504" t="s">
        <v>1121</v>
      </c>
      <c r="I444" s="1505">
        <v>1.8</v>
      </c>
      <c r="J444" s="1506">
        <v>0.34399999999999997</v>
      </c>
      <c r="K444" s="1504" t="s">
        <v>1122</v>
      </c>
      <c r="L444" s="1507" t="s">
        <v>1181</v>
      </c>
      <c r="M444" s="1508" t="s">
        <v>1182</v>
      </c>
      <c r="N444" s="1508" t="s">
        <v>179</v>
      </c>
      <c r="O444" s="1508" t="s">
        <v>179</v>
      </c>
      <c r="P444" s="1508"/>
      <c r="Q444" s="1508" t="s">
        <v>1125</v>
      </c>
      <c r="R444" s="1508" t="s">
        <v>179</v>
      </c>
      <c r="S444" s="1508" t="s">
        <v>179</v>
      </c>
      <c r="T444" s="1508"/>
      <c r="U444" s="1509"/>
      <c r="V444" s="1509"/>
    </row>
    <row r="445" spans="1:22" x14ac:dyDescent="0.2">
      <c r="A445" s="1461"/>
      <c r="B445" s="1462"/>
      <c r="C445" s="1500">
        <v>44984</v>
      </c>
      <c r="D445" s="1501">
        <v>2100000</v>
      </c>
      <c r="E445" s="1521">
        <v>2100000</v>
      </c>
      <c r="F445" s="1502" t="s">
        <v>1120</v>
      </c>
      <c r="G445" s="1503">
        <v>110.88200000000001</v>
      </c>
      <c r="H445" s="1504" t="s">
        <v>1121</v>
      </c>
      <c r="I445" s="1505">
        <v>1.8</v>
      </c>
      <c r="J445" s="1506">
        <v>0.623</v>
      </c>
      <c r="K445" s="1504" t="s">
        <v>1122</v>
      </c>
      <c r="L445" s="1507" t="s">
        <v>1181</v>
      </c>
      <c r="M445" s="1508" t="s">
        <v>1182</v>
      </c>
      <c r="N445" s="1508" t="s">
        <v>179</v>
      </c>
      <c r="O445" s="1508" t="s">
        <v>179</v>
      </c>
      <c r="P445" s="1508"/>
      <c r="Q445" s="1508" t="s">
        <v>1125</v>
      </c>
      <c r="R445" s="1508" t="s">
        <v>179</v>
      </c>
      <c r="S445" s="1508" t="s">
        <v>179</v>
      </c>
      <c r="T445" s="1508"/>
      <c r="U445" s="1509"/>
      <c r="V445" s="1509"/>
    </row>
    <row r="446" spans="1:22" x14ac:dyDescent="0.2">
      <c r="A446" s="1461"/>
      <c r="B446" s="1462"/>
      <c r="C446" s="1500">
        <v>45009</v>
      </c>
      <c r="D446" s="1501">
        <v>5000000</v>
      </c>
      <c r="E446" s="1521">
        <v>5000000</v>
      </c>
      <c r="F446" s="1502" t="s">
        <v>1120</v>
      </c>
      <c r="G446" s="1503">
        <v>113.843</v>
      </c>
      <c r="H446" s="1504" t="s">
        <v>1121</v>
      </c>
      <c r="I446" s="1505">
        <v>1.8</v>
      </c>
      <c r="J446" s="1506">
        <v>0.33300000000000002</v>
      </c>
      <c r="K446" s="1504" t="s">
        <v>1122</v>
      </c>
      <c r="L446" s="1507" t="s">
        <v>1181</v>
      </c>
      <c r="M446" s="1508" t="s">
        <v>1182</v>
      </c>
      <c r="N446" s="1508" t="s">
        <v>179</v>
      </c>
      <c r="O446" s="1508" t="s">
        <v>179</v>
      </c>
      <c r="P446" s="1508"/>
      <c r="Q446" s="1508"/>
      <c r="R446" s="1508" t="s">
        <v>1125</v>
      </c>
      <c r="S446" s="1508" t="s">
        <v>179</v>
      </c>
      <c r="T446" s="1508"/>
      <c r="U446" s="1509"/>
      <c r="V446" s="1509"/>
    </row>
    <row r="447" spans="1:22" s="1499" customFormat="1" x14ac:dyDescent="0.2">
      <c r="A447" s="1489"/>
      <c r="B447" s="1490" t="s">
        <v>1434</v>
      </c>
      <c r="C447" s="1491"/>
      <c r="D447" s="1492">
        <v>13300000</v>
      </c>
      <c r="E447" s="1492">
        <v>13300000</v>
      </c>
      <c r="F447" s="1493"/>
      <c r="G447" s="1494"/>
      <c r="H447" s="1494"/>
      <c r="I447" s="1495"/>
      <c r="J447" s="1496"/>
      <c r="K447" s="1494"/>
      <c r="L447" s="1497"/>
      <c r="M447" s="1498"/>
      <c r="N447" s="1498"/>
      <c r="O447" s="1498"/>
      <c r="P447" s="1498"/>
      <c r="Q447" s="1498"/>
      <c r="R447" s="1498"/>
      <c r="S447" s="1498"/>
      <c r="T447" s="1498"/>
      <c r="U447" s="1498"/>
      <c r="V447" s="1498"/>
    </row>
    <row r="448" spans="1:22" x14ac:dyDescent="0.2">
      <c r="A448" s="1461"/>
      <c r="B448" s="1522" t="s">
        <v>1435</v>
      </c>
      <c r="C448" s="1500">
        <v>44909</v>
      </c>
      <c r="D448" s="1501">
        <v>7800000</v>
      </c>
      <c r="E448" s="1521">
        <v>7800000</v>
      </c>
      <c r="F448" s="1502" t="s">
        <v>1120</v>
      </c>
      <c r="G448" s="1503">
        <v>112.18300000000001</v>
      </c>
      <c r="H448" s="1504" t="s">
        <v>1121</v>
      </c>
      <c r="I448" s="1505">
        <v>1.6</v>
      </c>
      <c r="J448" s="1506">
        <v>0.36799999999999999</v>
      </c>
      <c r="K448" s="1504" t="s">
        <v>1122</v>
      </c>
      <c r="L448" s="1507" t="s">
        <v>1436</v>
      </c>
      <c r="M448" s="1508" t="s">
        <v>1124</v>
      </c>
      <c r="N448" s="1508" t="s">
        <v>179</v>
      </c>
      <c r="O448" s="1508" t="s">
        <v>179</v>
      </c>
      <c r="P448" s="1508"/>
      <c r="Q448" s="1508" t="s">
        <v>1125</v>
      </c>
      <c r="R448" s="1508" t="s">
        <v>179</v>
      </c>
      <c r="S448" s="1508" t="s">
        <v>179</v>
      </c>
      <c r="T448" s="1508"/>
      <c r="U448" s="1509"/>
      <c r="V448" s="1509"/>
    </row>
    <row r="449" spans="1:22" x14ac:dyDescent="0.2">
      <c r="A449" s="1461"/>
      <c r="B449" s="1462"/>
      <c r="C449" s="1500">
        <v>44984</v>
      </c>
      <c r="D449" s="1501">
        <v>40000000</v>
      </c>
      <c r="E449" s="1521">
        <v>40000000</v>
      </c>
      <c r="F449" s="1502" t="s">
        <v>1120</v>
      </c>
      <c r="G449" s="1503">
        <v>109.04</v>
      </c>
      <c r="H449" s="1504" t="s">
        <v>1121</v>
      </c>
      <c r="I449" s="1505">
        <v>1.6</v>
      </c>
      <c r="J449" s="1506">
        <v>0.64300000000000002</v>
      </c>
      <c r="K449" s="1504" t="s">
        <v>1122</v>
      </c>
      <c r="L449" s="1507" t="s">
        <v>1436</v>
      </c>
      <c r="M449" s="1508" t="s">
        <v>1124</v>
      </c>
      <c r="N449" s="1508" t="s">
        <v>179</v>
      </c>
      <c r="O449" s="1508" t="s">
        <v>179</v>
      </c>
      <c r="P449" s="1508"/>
      <c r="Q449" s="1508" t="s">
        <v>1125</v>
      </c>
      <c r="R449" s="1508" t="s">
        <v>179</v>
      </c>
      <c r="S449" s="1508" t="s">
        <v>179</v>
      </c>
      <c r="T449" s="1508"/>
      <c r="U449" s="1509"/>
      <c r="V449" s="1509"/>
    </row>
    <row r="450" spans="1:22" s="1499" customFormat="1" x14ac:dyDescent="0.2">
      <c r="A450" s="1489"/>
      <c r="B450" s="1490" t="s">
        <v>1437</v>
      </c>
      <c r="C450" s="1491"/>
      <c r="D450" s="1492">
        <v>47800000</v>
      </c>
      <c r="E450" s="1492">
        <v>47800000</v>
      </c>
      <c r="F450" s="1493"/>
      <c r="G450" s="1494"/>
      <c r="H450" s="1494"/>
      <c r="I450" s="1495"/>
      <c r="J450" s="1496"/>
      <c r="K450" s="1494"/>
      <c r="L450" s="1497"/>
      <c r="M450" s="1498"/>
      <c r="N450" s="1498"/>
      <c r="O450" s="1498"/>
      <c r="P450" s="1498"/>
      <c r="Q450" s="1498"/>
      <c r="R450" s="1498"/>
      <c r="S450" s="1498"/>
      <c r="T450" s="1498"/>
      <c r="U450" s="1498"/>
      <c r="V450" s="1498"/>
    </row>
    <row r="451" spans="1:22" x14ac:dyDescent="0.2">
      <c r="A451" s="1461"/>
      <c r="B451" s="1462" t="s">
        <v>1438</v>
      </c>
      <c r="C451" s="1500">
        <v>44984</v>
      </c>
      <c r="D451" s="1501">
        <v>5000000</v>
      </c>
      <c r="E451" s="1521">
        <v>5000000</v>
      </c>
      <c r="F451" s="1502" t="s">
        <v>1120</v>
      </c>
      <c r="G451" s="1503">
        <v>109.931</v>
      </c>
      <c r="H451" s="1504" t="s">
        <v>1121</v>
      </c>
      <c r="I451" s="1505">
        <v>1.7</v>
      </c>
      <c r="J451" s="1506">
        <v>0.69099999999999995</v>
      </c>
      <c r="K451" s="1504" t="s">
        <v>1122</v>
      </c>
      <c r="L451" s="1507" t="s">
        <v>1184</v>
      </c>
      <c r="M451" s="1508" t="s">
        <v>1124</v>
      </c>
      <c r="N451" s="1508" t="s">
        <v>179</v>
      </c>
      <c r="O451" s="1508" t="s">
        <v>179</v>
      </c>
      <c r="P451" s="1508"/>
      <c r="Q451" s="1508" t="s">
        <v>1125</v>
      </c>
      <c r="R451" s="1508" t="s">
        <v>179</v>
      </c>
      <c r="S451" s="1508" t="s">
        <v>179</v>
      </c>
      <c r="T451" s="1508"/>
      <c r="U451" s="1509"/>
      <c r="V451" s="1509"/>
    </row>
    <row r="452" spans="1:22" x14ac:dyDescent="0.2">
      <c r="A452" s="1461"/>
      <c r="B452" s="1481" t="s">
        <v>1439</v>
      </c>
      <c r="C452" s="1500">
        <v>45009</v>
      </c>
      <c r="D452" s="1501">
        <v>60700000</v>
      </c>
      <c r="E452" s="1521">
        <v>60700000</v>
      </c>
      <c r="F452" s="1502" t="s">
        <v>1120</v>
      </c>
      <c r="G452" s="1503">
        <v>111.967</v>
      </c>
      <c r="H452" s="1504" t="s">
        <v>1121</v>
      </c>
      <c r="I452" s="1505">
        <v>1.6</v>
      </c>
      <c r="J452" s="1506">
        <v>0.434</v>
      </c>
      <c r="K452" s="1504" t="s">
        <v>1122</v>
      </c>
      <c r="L452" s="1507" t="s">
        <v>1185</v>
      </c>
      <c r="M452" s="1508" t="s">
        <v>1182</v>
      </c>
      <c r="N452" s="1508" t="s">
        <v>179</v>
      </c>
      <c r="O452" s="1508" t="s">
        <v>179</v>
      </c>
      <c r="P452" s="1508"/>
      <c r="Q452" s="1508"/>
      <c r="R452" s="1508" t="s">
        <v>1125</v>
      </c>
      <c r="S452" s="1508" t="s">
        <v>179</v>
      </c>
      <c r="T452" s="1508"/>
      <c r="U452" s="1509"/>
      <c r="V452" s="1509"/>
    </row>
    <row r="453" spans="1:22" x14ac:dyDescent="0.2">
      <c r="A453" s="1461"/>
      <c r="B453" s="1462" t="s">
        <v>1440</v>
      </c>
      <c r="C453" s="1500">
        <v>44909</v>
      </c>
      <c r="D453" s="1501">
        <v>4500000</v>
      </c>
      <c r="E453" s="1521">
        <v>4500000</v>
      </c>
      <c r="F453" s="1502" t="s">
        <v>1120</v>
      </c>
      <c r="G453" s="1503">
        <v>111.1</v>
      </c>
      <c r="H453" s="1504" t="s">
        <v>1121</v>
      </c>
      <c r="I453" s="1505">
        <v>1.5</v>
      </c>
      <c r="J453" s="1506">
        <v>0.46300000000000002</v>
      </c>
      <c r="K453" s="1504" t="s">
        <v>1122</v>
      </c>
      <c r="L453" s="1507" t="s">
        <v>1187</v>
      </c>
      <c r="M453" s="1508" t="s">
        <v>1124</v>
      </c>
      <c r="N453" s="1508" t="s">
        <v>179</v>
      </c>
      <c r="O453" s="1508" t="s">
        <v>179</v>
      </c>
      <c r="P453" s="1508"/>
      <c r="Q453" s="1508" t="s">
        <v>1125</v>
      </c>
      <c r="R453" s="1508" t="s">
        <v>179</v>
      </c>
      <c r="S453" s="1508" t="s">
        <v>179</v>
      </c>
      <c r="T453" s="1508"/>
      <c r="U453" s="1509"/>
      <c r="V453" s="1509"/>
    </row>
    <row r="454" spans="1:22" x14ac:dyDescent="0.2">
      <c r="A454" s="1461"/>
      <c r="B454" s="1462"/>
      <c r="C454" s="1500">
        <v>45009</v>
      </c>
      <c r="D454" s="1501">
        <v>43000000</v>
      </c>
      <c r="E454" s="1521">
        <v>43000000</v>
      </c>
      <c r="F454" s="1502" t="s">
        <v>1120</v>
      </c>
      <c r="G454" s="1503">
        <v>110.901</v>
      </c>
      <c r="H454" s="1504" t="s">
        <v>1121</v>
      </c>
      <c r="I454" s="1505">
        <v>1.5</v>
      </c>
      <c r="J454" s="1506">
        <v>0.45800000000000002</v>
      </c>
      <c r="K454" s="1504" t="s">
        <v>1122</v>
      </c>
      <c r="L454" s="1507" t="s">
        <v>1187</v>
      </c>
      <c r="M454" s="1508" t="s">
        <v>1124</v>
      </c>
      <c r="N454" s="1508" t="s">
        <v>179</v>
      </c>
      <c r="O454" s="1508" t="s">
        <v>179</v>
      </c>
      <c r="P454" s="1508"/>
      <c r="Q454" s="1508" t="s">
        <v>179</v>
      </c>
      <c r="R454" s="1508" t="s">
        <v>1125</v>
      </c>
      <c r="S454" s="1508" t="s">
        <v>179</v>
      </c>
      <c r="T454" s="1508"/>
      <c r="U454" s="1509"/>
      <c r="V454" s="1509"/>
    </row>
    <row r="455" spans="1:22" s="1499" customFormat="1" x14ac:dyDescent="0.2">
      <c r="A455" s="1489"/>
      <c r="B455" s="1490" t="s">
        <v>1441</v>
      </c>
      <c r="C455" s="1491"/>
      <c r="D455" s="1492">
        <v>47500000</v>
      </c>
      <c r="E455" s="1492">
        <v>47500000</v>
      </c>
      <c r="F455" s="1493"/>
      <c r="G455" s="1494"/>
      <c r="H455" s="1494"/>
      <c r="I455" s="1495"/>
      <c r="J455" s="1496"/>
      <c r="K455" s="1494"/>
      <c r="L455" s="1497"/>
      <c r="M455" s="1498"/>
      <c r="N455" s="1498"/>
      <c r="O455" s="1498"/>
      <c r="P455" s="1498"/>
      <c r="Q455" s="1498"/>
      <c r="R455" s="1498"/>
      <c r="S455" s="1498"/>
      <c r="T455" s="1498"/>
      <c r="U455" s="1498"/>
      <c r="V455" s="1498"/>
    </row>
    <row r="456" spans="1:22" x14ac:dyDescent="0.2">
      <c r="A456" s="1461"/>
      <c r="B456" s="1462" t="s">
        <v>1442</v>
      </c>
      <c r="C456" s="1500">
        <v>44909</v>
      </c>
      <c r="D456" s="1501">
        <v>1300000</v>
      </c>
      <c r="E456" s="1521">
        <v>1300000</v>
      </c>
      <c r="F456" s="1502" t="s">
        <v>1120</v>
      </c>
      <c r="G456" s="1503">
        <v>111.11799999999999</v>
      </c>
      <c r="H456" s="1504" t="s">
        <v>1121</v>
      </c>
      <c r="I456" s="1505">
        <v>1.5</v>
      </c>
      <c r="J456" s="1506">
        <v>0.48099999999999998</v>
      </c>
      <c r="K456" s="1504" t="s">
        <v>1122</v>
      </c>
      <c r="L456" s="1507" t="s">
        <v>1190</v>
      </c>
      <c r="M456" s="1508" t="s">
        <v>1182</v>
      </c>
      <c r="N456" s="1508" t="s">
        <v>179</v>
      </c>
      <c r="O456" s="1508" t="s">
        <v>179</v>
      </c>
      <c r="P456" s="1508"/>
      <c r="Q456" s="1508" t="s">
        <v>1125</v>
      </c>
      <c r="R456" s="1508" t="s">
        <v>179</v>
      </c>
      <c r="S456" s="1508" t="s">
        <v>179</v>
      </c>
      <c r="T456" s="1508"/>
      <c r="U456" s="1509"/>
      <c r="V456" s="1509"/>
    </row>
    <row r="457" spans="1:22" x14ac:dyDescent="0.2">
      <c r="A457" s="1461"/>
      <c r="B457" s="1462"/>
      <c r="C457" s="1500">
        <v>44944</v>
      </c>
      <c r="D457" s="1501">
        <v>6700000</v>
      </c>
      <c r="E457" s="1521">
        <v>6700000</v>
      </c>
      <c r="F457" s="1502" t="s">
        <v>1120</v>
      </c>
      <c r="G457" s="1503">
        <v>107.538</v>
      </c>
      <c r="H457" s="1504" t="s">
        <v>1121</v>
      </c>
      <c r="I457" s="1505">
        <v>1.5</v>
      </c>
      <c r="J457" s="1506">
        <v>0.78100000000000003</v>
      </c>
      <c r="K457" s="1504" t="s">
        <v>1122</v>
      </c>
      <c r="L457" s="1507" t="s">
        <v>1190</v>
      </c>
      <c r="M457" s="1508" t="s">
        <v>1182</v>
      </c>
      <c r="N457" s="1508" t="s">
        <v>179</v>
      </c>
      <c r="O457" s="1508" t="s">
        <v>179</v>
      </c>
      <c r="P457" s="1508"/>
      <c r="Q457" s="1508" t="s">
        <v>1125</v>
      </c>
      <c r="R457" s="1508" t="s">
        <v>179</v>
      </c>
      <c r="S457" s="1508" t="s">
        <v>179</v>
      </c>
      <c r="T457" s="1508"/>
      <c r="U457" s="1509"/>
      <c r="V457" s="1509"/>
    </row>
    <row r="458" spans="1:22" x14ac:dyDescent="0.2">
      <c r="A458" s="1461"/>
      <c r="B458" s="1462"/>
      <c r="C458" s="1500">
        <v>44984</v>
      </c>
      <c r="D458" s="1501">
        <v>19200000</v>
      </c>
      <c r="E458" s="1521">
        <v>19200000</v>
      </c>
      <c r="F458" s="1502" t="s">
        <v>1120</v>
      </c>
      <c r="G458" s="1503">
        <v>107.617</v>
      </c>
      <c r="H458" s="1504" t="s">
        <v>1121</v>
      </c>
      <c r="I458" s="1505">
        <v>1.5</v>
      </c>
      <c r="J458" s="1506">
        <v>0.76800000000000002</v>
      </c>
      <c r="K458" s="1504" t="s">
        <v>1122</v>
      </c>
      <c r="L458" s="1507" t="s">
        <v>1190</v>
      </c>
      <c r="M458" s="1508" t="s">
        <v>1182</v>
      </c>
      <c r="N458" s="1508" t="s">
        <v>179</v>
      </c>
      <c r="O458" s="1508" t="s">
        <v>179</v>
      </c>
      <c r="P458" s="1508"/>
      <c r="Q458" s="1508" t="s">
        <v>1125</v>
      </c>
      <c r="R458" s="1508"/>
      <c r="S458" s="1508" t="s">
        <v>179</v>
      </c>
      <c r="T458" s="1508"/>
      <c r="U458" s="1509"/>
      <c r="V458" s="1509"/>
    </row>
    <row r="459" spans="1:22" s="1499" customFormat="1" x14ac:dyDescent="0.2">
      <c r="A459" s="1489"/>
      <c r="B459" s="1490" t="s">
        <v>1443</v>
      </c>
      <c r="C459" s="1491"/>
      <c r="D459" s="1492">
        <v>27200000</v>
      </c>
      <c r="E459" s="1492">
        <v>27200000</v>
      </c>
      <c r="F459" s="1493"/>
      <c r="G459" s="1494"/>
      <c r="H459" s="1494"/>
      <c r="I459" s="1495"/>
      <c r="J459" s="1496"/>
      <c r="K459" s="1494"/>
      <c r="L459" s="1497"/>
      <c r="M459" s="1498"/>
      <c r="N459" s="1498"/>
      <c r="O459" s="1498"/>
      <c r="P459" s="1498"/>
      <c r="Q459" s="1498"/>
      <c r="R459" s="1498"/>
      <c r="S459" s="1498"/>
      <c r="T459" s="1498"/>
      <c r="U459" s="1498"/>
      <c r="V459" s="1498"/>
    </row>
    <row r="460" spans="1:22" x14ac:dyDescent="0.2">
      <c r="A460" s="1461"/>
      <c r="B460" s="1462" t="s">
        <v>1444</v>
      </c>
      <c r="C460" s="1500">
        <v>44671</v>
      </c>
      <c r="D460" s="1501">
        <v>1400000</v>
      </c>
      <c r="E460" s="1521">
        <v>1400000</v>
      </c>
      <c r="F460" s="1502" t="s">
        <v>1120</v>
      </c>
      <c r="G460" s="1503">
        <v>112.67100000000001</v>
      </c>
      <c r="H460" s="1504" t="s">
        <v>1121</v>
      </c>
      <c r="I460" s="1505">
        <v>1.4</v>
      </c>
      <c r="J460" s="1506">
        <v>0.33700000000000002</v>
      </c>
      <c r="K460" s="1504" t="s">
        <v>1122</v>
      </c>
      <c r="L460" s="1507" t="s">
        <v>1445</v>
      </c>
      <c r="M460" s="1508" t="s">
        <v>1124</v>
      </c>
      <c r="N460" s="1508" t="s">
        <v>179</v>
      </c>
      <c r="O460" s="1508" t="s">
        <v>179</v>
      </c>
      <c r="P460" s="1508"/>
      <c r="Q460" s="1508" t="s">
        <v>1125</v>
      </c>
      <c r="R460" s="1508" t="s">
        <v>179</v>
      </c>
      <c r="S460" s="1508" t="s">
        <v>179</v>
      </c>
      <c r="T460" s="1508"/>
      <c r="U460" s="1509"/>
      <c r="V460" s="1509"/>
    </row>
    <row r="461" spans="1:22" x14ac:dyDescent="0.2">
      <c r="A461" s="1461"/>
      <c r="B461" s="1462"/>
      <c r="C461" s="1500">
        <v>44984</v>
      </c>
      <c r="D461" s="1501">
        <v>1200000</v>
      </c>
      <c r="E461" s="1521">
        <v>1200000</v>
      </c>
      <c r="F461" s="1502" t="s">
        <v>1120</v>
      </c>
      <c r="G461" s="1503">
        <v>106.462</v>
      </c>
      <c r="H461" s="1504" t="s">
        <v>1121</v>
      </c>
      <c r="I461" s="1505">
        <v>1.4</v>
      </c>
      <c r="J461" s="1506">
        <v>0.79</v>
      </c>
      <c r="K461" s="1504" t="s">
        <v>1122</v>
      </c>
      <c r="L461" s="1507" t="s">
        <v>1445</v>
      </c>
      <c r="M461" s="1508" t="s">
        <v>1124</v>
      </c>
      <c r="N461" s="1508" t="s">
        <v>179</v>
      </c>
      <c r="O461" s="1508" t="s">
        <v>179</v>
      </c>
      <c r="P461" s="1508"/>
      <c r="Q461" s="1508" t="s">
        <v>1125</v>
      </c>
      <c r="R461" s="1508" t="s">
        <v>179</v>
      </c>
      <c r="S461" s="1508" t="s">
        <v>179</v>
      </c>
      <c r="T461" s="1508"/>
      <c r="U461" s="1509"/>
      <c r="V461" s="1509"/>
    </row>
    <row r="462" spans="1:22" s="1499" customFormat="1" x14ac:dyDescent="0.2">
      <c r="A462" s="1489"/>
      <c r="B462" s="1490" t="s">
        <v>1446</v>
      </c>
      <c r="C462" s="1491"/>
      <c r="D462" s="1492">
        <v>2600000</v>
      </c>
      <c r="E462" s="1492">
        <v>2600000</v>
      </c>
      <c r="F462" s="1493"/>
      <c r="G462" s="1494"/>
      <c r="H462" s="1494"/>
      <c r="I462" s="1495"/>
      <c r="J462" s="1496"/>
      <c r="K462" s="1494"/>
      <c r="L462" s="1497"/>
      <c r="M462" s="1498"/>
      <c r="N462" s="1498"/>
      <c r="O462" s="1498"/>
      <c r="P462" s="1498"/>
      <c r="Q462" s="1498"/>
      <c r="R462" s="1498"/>
      <c r="S462" s="1498"/>
      <c r="T462" s="1498"/>
      <c r="U462" s="1498"/>
      <c r="V462" s="1498"/>
    </row>
    <row r="463" spans="1:22" x14ac:dyDescent="0.2">
      <c r="A463" s="1461"/>
      <c r="B463" s="1462" t="s">
        <v>1447</v>
      </c>
      <c r="C463" s="1500">
        <v>44671</v>
      </c>
      <c r="D463" s="1501">
        <v>2900000</v>
      </c>
      <c r="E463" s="1521">
        <v>2900000</v>
      </c>
      <c r="F463" s="1502" t="s">
        <v>1120</v>
      </c>
      <c r="G463" s="1503">
        <v>110.28400000000001</v>
      </c>
      <c r="H463" s="1504" t="s">
        <v>1121</v>
      </c>
      <c r="I463" s="1505">
        <v>1.2</v>
      </c>
      <c r="J463" s="1506">
        <v>0.35199999999999998</v>
      </c>
      <c r="K463" s="1504" t="s">
        <v>1122</v>
      </c>
      <c r="L463" s="1507" t="s">
        <v>1448</v>
      </c>
      <c r="M463" s="1508" t="s">
        <v>1182</v>
      </c>
      <c r="N463" s="1508" t="s">
        <v>179</v>
      </c>
      <c r="O463" s="1508" t="s">
        <v>179</v>
      </c>
      <c r="P463" s="1508"/>
      <c r="Q463" s="1508" t="s">
        <v>1125</v>
      </c>
      <c r="R463" s="1508" t="s">
        <v>179</v>
      </c>
      <c r="S463" s="1508" t="s">
        <v>179</v>
      </c>
      <c r="T463" s="1508"/>
      <c r="U463" s="1509"/>
      <c r="V463" s="1509"/>
    </row>
    <row r="464" spans="1:22" x14ac:dyDescent="0.2">
      <c r="A464" s="1461"/>
      <c r="B464" s="1462"/>
      <c r="C464" s="1500">
        <v>44984</v>
      </c>
      <c r="D464" s="1501">
        <v>40000000</v>
      </c>
      <c r="E464" s="1521">
        <v>40000000</v>
      </c>
      <c r="F464" s="1502" t="s">
        <v>1120</v>
      </c>
      <c r="G464" s="1503">
        <v>104.05800000000001</v>
      </c>
      <c r="H464" s="1504" t="s">
        <v>1121</v>
      </c>
      <c r="I464" s="1505">
        <v>1.2</v>
      </c>
      <c r="J464" s="1506">
        <v>0.82299999999999995</v>
      </c>
      <c r="K464" s="1504" t="s">
        <v>1122</v>
      </c>
      <c r="L464" s="1507" t="s">
        <v>1448</v>
      </c>
      <c r="M464" s="1508" t="s">
        <v>1182</v>
      </c>
      <c r="N464" s="1508" t="s">
        <v>179</v>
      </c>
      <c r="O464" s="1508" t="s">
        <v>179</v>
      </c>
      <c r="P464" s="1508"/>
      <c r="Q464" s="1508" t="s">
        <v>1125</v>
      </c>
      <c r="R464" s="1508" t="s">
        <v>179</v>
      </c>
      <c r="S464" s="1508" t="s">
        <v>179</v>
      </c>
      <c r="T464" s="1508"/>
      <c r="U464" s="1509"/>
      <c r="V464" s="1509"/>
    </row>
    <row r="465" spans="1:22" s="1499" customFormat="1" x14ac:dyDescent="0.2">
      <c r="A465" s="1489"/>
      <c r="B465" s="1490" t="s">
        <v>1449</v>
      </c>
      <c r="C465" s="1491"/>
      <c r="D465" s="1492">
        <v>42900000</v>
      </c>
      <c r="E465" s="1492">
        <v>42900000</v>
      </c>
      <c r="F465" s="1493"/>
      <c r="G465" s="1494"/>
      <c r="H465" s="1494"/>
      <c r="I465" s="1495"/>
      <c r="J465" s="1496"/>
      <c r="K465" s="1494"/>
      <c r="L465" s="1497"/>
      <c r="M465" s="1498"/>
      <c r="N465" s="1498"/>
      <c r="O465" s="1498"/>
      <c r="P465" s="1498"/>
      <c r="Q465" s="1498"/>
      <c r="R465" s="1498"/>
      <c r="S465" s="1498"/>
      <c r="T465" s="1498"/>
      <c r="U465" s="1498"/>
      <c r="V465" s="1498"/>
    </row>
    <row r="466" spans="1:22" x14ac:dyDescent="0.2">
      <c r="A466" s="1461"/>
      <c r="B466" s="1462" t="s">
        <v>1450</v>
      </c>
      <c r="C466" s="1500">
        <v>44706</v>
      </c>
      <c r="D466" s="1501">
        <v>7900000</v>
      </c>
      <c r="E466" s="1521">
        <v>7900000</v>
      </c>
      <c r="F466" s="1502" t="s">
        <v>1120</v>
      </c>
      <c r="G466" s="1503">
        <v>111.304</v>
      </c>
      <c r="H466" s="1504" t="s">
        <v>1121</v>
      </c>
      <c r="I466" s="1505">
        <v>1.3</v>
      </c>
      <c r="J466" s="1506">
        <v>0.39100000000000001</v>
      </c>
      <c r="K466" s="1504" t="s">
        <v>1122</v>
      </c>
      <c r="L466" s="1507" t="s">
        <v>1451</v>
      </c>
      <c r="M466" s="1508" t="s">
        <v>1182</v>
      </c>
      <c r="N466" s="1508" t="s">
        <v>179</v>
      </c>
      <c r="O466" s="1508" t="s">
        <v>179</v>
      </c>
      <c r="P466" s="1508"/>
      <c r="Q466" s="1508" t="s">
        <v>1125</v>
      </c>
      <c r="R466" s="1508" t="s">
        <v>179</v>
      </c>
      <c r="S466" s="1508" t="s">
        <v>179</v>
      </c>
      <c r="T466" s="1508"/>
      <c r="U466" s="1509"/>
      <c r="V466" s="1509"/>
    </row>
    <row r="467" spans="1:22" x14ac:dyDescent="0.2">
      <c r="A467" s="1461"/>
      <c r="B467" s="1462"/>
      <c r="C467" s="1500">
        <v>44722</v>
      </c>
      <c r="D467" s="1501">
        <v>2000000</v>
      </c>
      <c r="E467" s="1521">
        <v>2000000</v>
      </c>
      <c r="F467" s="1502" t="s">
        <v>1120</v>
      </c>
      <c r="G467" s="1503">
        <v>110.91</v>
      </c>
      <c r="H467" s="1504" t="s">
        <v>1121</v>
      </c>
      <c r="I467" s="1505">
        <v>1.3</v>
      </c>
      <c r="J467" s="1506">
        <v>0.41699999999999998</v>
      </c>
      <c r="K467" s="1504" t="s">
        <v>1122</v>
      </c>
      <c r="L467" s="1507" t="s">
        <v>1451</v>
      </c>
      <c r="M467" s="1508" t="s">
        <v>1182</v>
      </c>
      <c r="N467" s="1508" t="s">
        <v>179</v>
      </c>
      <c r="O467" s="1508" t="s">
        <v>179</v>
      </c>
      <c r="P467" s="1508"/>
      <c r="Q467" s="1508" t="s">
        <v>1125</v>
      </c>
      <c r="R467" s="1508" t="s">
        <v>179</v>
      </c>
      <c r="S467" s="1508" t="s">
        <v>179</v>
      </c>
      <c r="T467" s="1508"/>
      <c r="U467" s="1509"/>
      <c r="V467" s="1509"/>
    </row>
    <row r="468" spans="1:22" x14ac:dyDescent="0.2">
      <c r="A468" s="1461"/>
      <c r="B468" s="1462"/>
      <c r="C468" s="1500">
        <v>44909</v>
      </c>
      <c r="D468" s="1501">
        <v>1800000</v>
      </c>
      <c r="E468" s="1521">
        <v>1800000</v>
      </c>
      <c r="F468" s="1502" t="s">
        <v>1120</v>
      </c>
      <c r="G468" s="1503">
        <v>108.578</v>
      </c>
      <c r="H468" s="1504" t="s">
        <v>1121</v>
      </c>
      <c r="I468" s="1505">
        <v>1.3</v>
      </c>
      <c r="J468" s="1506">
        <v>0.56599999999999995</v>
      </c>
      <c r="K468" s="1504" t="s">
        <v>1122</v>
      </c>
      <c r="L468" s="1507" t="s">
        <v>1451</v>
      </c>
      <c r="M468" s="1508" t="s">
        <v>1182</v>
      </c>
      <c r="N468" s="1508"/>
      <c r="O468" s="1508"/>
      <c r="P468" s="1508"/>
      <c r="Q468" s="1508" t="s">
        <v>1125</v>
      </c>
      <c r="R468" s="1508"/>
      <c r="S468" s="1508"/>
      <c r="T468" s="1508"/>
      <c r="U468" s="1509"/>
      <c r="V468" s="1509"/>
    </row>
    <row r="469" spans="1:22" x14ac:dyDescent="0.2">
      <c r="A469" s="1461"/>
      <c r="B469" s="1462"/>
      <c r="C469" s="1500">
        <v>44984</v>
      </c>
      <c r="D469" s="1501">
        <v>4600000</v>
      </c>
      <c r="E469" s="1521">
        <v>4600000</v>
      </c>
      <c r="F469" s="1502" t="s">
        <v>1120</v>
      </c>
      <c r="G469" s="1503">
        <v>104.874</v>
      </c>
      <c r="H469" s="1504" t="s">
        <v>1121</v>
      </c>
      <c r="I469" s="1505">
        <v>1.3</v>
      </c>
      <c r="J469" s="1506">
        <v>0.86199999999999999</v>
      </c>
      <c r="K469" s="1504" t="s">
        <v>1122</v>
      </c>
      <c r="L469" s="1507" t="s">
        <v>1451</v>
      </c>
      <c r="M469" s="1508" t="s">
        <v>1182</v>
      </c>
      <c r="N469" s="1508" t="s">
        <v>179</v>
      </c>
      <c r="O469" s="1508" t="s">
        <v>179</v>
      </c>
      <c r="P469" s="1508"/>
      <c r="Q469" s="1508" t="s">
        <v>1125</v>
      </c>
      <c r="R469" s="1508"/>
      <c r="S469" s="1508" t="s">
        <v>179</v>
      </c>
      <c r="T469" s="1508"/>
      <c r="U469" s="1509"/>
      <c r="V469" s="1509"/>
    </row>
    <row r="470" spans="1:22" s="1499" customFormat="1" x14ac:dyDescent="0.2">
      <c r="A470" s="1489"/>
      <c r="B470" s="1490" t="s">
        <v>1452</v>
      </c>
      <c r="C470" s="1491"/>
      <c r="D470" s="1492">
        <v>16300000</v>
      </c>
      <c r="E470" s="1492">
        <v>16300000</v>
      </c>
      <c r="F470" s="1493"/>
      <c r="G470" s="1494"/>
      <c r="H470" s="1494"/>
      <c r="I470" s="1495"/>
      <c r="J470" s="1496"/>
      <c r="K470" s="1494"/>
      <c r="L470" s="1497"/>
      <c r="M470" s="1498"/>
      <c r="N470" s="1498"/>
      <c r="O470" s="1498"/>
      <c r="P470" s="1498"/>
      <c r="Q470" s="1498"/>
      <c r="R470" s="1498"/>
      <c r="S470" s="1498"/>
      <c r="T470" s="1498"/>
      <c r="U470" s="1498"/>
      <c r="V470" s="1498"/>
    </row>
    <row r="471" spans="1:22" x14ac:dyDescent="0.2">
      <c r="A471" s="1461"/>
      <c r="B471" s="1462" t="s">
        <v>1453</v>
      </c>
      <c r="C471" s="1500">
        <v>44671</v>
      </c>
      <c r="D471" s="1501">
        <v>12000000</v>
      </c>
      <c r="E471" s="1521">
        <v>12000000</v>
      </c>
      <c r="F471" s="1502" t="s">
        <v>1120</v>
      </c>
      <c r="G471" s="1503">
        <v>110.371</v>
      </c>
      <c r="H471" s="1504" t="s">
        <v>1121</v>
      </c>
      <c r="I471" s="1505">
        <v>1.2</v>
      </c>
      <c r="J471" s="1506">
        <v>0.38700000000000001</v>
      </c>
      <c r="K471" s="1504" t="s">
        <v>1122</v>
      </c>
      <c r="L471" s="1507" t="s">
        <v>1454</v>
      </c>
      <c r="M471" s="1508" t="s">
        <v>1124</v>
      </c>
      <c r="N471" s="1508" t="s">
        <v>179</v>
      </c>
      <c r="O471" s="1508" t="s">
        <v>179</v>
      </c>
      <c r="P471" s="1508"/>
      <c r="Q471" s="1508" t="s">
        <v>1125</v>
      </c>
      <c r="R471" s="1508" t="s">
        <v>179</v>
      </c>
      <c r="S471" s="1508" t="s">
        <v>179</v>
      </c>
      <c r="T471" s="1508"/>
      <c r="U471" s="1500"/>
      <c r="V471" s="1500"/>
    </row>
    <row r="472" spans="1:22" x14ac:dyDescent="0.2">
      <c r="A472" s="1461"/>
      <c r="B472" s="1462"/>
      <c r="C472" s="1500">
        <v>44722</v>
      </c>
      <c r="D472" s="1501">
        <v>2400000</v>
      </c>
      <c r="E472" s="1521">
        <v>2400000</v>
      </c>
      <c r="F472" s="1502" t="s">
        <v>1120</v>
      </c>
      <c r="G472" s="1503">
        <v>109.645</v>
      </c>
      <c r="H472" s="1504" t="s">
        <v>1121</v>
      </c>
      <c r="I472" s="1505">
        <v>1.2</v>
      </c>
      <c r="J472" s="1506">
        <v>0.432</v>
      </c>
      <c r="K472" s="1504" t="s">
        <v>1122</v>
      </c>
      <c r="L472" s="1507" t="s">
        <v>1454</v>
      </c>
      <c r="M472" s="1508" t="s">
        <v>1124</v>
      </c>
      <c r="N472" s="1508" t="s">
        <v>179</v>
      </c>
      <c r="O472" s="1508" t="s">
        <v>179</v>
      </c>
      <c r="P472" s="1508"/>
      <c r="Q472" s="1508" t="s">
        <v>1125</v>
      </c>
      <c r="R472" s="1508" t="s">
        <v>179</v>
      </c>
      <c r="S472" s="1508" t="s">
        <v>179</v>
      </c>
      <c r="T472" s="1508"/>
      <c r="U472" s="1500"/>
      <c r="V472" s="1500"/>
    </row>
    <row r="473" spans="1:22" x14ac:dyDescent="0.2">
      <c r="A473" s="1461"/>
      <c r="B473" s="1462"/>
      <c r="C473" s="1500">
        <v>44797</v>
      </c>
      <c r="D473" s="1501">
        <v>7000000</v>
      </c>
      <c r="E473" s="1521">
        <v>7000000</v>
      </c>
      <c r="F473" s="1502" t="s">
        <v>1120</v>
      </c>
      <c r="G473" s="1503">
        <v>109.571</v>
      </c>
      <c r="H473" s="1504" t="s">
        <v>1121</v>
      </c>
      <c r="I473" s="1505">
        <v>1.2</v>
      </c>
      <c r="J473" s="1506">
        <v>0.42699999999999999</v>
      </c>
      <c r="K473" s="1504" t="s">
        <v>1122</v>
      </c>
      <c r="L473" s="1507" t="s">
        <v>1454</v>
      </c>
      <c r="M473" s="1508" t="s">
        <v>1124</v>
      </c>
      <c r="N473" s="1508" t="s">
        <v>179</v>
      </c>
      <c r="O473" s="1508" t="s">
        <v>179</v>
      </c>
      <c r="P473" s="1508"/>
      <c r="Q473" s="1508" t="s">
        <v>1125</v>
      </c>
      <c r="R473" s="1508" t="s">
        <v>179</v>
      </c>
      <c r="S473" s="1508" t="s">
        <v>179</v>
      </c>
      <c r="T473" s="1508"/>
      <c r="U473" s="1500"/>
      <c r="V473" s="1500"/>
    </row>
    <row r="474" spans="1:22" x14ac:dyDescent="0.2">
      <c r="A474" s="1461"/>
      <c r="B474" s="1462"/>
      <c r="C474" s="1500">
        <v>44909</v>
      </c>
      <c r="D474" s="1501">
        <v>7500000</v>
      </c>
      <c r="E474" s="1521">
        <v>7500000</v>
      </c>
      <c r="F474" s="1502" t="s">
        <v>1120</v>
      </c>
      <c r="G474" s="1503">
        <v>107.21599999999999</v>
      </c>
      <c r="H474" s="1504" t="s">
        <v>1121</v>
      </c>
      <c r="I474" s="1505">
        <v>1.2</v>
      </c>
      <c r="J474" s="1506">
        <v>0.59199999999999997</v>
      </c>
      <c r="K474" s="1504" t="s">
        <v>1122</v>
      </c>
      <c r="L474" s="1507" t="s">
        <v>1454</v>
      </c>
      <c r="M474" s="1508" t="s">
        <v>1124</v>
      </c>
      <c r="N474" s="1508" t="s">
        <v>179</v>
      </c>
      <c r="O474" s="1508" t="s">
        <v>179</v>
      </c>
      <c r="P474" s="1508"/>
      <c r="Q474" s="1508" t="s">
        <v>1125</v>
      </c>
      <c r="R474" s="1508"/>
      <c r="S474" s="1508" t="s">
        <v>179</v>
      </c>
      <c r="T474" s="1508"/>
      <c r="U474" s="1500"/>
      <c r="V474" s="1500"/>
    </row>
    <row r="475" spans="1:22" s="1499" customFormat="1" x14ac:dyDescent="0.2">
      <c r="A475" s="1489"/>
      <c r="B475" s="1490" t="s">
        <v>1455</v>
      </c>
      <c r="C475" s="1491"/>
      <c r="D475" s="1492">
        <v>28900000</v>
      </c>
      <c r="E475" s="1492">
        <v>28900000</v>
      </c>
      <c r="F475" s="1493"/>
      <c r="G475" s="1494"/>
      <c r="H475" s="1494"/>
      <c r="I475" s="1495"/>
      <c r="J475" s="1496"/>
      <c r="K475" s="1494"/>
      <c r="L475" s="1497"/>
      <c r="M475" s="1498"/>
      <c r="N475" s="1498"/>
      <c r="O475" s="1498"/>
      <c r="P475" s="1498"/>
      <c r="Q475" s="1498"/>
      <c r="R475" s="1498"/>
      <c r="S475" s="1498"/>
      <c r="T475" s="1498"/>
      <c r="U475" s="1498"/>
      <c r="V475" s="1498"/>
    </row>
    <row r="476" spans="1:22" x14ac:dyDescent="0.2">
      <c r="A476" s="1461"/>
      <c r="B476" s="1462" t="s">
        <v>1456</v>
      </c>
      <c r="C476" s="1500">
        <v>44909</v>
      </c>
      <c r="D476" s="1501">
        <v>2200000</v>
      </c>
      <c r="E476" s="1521">
        <v>2200000</v>
      </c>
      <c r="F476" s="1502" t="s">
        <v>1120</v>
      </c>
      <c r="G476" s="1503">
        <v>104.56399999999999</v>
      </c>
      <c r="H476" s="1504" t="s">
        <v>1121</v>
      </c>
      <c r="I476" s="1505">
        <v>1</v>
      </c>
      <c r="J476" s="1506">
        <v>0.621</v>
      </c>
      <c r="K476" s="1504" t="s">
        <v>1122</v>
      </c>
      <c r="L476" s="1507" t="s">
        <v>1457</v>
      </c>
      <c r="M476" s="1508" t="s">
        <v>1182</v>
      </c>
      <c r="N476" s="1508" t="s">
        <v>179</v>
      </c>
      <c r="O476" s="1508" t="s">
        <v>179</v>
      </c>
      <c r="P476" s="1508"/>
      <c r="Q476" s="1508" t="s">
        <v>1125</v>
      </c>
      <c r="R476" s="1508" t="s">
        <v>179</v>
      </c>
      <c r="S476" s="1508" t="s">
        <v>179</v>
      </c>
      <c r="T476" s="1508"/>
      <c r="U476" s="1500"/>
      <c r="V476" s="1500"/>
    </row>
    <row r="477" spans="1:22" x14ac:dyDescent="0.2">
      <c r="A477" s="1461"/>
      <c r="B477" s="1462"/>
      <c r="C477" s="1500">
        <v>44984</v>
      </c>
      <c r="D477" s="1501">
        <v>10000000</v>
      </c>
      <c r="E477" s="1521">
        <v>10000000</v>
      </c>
      <c r="F477" s="1502" t="s">
        <v>1120</v>
      </c>
      <c r="G477" s="1503">
        <v>101.032</v>
      </c>
      <c r="H477" s="1504" t="s">
        <v>1121</v>
      </c>
      <c r="I477" s="1505">
        <v>1</v>
      </c>
      <c r="J477" s="1506">
        <v>0.91</v>
      </c>
      <c r="K477" s="1504" t="s">
        <v>1122</v>
      </c>
      <c r="L477" s="1507" t="s">
        <v>1457</v>
      </c>
      <c r="M477" s="1508" t="s">
        <v>1182</v>
      </c>
      <c r="N477" s="1508" t="s">
        <v>179</v>
      </c>
      <c r="O477" s="1508" t="s">
        <v>179</v>
      </c>
      <c r="P477" s="1508"/>
      <c r="Q477" s="1508" t="s">
        <v>1125</v>
      </c>
      <c r="R477" s="1508"/>
      <c r="S477" s="1508" t="s">
        <v>179</v>
      </c>
      <c r="T477" s="1508"/>
      <c r="U477" s="1500"/>
      <c r="V477" s="1500"/>
    </row>
    <row r="478" spans="1:22" s="1499" customFormat="1" x14ac:dyDescent="0.2">
      <c r="A478" s="1489"/>
      <c r="B478" s="1490" t="s">
        <v>1458</v>
      </c>
      <c r="C478" s="1491"/>
      <c r="D478" s="1492">
        <v>12200000</v>
      </c>
      <c r="E478" s="1492">
        <v>12200000</v>
      </c>
      <c r="F478" s="1493"/>
      <c r="G478" s="1494"/>
      <c r="H478" s="1494"/>
      <c r="I478" s="1495"/>
      <c r="J478" s="1496"/>
      <c r="K478" s="1494"/>
      <c r="L478" s="1497"/>
      <c r="M478" s="1498"/>
      <c r="N478" s="1498"/>
      <c r="O478" s="1498"/>
      <c r="P478" s="1498"/>
      <c r="Q478" s="1498"/>
      <c r="R478" s="1498"/>
      <c r="S478" s="1498"/>
      <c r="T478" s="1498"/>
      <c r="U478" s="1498"/>
      <c r="V478" s="1498"/>
    </row>
    <row r="479" spans="1:22" x14ac:dyDescent="0.2">
      <c r="A479" s="1461"/>
      <c r="B479" s="1462" t="s">
        <v>1459</v>
      </c>
      <c r="C479" s="1500">
        <v>44706</v>
      </c>
      <c r="D479" s="1501">
        <v>9900000</v>
      </c>
      <c r="E479" s="1521">
        <v>9900000</v>
      </c>
      <c r="F479" s="1502" t="s">
        <v>1120</v>
      </c>
      <c r="G479" s="1503">
        <v>99.375</v>
      </c>
      <c r="H479" s="1504" t="s">
        <v>1121</v>
      </c>
      <c r="I479" s="1505">
        <v>0.4</v>
      </c>
      <c r="J479" s="1506">
        <v>0.44800000000000001</v>
      </c>
      <c r="K479" s="1504" t="s">
        <v>1122</v>
      </c>
      <c r="L479" s="1507" t="s">
        <v>1193</v>
      </c>
      <c r="M479" s="1508" t="s">
        <v>1124</v>
      </c>
      <c r="N479" s="1508" t="s">
        <v>179</v>
      </c>
      <c r="O479" s="1508" t="s">
        <v>179</v>
      </c>
      <c r="P479" s="1508"/>
      <c r="Q479" s="1508" t="s">
        <v>1125</v>
      </c>
      <c r="R479" s="1508" t="s">
        <v>179</v>
      </c>
      <c r="S479" s="1508" t="s">
        <v>179</v>
      </c>
      <c r="T479" s="1508"/>
      <c r="U479" s="1500"/>
      <c r="V479" s="1500"/>
    </row>
    <row r="480" spans="1:22" x14ac:dyDescent="0.2">
      <c r="A480" s="1461"/>
      <c r="B480" s="1462"/>
      <c r="C480" s="1500">
        <v>44909</v>
      </c>
      <c r="D480" s="1501">
        <v>20400000</v>
      </c>
      <c r="E480" s="1521">
        <v>20400000</v>
      </c>
      <c r="F480" s="1502" t="s">
        <v>1120</v>
      </c>
      <c r="G480" s="1503">
        <v>96.722999999999999</v>
      </c>
      <c r="H480" s="1504" t="s">
        <v>1121</v>
      </c>
      <c r="I480" s="1505">
        <v>0.4</v>
      </c>
      <c r="J480" s="1506">
        <v>0.66900000000000004</v>
      </c>
      <c r="K480" s="1504" t="s">
        <v>1122</v>
      </c>
      <c r="L480" s="1507" t="s">
        <v>1193</v>
      </c>
      <c r="M480" s="1508" t="s">
        <v>1124</v>
      </c>
      <c r="N480" s="1508" t="s">
        <v>179</v>
      </c>
      <c r="O480" s="1508" t="s">
        <v>179</v>
      </c>
      <c r="P480" s="1508"/>
      <c r="Q480" s="1508" t="s">
        <v>1125</v>
      </c>
      <c r="R480" s="1508" t="s">
        <v>179</v>
      </c>
      <c r="S480" s="1508" t="s">
        <v>179</v>
      </c>
      <c r="T480" s="1508"/>
      <c r="U480" s="1500"/>
      <c r="V480" s="1500"/>
    </row>
    <row r="481" spans="1:22" x14ac:dyDescent="0.2">
      <c r="A481" s="1461"/>
      <c r="B481" s="1462"/>
      <c r="C481" s="1500">
        <v>44984</v>
      </c>
      <c r="D481" s="1501">
        <v>13800000</v>
      </c>
      <c r="E481" s="1521">
        <v>13800000</v>
      </c>
      <c r="F481" s="1502" t="s">
        <v>1120</v>
      </c>
      <c r="G481" s="1503">
        <v>93.415000000000006</v>
      </c>
      <c r="H481" s="1504" t="s">
        <v>1121</v>
      </c>
      <c r="I481" s="1505">
        <v>0.4</v>
      </c>
      <c r="J481" s="1506">
        <v>0.96799999999999997</v>
      </c>
      <c r="K481" s="1504" t="s">
        <v>1122</v>
      </c>
      <c r="L481" s="1507" t="s">
        <v>1193</v>
      </c>
      <c r="M481" s="1508" t="s">
        <v>1124</v>
      </c>
      <c r="N481" s="1508" t="s">
        <v>179</v>
      </c>
      <c r="O481" s="1508" t="s">
        <v>179</v>
      </c>
      <c r="P481" s="1508"/>
      <c r="Q481" s="1508" t="s">
        <v>1125</v>
      </c>
      <c r="R481" s="1508"/>
      <c r="S481" s="1508" t="s">
        <v>179</v>
      </c>
      <c r="T481" s="1508"/>
      <c r="U481" s="1500"/>
      <c r="V481" s="1500"/>
    </row>
    <row r="482" spans="1:22" s="1499" customFormat="1" x14ac:dyDescent="0.2">
      <c r="A482" s="1489"/>
      <c r="B482" s="1490" t="s">
        <v>1460</v>
      </c>
      <c r="C482" s="1491"/>
      <c r="D482" s="1492">
        <v>44100000</v>
      </c>
      <c r="E482" s="1492">
        <v>44100000</v>
      </c>
      <c r="F482" s="1493"/>
      <c r="G482" s="1494"/>
      <c r="H482" s="1494"/>
      <c r="I482" s="1495"/>
      <c r="J482" s="1496"/>
      <c r="K482" s="1494"/>
      <c r="L482" s="1497"/>
      <c r="M482" s="1498"/>
      <c r="N482" s="1498"/>
      <c r="O482" s="1498"/>
      <c r="P482" s="1498"/>
      <c r="Q482" s="1498"/>
      <c r="R482" s="1498"/>
      <c r="S482" s="1498"/>
      <c r="T482" s="1498"/>
      <c r="U482" s="1498"/>
      <c r="V482" s="1498"/>
    </row>
    <row r="483" spans="1:22" x14ac:dyDescent="0.2">
      <c r="A483" s="1461"/>
      <c r="B483" s="1462" t="s">
        <v>1461</v>
      </c>
      <c r="C483" s="1500">
        <v>44706</v>
      </c>
      <c r="D483" s="1501">
        <v>23800000</v>
      </c>
      <c r="E483" s="1521">
        <v>23800000</v>
      </c>
      <c r="F483" s="1502" t="s">
        <v>1120</v>
      </c>
      <c r="G483" s="1503">
        <v>96.460999999999999</v>
      </c>
      <c r="H483" s="1504" t="s">
        <v>1121</v>
      </c>
      <c r="I483" s="1505">
        <v>0.2</v>
      </c>
      <c r="J483" s="1506">
        <v>0.46800000000000003</v>
      </c>
      <c r="K483" s="1504" t="s">
        <v>1122</v>
      </c>
      <c r="L483" s="1507" t="s">
        <v>1196</v>
      </c>
      <c r="M483" s="1508" t="s">
        <v>1182</v>
      </c>
      <c r="N483" s="1508" t="s">
        <v>179</v>
      </c>
      <c r="O483" s="1508" t="s">
        <v>179</v>
      </c>
      <c r="P483" s="1508"/>
      <c r="Q483" s="1508" t="s">
        <v>1125</v>
      </c>
      <c r="R483" s="1508" t="s">
        <v>179</v>
      </c>
      <c r="S483" s="1508" t="s">
        <v>179</v>
      </c>
      <c r="T483" s="1508"/>
      <c r="U483" s="1500"/>
      <c r="V483" s="1500"/>
    </row>
    <row r="484" spans="1:22" x14ac:dyDescent="0.2">
      <c r="A484" s="1461"/>
      <c r="B484" s="1508" t="s">
        <v>1462</v>
      </c>
      <c r="C484" s="1500">
        <v>44671</v>
      </c>
      <c r="D484" s="1501">
        <v>25100000</v>
      </c>
      <c r="E484" s="1521">
        <v>25100000</v>
      </c>
      <c r="F484" s="1502" t="s">
        <v>1120</v>
      </c>
      <c r="G484" s="1503">
        <v>100.649</v>
      </c>
      <c r="H484" s="1504" t="s">
        <v>1121</v>
      </c>
      <c r="I484" s="1505">
        <v>0.5</v>
      </c>
      <c r="J484" s="1506">
        <v>0.45200000000000001</v>
      </c>
      <c r="K484" s="1504" t="s">
        <v>1122</v>
      </c>
      <c r="L484" s="1507" t="s">
        <v>1199</v>
      </c>
      <c r="M484" s="1508" t="s">
        <v>1124</v>
      </c>
      <c r="N484" s="1508" t="s">
        <v>179</v>
      </c>
      <c r="O484" s="1508" t="s">
        <v>179</v>
      </c>
      <c r="P484" s="1508"/>
      <c r="Q484" s="1508" t="s">
        <v>1125</v>
      </c>
      <c r="R484" s="1508" t="s">
        <v>179</v>
      </c>
      <c r="S484" s="1508" t="s">
        <v>179</v>
      </c>
      <c r="T484" s="1508"/>
      <c r="U484" s="1500"/>
      <c r="V484" s="1500"/>
    </row>
    <row r="485" spans="1:22" x14ac:dyDescent="0.2">
      <c r="A485" s="1461"/>
      <c r="B485" s="1462"/>
      <c r="C485" s="1500">
        <v>44706</v>
      </c>
      <c r="D485" s="1501">
        <v>23500000</v>
      </c>
      <c r="E485" s="1521">
        <v>23500000</v>
      </c>
      <c r="F485" s="1502" t="s">
        <v>1120</v>
      </c>
      <c r="G485" s="1503">
        <v>100.429</v>
      </c>
      <c r="H485" s="1504" t="s">
        <v>1121</v>
      </c>
      <c r="I485" s="1505">
        <v>0.5</v>
      </c>
      <c r="J485" s="1506">
        <v>0.46800000000000003</v>
      </c>
      <c r="K485" s="1504" t="s">
        <v>1122</v>
      </c>
      <c r="L485" s="1507" t="s">
        <v>1199</v>
      </c>
      <c r="M485" s="1508" t="s">
        <v>1124</v>
      </c>
      <c r="N485" s="1508" t="s">
        <v>179</v>
      </c>
      <c r="O485" s="1508" t="s">
        <v>179</v>
      </c>
      <c r="P485" s="1508"/>
      <c r="Q485" s="1508" t="s">
        <v>1125</v>
      </c>
      <c r="R485" s="1508" t="s">
        <v>179</v>
      </c>
      <c r="S485" s="1508" t="s">
        <v>179</v>
      </c>
      <c r="T485" s="1508"/>
      <c r="U485" s="1500"/>
      <c r="V485" s="1500"/>
    </row>
    <row r="486" spans="1:22" x14ac:dyDescent="0.2">
      <c r="A486" s="1461"/>
      <c r="B486" s="1462"/>
      <c r="C486" s="1500">
        <v>44722</v>
      </c>
      <c r="D486" s="1501">
        <v>6800000</v>
      </c>
      <c r="E486" s="1521">
        <v>6800000</v>
      </c>
      <c r="F486" s="1502" t="s">
        <v>1120</v>
      </c>
      <c r="G486" s="1503">
        <v>99.972999999999999</v>
      </c>
      <c r="H486" s="1504" t="s">
        <v>1121</v>
      </c>
      <c r="I486" s="1505">
        <v>0.5</v>
      </c>
      <c r="J486" s="1506">
        <v>0.502</v>
      </c>
      <c r="K486" s="1504" t="s">
        <v>1122</v>
      </c>
      <c r="L486" s="1507" t="s">
        <v>1199</v>
      </c>
      <c r="M486" s="1508" t="s">
        <v>1124</v>
      </c>
      <c r="N486" s="1508"/>
      <c r="O486" s="1508"/>
      <c r="P486" s="1508"/>
      <c r="Q486" s="1508" t="s">
        <v>1125</v>
      </c>
      <c r="R486" s="1508"/>
      <c r="S486" s="1508"/>
      <c r="T486" s="1508"/>
      <c r="U486" s="1500"/>
      <c r="V486" s="1500"/>
    </row>
    <row r="487" spans="1:22" x14ac:dyDescent="0.2">
      <c r="A487" s="1461"/>
      <c r="B487" s="1462"/>
      <c r="C487" s="1500">
        <v>44767</v>
      </c>
      <c r="D487" s="1501">
        <v>74800000</v>
      </c>
      <c r="E487" s="1521">
        <v>74800000</v>
      </c>
      <c r="F487" s="1502" t="s">
        <v>1120</v>
      </c>
      <c r="G487" s="1503">
        <v>99.564999999999998</v>
      </c>
      <c r="H487" s="1504" t="s">
        <v>1121</v>
      </c>
      <c r="I487" s="1505">
        <v>0.5</v>
      </c>
      <c r="J487" s="1506">
        <v>0.53300000000000003</v>
      </c>
      <c r="K487" s="1504" t="s">
        <v>1122</v>
      </c>
      <c r="L487" s="1507" t="s">
        <v>1199</v>
      </c>
      <c r="M487" s="1508" t="s">
        <v>1124</v>
      </c>
      <c r="N487" s="1508"/>
      <c r="O487" s="1508"/>
      <c r="P487" s="1508"/>
      <c r="Q487" s="1508" t="s">
        <v>1125</v>
      </c>
      <c r="R487" s="1508"/>
      <c r="S487" s="1508"/>
      <c r="T487" s="1508"/>
      <c r="U487" s="1500"/>
      <c r="V487" s="1500"/>
    </row>
    <row r="488" spans="1:22" x14ac:dyDescent="0.2">
      <c r="A488" s="1461"/>
      <c r="B488" s="1462"/>
      <c r="C488" s="1500">
        <v>44797</v>
      </c>
      <c r="D488" s="1501">
        <v>5000000</v>
      </c>
      <c r="E488" s="1521">
        <v>5000000</v>
      </c>
      <c r="F488" s="1502" t="s">
        <v>1120</v>
      </c>
      <c r="G488" s="1503">
        <v>99.855000000000004</v>
      </c>
      <c r="H488" s="1504" t="s">
        <v>1121</v>
      </c>
      <c r="I488" s="1505">
        <v>0.5</v>
      </c>
      <c r="J488" s="1506">
        <v>0.51100000000000001</v>
      </c>
      <c r="K488" s="1504" t="s">
        <v>1122</v>
      </c>
      <c r="L488" s="1507" t="s">
        <v>1199</v>
      </c>
      <c r="M488" s="1508" t="s">
        <v>1124</v>
      </c>
      <c r="N488" s="1508"/>
      <c r="O488" s="1508"/>
      <c r="P488" s="1508"/>
      <c r="Q488" s="1508" t="s">
        <v>1125</v>
      </c>
      <c r="R488" s="1508"/>
      <c r="S488" s="1508"/>
      <c r="T488" s="1508"/>
      <c r="U488" s="1500"/>
      <c r="V488" s="1500"/>
    </row>
    <row r="489" spans="1:22" x14ac:dyDescent="0.2">
      <c r="A489" s="1461"/>
      <c r="B489" s="1462"/>
      <c r="C489" s="1500">
        <v>44813</v>
      </c>
      <c r="D489" s="1501">
        <v>8100000</v>
      </c>
      <c r="E489" s="1521">
        <v>8100000</v>
      </c>
      <c r="F489" s="1502" t="s">
        <v>1120</v>
      </c>
      <c r="G489" s="1503">
        <v>99.167000000000002</v>
      </c>
      <c r="H489" s="1504" t="s">
        <v>1121</v>
      </c>
      <c r="I489" s="1505">
        <v>0.5</v>
      </c>
      <c r="J489" s="1506">
        <v>0.56399999999999995</v>
      </c>
      <c r="K489" s="1504" t="s">
        <v>1122</v>
      </c>
      <c r="L489" s="1507" t="s">
        <v>1199</v>
      </c>
      <c r="M489" s="1508" t="s">
        <v>1124</v>
      </c>
      <c r="N489" s="1508"/>
      <c r="O489" s="1508"/>
      <c r="P489" s="1508"/>
      <c r="Q489" s="1508" t="s">
        <v>1125</v>
      </c>
      <c r="R489" s="1508"/>
      <c r="S489" s="1508"/>
      <c r="T489" s="1508"/>
      <c r="U489" s="1500"/>
      <c r="V489" s="1500"/>
    </row>
    <row r="490" spans="1:22" x14ac:dyDescent="0.2">
      <c r="A490" s="1461"/>
      <c r="B490" s="1462"/>
      <c r="C490" s="1500">
        <v>44879</v>
      </c>
      <c r="D490" s="1501">
        <v>2000000</v>
      </c>
      <c r="E490" s="1521">
        <v>2000000</v>
      </c>
      <c r="F490" s="1502" t="s">
        <v>1120</v>
      </c>
      <c r="G490" s="1503">
        <v>97.968999999999994</v>
      </c>
      <c r="H490" s="1504" t="s">
        <v>1121</v>
      </c>
      <c r="I490" s="1505">
        <v>0.5</v>
      </c>
      <c r="J490" s="1506">
        <v>0.66</v>
      </c>
      <c r="K490" s="1504" t="s">
        <v>1122</v>
      </c>
      <c r="L490" s="1507" t="s">
        <v>1199</v>
      </c>
      <c r="M490" s="1508" t="s">
        <v>1124</v>
      </c>
      <c r="N490" s="1508"/>
      <c r="O490" s="1508"/>
      <c r="P490" s="1508"/>
      <c r="Q490" s="1508" t="s">
        <v>1125</v>
      </c>
      <c r="R490" s="1508"/>
      <c r="S490" s="1508"/>
      <c r="T490" s="1508"/>
      <c r="U490" s="1500"/>
      <c r="V490" s="1500"/>
    </row>
    <row r="491" spans="1:22" x14ac:dyDescent="0.2">
      <c r="A491" s="1461"/>
      <c r="B491" s="1462"/>
      <c r="C491" s="1500">
        <v>44909</v>
      </c>
      <c r="D491" s="1501">
        <v>14700000</v>
      </c>
      <c r="E491" s="1521">
        <v>14700000</v>
      </c>
      <c r="F491" s="1502" t="s">
        <v>1120</v>
      </c>
      <c r="G491" s="1503">
        <v>97.463999999999999</v>
      </c>
      <c r="H491" s="1504" t="s">
        <v>1121</v>
      </c>
      <c r="I491" s="1505">
        <v>0.5</v>
      </c>
      <c r="J491" s="1506">
        <v>0.70199999999999996</v>
      </c>
      <c r="K491" s="1504" t="s">
        <v>1122</v>
      </c>
      <c r="L491" s="1507" t="s">
        <v>1199</v>
      </c>
      <c r="M491" s="1508" t="s">
        <v>1124</v>
      </c>
      <c r="N491" s="1508"/>
      <c r="O491" s="1508"/>
      <c r="P491" s="1508"/>
      <c r="Q491" s="1508" t="s">
        <v>1125</v>
      </c>
      <c r="R491" s="1508"/>
      <c r="S491" s="1508"/>
      <c r="T491" s="1508"/>
      <c r="U491" s="1500"/>
      <c r="V491" s="1500"/>
    </row>
    <row r="492" spans="1:22" x14ac:dyDescent="0.2">
      <c r="A492" s="1461"/>
      <c r="B492" s="1462"/>
      <c r="C492" s="1500">
        <v>44984</v>
      </c>
      <c r="D492" s="1501">
        <v>40800000</v>
      </c>
      <c r="E492" s="1521">
        <v>40800000</v>
      </c>
      <c r="F492" s="1502" t="s">
        <v>1120</v>
      </c>
      <c r="G492" s="1503">
        <v>93.995000000000005</v>
      </c>
      <c r="H492" s="1504" t="s">
        <v>1121</v>
      </c>
      <c r="I492" s="1505">
        <v>0.5</v>
      </c>
      <c r="J492" s="1506">
        <v>1.0029999999999999</v>
      </c>
      <c r="K492" s="1504" t="s">
        <v>1122</v>
      </c>
      <c r="L492" s="1507" t="s">
        <v>1199</v>
      </c>
      <c r="M492" s="1508" t="s">
        <v>1124</v>
      </c>
      <c r="N492" s="1508"/>
      <c r="O492" s="1508"/>
      <c r="P492" s="1508"/>
      <c r="Q492" s="1508" t="s">
        <v>1125</v>
      </c>
      <c r="R492" s="1508"/>
      <c r="S492" s="1508"/>
      <c r="T492" s="1508"/>
      <c r="U492" s="1500"/>
      <c r="V492" s="1500"/>
    </row>
    <row r="493" spans="1:22" x14ac:dyDescent="0.2">
      <c r="A493" s="1461"/>
      <c r="B493" s="1462"/>
      <c r="C493" s="1500">
        <v>45009</v>
      </c>
      <c r="D493" s="1501">
        <v>20000000</v>
      </c>
      <c r="E493" s="1521">
        <v>20000000</v>
      </c>
      <c r="F493" s="1502" t="s">
        <v>1120</v>
      </c>
      <c r="G493" s="1503">
        <v>97.677999999999997</v>
      </c>
      <c r="H493" s="1504" t="s">
        <v>1121</v>
      </c>
      <c r="I493" s="1505">
        <v>0.5</v>
      </c>
      <c r="J493" s="1506">
        <v>0.68799999999999994</v>
      </c>
      <c r="K493" s="1504" t="s">
        <v>1122</v>
      </c>
      <c r="L493" s="1507" t="s">
        <v>1199</v>
      </c>
      <c r="M493" s="1508" t="s">
        <v>1124</v>
      </c>
      <c r="N493" s="1508" t="s">
        <v>179</v>
      </c>
      <c r="O493" s="1508" t="s">
        <v>179</v>
      </c>
      <c r="P493" s="1508"/>
      <c r="Q493" s="1508"/>
      <c r="R493" s="1508" t="s">
        <v>1125</v>
      </c>
      <c r="S493" s="1508" t="s">
        <v>179</v>
      </c>
      <c r="T493" s="1508"/>
      <c r="U493" s="1500"/>
      <c r="V493" s="1500"/>
    </row>
    <row r="494" spans="1:22" s="1499" customFormat="1" x14ac:dyDescent="0.2">
      <c r="A494" s="1489"/>
      <c r="B494" s="1490" t="s">
        <v>1463</v>
      </c>
      <c r="C494" s="1491"/>
      <c r="D494" s="1492">
        <v>220800000</v>
      </c>
      <c r="E494" s="1492">
        <v>220800000</v>
      </c>
      <c r="F494" s="1493"/>
      <c r="G494" s="1494"/>
      <c r="H494" s="1494"/>
      <c r="I494" s="1495"/>
      <c r="J494" s="1496"/>
      <c r="K494" s="1494"/>
      <c r="L494" s="1497"/>
      <c r="M494" s="1498"/>
      <c r="N494" s="1498"/>
      <c r="O494" s="1498"/>
      <c r="P494" s="1498"/>
      <c r="Q494" s="1498"/>
      <c r="R494" s="1498"/>
      <c r="S494" s="1498"/>
      <c r="T494" s="1498"/>
      <c r="U494" s="1498"/>
      <c r="V494" s="1498"/>
    </row>
    <row r="495" spans="1:22" x14ac:dyDescent="0.2">
      <c r="A495" s="1461"/>
      <c r="B495" s="1462" t="s">
        <v>1464</v>
      </c>
      <c r="C495" s="1500">
        <v>44706</v>
      </c>
      <c r="D495" s="1501">
        <v>6000000</v>
      </c>
      <c r="E495" s="1521">
        <v>6000000</v>
      </c>
      <c r="F495" s="1502" t="s">
        <v>1120</v>
      </c>
      <c r="G495" s="1503">
        <v>101.675</v>
      </c>
      <c r="H495" s="1504" t="s">
        <v>1121</v>
      </c>
      <c r="I495" s="1505">
        <v>0.6</v>
      </c>
      <c r="J495" s="1506">
        <v>0.47699999999999998</v>
      </c>
      <c r="K495" s="1504" t="s">
        <v>1122</v>
      </c>
      <c r="L495" s="1507" t="s">
        <v>1202</v>
      </c>
      <c r="M495" s="1508" t="s">
        <v>1182</v>
      </c>
      <c r="N495" s="1508" t="s">
        <v>179</v>
      </c>
      <c r="O495" s="1508" t="s">
        <v>179</v>
      </c>
      <c r="P495" s="1508"/>
      <c r="Q495" s="1508" t="s">
        <v>1125</v>
      </c>
      <c r="R495" s="1508" t="s">
        <v>179</v>
      </c>
      <c r="S495" s="1508" t="s">
        <v>179</v>
      </c>
      <c r="T495" s="1508"/>
      <c r="U495" s="1500"/>
      <c r="V495" s="1500"/>
    </row>
    <row r="496" spans="1:22" x14ac:dyDescent="0.2">
      <c r="A496" s="1461"/>
      <c r="B496" s="1462"/>
      <c r="C496" s="1500">
        <v>44722</v>
      </c>
      <c r="D496" s="1501">
        <v>11000000</v>
      </c>
      <c r="E496" s="1521">
        <v>11000000</v>
      </c>
      <c r="F496" s="1502" t="s">
        <v>1120</v>
      </c>
      <c r="G496" s="1503">
        <v>101.203</v>
      </c>
      <c r="H496" s="1504" t="s">
        <v>1121</v>
      </c>
      <c r="I496" s="1505">
        <v>0.6</v>
      </c>
      <c r="J496" s="1506">
        <v>0.51100000000000001</v>
      </c>
      <c r="K496" s="1504" t="s">
        <v>1122</v>
      </c>
      <c r="L496" s="1507" t="s">
        <v>1202</v>
      </c>
      <c r="M496" s="1508" t="s">
        <v>1182</v>
      </c>
      <c r="N496" s="1508" t="s">
        <v>179</v>
      </c>
      <c r="O496" s="1508" t="s">
        <v>179</v>
      </c>
      <c r="P496" s="1508"/>
      <c r="Q496" s="1508" t="s">
        <v>1125</v>
      </c>
      <c r="R496" s="1508" t="s">
        <v>179</v>
      </c>
      <c r="S496" s="1508" t="s">
        <v>179</v>
      </c>
      <c r="T496" s="1508"/>
      <c r="U496" s="1500"/>
      <c r="V496" s="1500"/>
    </row>
    <row r="497" spans="1:22" x14ac:dyDescent="0.2">
      <c r="A497" s="1461"/>
      <c r="B497" s="1462"/>
      <c r="C497" s="1500">
        <v>44813</v>
      </c>
      <c r="D497" s="1501">
        <v>9900000</v>
      </c>
      <c r="E497" s="1521">
        <v>9900000</v>
      </c>
      <c r="F497" s="1502" t="s">
        <v>1120</v>
      </c>
      <c r="G497" s="1503">
        <v>100.276</v>
      </c>
      <c r="H497" s="1504" t="s">
        <v>1121</v>
      </c>
      <c r="I497" s="1505">
        <v>0.6</v>
      </c>
      <c r="J497" s="1506">
        <v>0.57899999999999996</v>
      </c>
      <c r="K497" s="1504" t="s">
        <v>1122</v>
      </c>
      <c r="L497" s="1507" t="s">
        <v>1202</v>
      </c>
      <c r="M497" s="1508" t="s">
        <v>1182</v>
      </c>
      <c r="N497" s="1508" t="s">
        <v>179</v>
      </c>
      <c r="O497" s="1508" t="s">
        <v>179</v>
      </c>
      <c r="P497" s="1508"/>
      <c r="Q497" s="1508" t="s">
        <v>1125</v>
      </c>
      <c r="R497" s="1508" t="s">
        <v>179</v>
      </c>
      <c r="S497" s="1508" t="s">
        <v>179</v>
      </c>
      <c r="T497" s="1508"/>
      <c r="U497" s="1500"/>
      <c r="V497" s="1500"/>
    </row>
    <row r="498" spans="1:22" x14ac:dyDescent="0.2">
      <c r="A498" s="1461"/>
      <c r="B498" s="1462"/>
      <c r="C498" s="1500">
        <v>44879</v>
      </c>
      <c r="D498" s="1501">
        <v>2100000</v>
      </c>
      <c r="E498" s="1521">
        <v>2100000</v>
      </c>
      <c r="F498" s="1502" t="s">
        <v>1120</v>
      </c>
      <c r="G498" s="1503">
        <v>99.046999999999997</v>
      </c>
      <c r="H498" s="1504" t="s">
        <v>1121</v>
      </c>
      <c r="I498" s="1505">
        <v>0.6</v>
      </c>
      <c r="J498" s="1506">
        <v>0.67400000000000004</v>
      </c>
      <c r="K498" s="1504" t="s">
        <v>1122</v>
      </c>
      <c r="L498" s="1507" t="s">
        <v>1202</v>
      </c>
      <c r="M498" s="1508" t="s">
        <v>1182</v>
      </c>
      <c r="N498" s="1508"/>
      <c r="O498" s="1508"/>
      <c r="P498" s="1508"/>
      <c r="Q498" s="1508" t="s">
        <v>1125</v>
      </c>
      <c r="R498" s="1508"/>
      <c r="S498" s="1508"/>
      <c r="T498" s="1508"/>
      <c r="U498" s="1500"/>
      <c r="V498" s="1500"/>
    </row>
    <row r="499" spans="1:22" x14ac:dyDescent="0.2">
      <c r="A499" s="1461"/>
      <c r="B499" s="1462"/>
      <c r="C499" s="1500">
        <v>44984</v>
      </c>
      <c r="D499" s="1501">
        <v>2100000</v>
      </c>
      <c r="E499" s="1521">
        <v>2100000</v>
      </c>
      <c r="F499" s="1502" t="s">
        <v>1120</v>
      </c>
      <c r="G499" s="1503">
        <v>95.03</v>
      </c>
      <c r="H499" s="1504" t="s">
        <v>1121</v>
      </c>
      <c r="I499" s="1505">
        <v>0.6</v>
      </c>
      <c r="J499" s="1506">
        <v>1.01</v>
      </c>
      <c r="K499" s="1504" t="s">
        <v>1122</v>
      </c>
      <c r="L499" s="1507" t="s">
        <v>1202</v>
      </c>
      <c r="M499" s="1508" t="s">
        <v>1182</v>
      </c>
      <c r="N499" s="1508"/>
      <c r="O499" s="1508"/>
      <c r="P499" s="1508"/>
      <c r="Q499" s="1508" t="s">
        <v>1125</v>
      </c>
      <c r="R499" s="1508"/>
      <c r="S499" s="1508"/>
      <c r="T499" s="1508"/>
      <c r="U499" s="1500"/>
      <c r="V499" s="1500"/>
    </row>
    <row r="500" spans="1:22" x14ac:dyDescent="0.2">
      <c r="A500" s="1461"/>
      <c r="B500" s="1462"/>
      <c r="C500" s="1500">
        <v>45009</v>
      </c>
      <c r="D500" s="1501">
        <v>8400000</v>
      </c>
      <c r="E500" s="1521">
        <v>8400000</v>
      </c>
      <c r="F500" s="1502" t="s">
        <v>1120</v>
      </c>
      <c r="G500" s="1503">
        <v>98.695999999999998</v>
      </c>
      <c r="H500" s="1504" t="s">
        <v>1121</v>
      </c>
      <c r="I500" s="1505">
        <v>0.6</v>
      </c>
      <c r="J500" s="1506">
        <v>0.70399999999999996</v>
      </c>
      <c r="K500" s="1504" t="s">
        <v>1122</v>
      </c>
      <c r="L500" s="1507" t="s">
        <v>1202</v>
      </c>
      <c r="M500" s="1508" t="s">
        <v>1182</v>
      </c>
      <c r="N500" s="1508" t="s">
        <v>179</v>
      </c>
      <c r="O500" s="1508" t="s">
        <v>179</v>
      </c>
      <c r="P500" s="1508"/>
      <c r="Q500" s="1508" t="s">
        <v>1125</v>
      </c>
      <c r="R500" s="1508" t="s">
        <v>179</v>
      </c>
      <c r="S500" s="1508" t="s">
        <v>179</v>
      </c>
      <c r="T500" s="1508"/>
      <c r="U500" s="1500"/>
      <c r="V500" s="1500"/>
    </row>
    <row r="501" spans="1:22" s="1499" customFormat="1" x14ac:dyDescent="0.2">
      <c r="A501" s="1489"/>
      <c r="B501" s="1490" t="s">
        <v>1465</v>
      </c>
      <c r="C501" s="1491"/>
      <c r="D501" s="1492">
        <v>39500000</v>
      </c>
      <c r="E501" s="1492">
        <v>39500000</v>
      </c>
      <c r="F501" s="1493"/>
      <c r="G501" s="1494"/>
      <c r="H501" s="1494"/>
      <c r="I501" s="1495"/>
      <c r="J501" s="1496"/>
      <c r="K501" s="1494"/>
      <c r="L501" s="1497"/>
      <c r="M501" s="1498"/>
      <c r="N501" s="1498"/>
      <c r="O501" s="1498"/>
      <c r="P501" s="1498"/>
      <c r="Q501" s="1498"/>
      <c r="R501" s="1498"/>
      <c r="S501" s="1498"/>
      <c r="T501" s="1498"/>
      <c r="U501" s="1498"/>
      <c r="V501" s="1498"/>
    </row>
    <row r="502" spans="1:22" x14ac:dyDescent="0.2">
      <c r="A502" s="1461"/>
      <c r="B502" s="1462" t="s">
        <v>1466</v>
      </c>
      <c r="C502" s="1500">
        <v>44671</v>
      </c>
      <c r="D502" s="1501">
        <v>4900000</v>
      </c>
      <c r="E502" s="1521">
        <v>4900000</v>
      </c>
      <c r="F502" s="1502" t="s">
        <v>1120</v>
      </c>
      <c r="G502" s="1503">
        <v>103.176</v>
      </c>
      <c r="H502" s="1504" t="s">
        <v>1121</v>
      </c>
      <c r="I502" s="1505">
        <v>0.7</v>
      </c>
      <c r="J502" s="1506">
        <v>0.47199999999999998</v>
      </c>
      <c r="K502" s="1504" t="s">
        <v>1122</v>
      </c>
      <c r="L502" s="1507" t="s">
        <v>1204</v>
      </c>
      <c r="M502" s="1508" t="s">
        <v>1124</v>
      </c>
      <c r="N502" s="1508" t="s">
        <v>179</v>
      </c>
      <c r="O502" s="1508" t="s">
        <v>179</v>
      </c>
      <c r="P502" s="1508"/>
      <c r="Q502" s="1508" t="s">
        <v>1125</v>
      </c>
      <c r="R502" s="1508" t="s">
        <v>179</v>
      </c>
      <c r="S502" s="1508" t="s">
        <v>179</v>
      </c>
      <c r="T502" s="1508"/>
      <c r="U502" s="1500"/>
      <c r="V502" s="1500"/>
    </row>
    <row r="503" spans="1:22" x14ac:dyDescent="0.2">
      <c r="A503" s="1461"/>
      <c r="B503" s="1462"/>
      <c r="C503" s="1500">
        <v>44706</v>
      </c>
      <c r="D503" s="1501">
        <v>21700000</v>
      </c>
      <c r="E503" s="1521">
        <v>21700000</v>
      </c>
      <c r="F503" s="1502" t="s">
        <v>1120</v>
      </c>
      <c r="G503" s="1503">
        <v>102.929</v>
      </c>
      <c r="H503" s="1504" t="s">
        <v>1121</v>
      </c>
      <c r="I503" s="1505">
        <v>0.7</v>
      </c>
      <c r="J503" s="1506">
        <v>0.48799999999999999</v>
      </c>
      <c r="K503" s="1504" t="s">
        <v>1122</v>
      </c>
      <c r="L503" s="1507" t="s">
        <v>1204</v>
      </c>
      <c r="M503" s="1508" t="s">
        <v>1124</v>
      </c>
      <c r="N503" s="1508" t="s">
        <v>179</v>
      </c>
      <c r="O503" s="1508" t="s">
        <v>179</v>
      </c>
      <c r="P503" s="1508"/>
      <c r="Q503" s="1508" t="s">
        <v>1125</v>
      </c>
      <c r="R503" s="1508" t="s">
        <v>179</v>
      </c>
      <c r="S503" s="1508" t="s">
        <v>179</v>
      </c>
      <c r="T503" s="1508"/>
      <c r="U503" s="1500"/>
      <c r="V503" s="1500"/>
    </row>
    <row r="504" spans="1:22" x14ac:dyDescent="0.2">
      <c r="A504" s="1461"/>
      <c r="B504" s="1462"/>
      <c r="C504" s="1500">
        <v>44722</v>
      </c>
      <c r="D504" s="1501">
        <v>13300000</v>
      </c>
      <c r="E504" s="1521">
        <v>13300000</v>
      </c>
      <c r="F504" s="1502" t="s">
        <v>1120</v>
      </c>
      <c r="G504" s="1503">
        <v>102.441</v>
      </c>
      <c r="H504" s="1504" t="s">
        <v>1121</v>
      </c>
      <c r="I504" s="1505">
        <v>0.7</v>
      </c>
      <c r="J504" s="1506">
        <v>0.52200000000000002</v>
      </c>
      <c r="K504" s="1504" t="s">
        <v>1122</v>
      </c>
      <c r="L504" s="1507" t="s">
        <v>1204</v>
      </c>
      <c r="M504" s="1508" t="s">
        <v>1124</v>
      </c>
      <c r="N504" s="1508"/>
      <c r="O504" s="1508"/>
      <c r="P504" s="1508"/>
      <c r="Q504" s="1508" t="s">
        <v>1125</v>
      </c>
      <c r="R504" s="1508" t="s">
        <v>179</v>
      </c>
      <c r="S504" s="1508"/>
      <c r="T504" s="1508"/>
      <c r="U504" s="1500"/>
      <c r="V504" s="1500"/>
    </row>
    <row r="505" spans="1:22" x14ac:dyDescent="0.2">
      <c r="A505" s="1461"/>
      <c r="B505" s="1462"/>
      <c r="C505" s="1500">
        <v>44767</v>
      </c>
      <c r="D505" s="1501">
        <v>20800000</v>
      </c>
      <c r="E505" s="1521">
        <v>20800000</v>
      </c>
      <c r="F505" s="1502" t="s">
        <v>1120</v>
      </c>
      <c r="G505" s="1503">
        <v>101.95</v>
      </c>
      <c r="H505" s="1504" t="s">
        <v>1121</v>
      </c>
      <c r="I505" s="1505">
        <v>0.7</v>
      </c>
      <c r="J505" s="1506">
        <v>0.55600000000000005</v>
      </c>
      <c r="K505" s="1504" t="s">
        <v>1122</v>
      </c>
      <c r="L505" s="1507" t="s">
        <v>1204</v>
      </c>
      <c r="M505" s="1508" t="s">
        <v>1124</v>
      </c>
      <c r="N505" s="1508"/>
      <c r="O505" s="1508"/>
      <c r="P505" s="1508"/>
      <c r="Q505" s="1508" t="s">
        <v>1125</v>
      </c>
      <c r="R505" s="1508" t="s">
        <v>179</v>
      </c>
      <c r="S505" s="1508"/>
      <c r="T505" s="1508"/>
      <c r="U505" s="1500"/>
      <c r="V505" s="1500"/>
    </row>
    <row r="506" spans="1:22" x14ac:dyDescent="0.2">
      <c r="A506" s="1461"/>
      <c r="B506" s="1462"/>
      <c r="C506" s="1500">
        <v>44879</v>
      </c>
      <c r="D506" s="1501">
        <v>25800000</v>
      </c>
      <c r="E506" s="1521">
        <v>25800000</v>
      </c>
      <c r="F506" s="1502" t="s">
        <v>1120</v>
      </c>
      <c r="G506" s="1503">
        <v>99.972999999999999</v>
      </c>
      <c r="H506" s="1504" t="s">
        <v>1121</v>
      </c>
      <c r="I506" s="1505">
        <v>0.7</v>
      </c>
      <c r="J506" s="1506">
        <v>0.70199999999999996</v>
      </c>
      <c r="K506" s="1504" t="s">
        <v>1122</v>
      </c>
      <c r="L506" s="1507" t="s">
        <v>1204</v>
      </c>
      <c r="M506" s="1508" t="s">
        <v>1124</v>
      </c>
      <c r="N506" s="1508"/>
      <c r="O506" s="1508"/>
      <c r="P506" s="1508"/>
      <c r="Q506" s="1508" t="s">
        <v>1125</v>
      </c>
      <c r="R506" s="1508" t="s">
        <v>179</v>
      </c>
      <c r="S506" s="1508"/>
      <c r="T506" s="1508"/>
      <c r="U506" s="1500"/>
      <c r="V506" s="1500"/>
    </row>
    <row r="507" spans="1:22" x14ac:dyDescent="0.2">
      <c r="A507" s="1461"/>
      <c r="B507" s="1462"/>
      <c r="C507" s="1500">
        <v>44984</v>
      </c>
      <c r="D507" s="1501">
        <v>3900000</v>
      </c>
      <c r="E507" s="1521">
        <v>3900000</v>
      </c>
      <c r="F507" s="1502" t="s">
        <v>1120</v>
      </c>
      <c r="G507" s="1503">
        <v>96.064999999999998</v>
      </c>
      <c r="H507" s="1504" t="s">
        <v>1121</v>
      </c>
      <c r="I507" s="1505">
        <v>0.7</v>
      </c>
      <c r="J507" s="1506">
        <v>1.02</v>
      </c>
      <c r="K507" s="1504" t="s">
        <v>1122</v>
      </c>
      <c r="L507" s="1507" t="s">
        <v>1204</v>
      </c>
      <c r="M507" s="1508" t="s">
        <v>1124</v>
      </c>
      <c r="N507" s="1508" t="s">
        <v>179</v>
      </c>
      <c r="O507" s="1508" t="s">
        <v>179</v>
      </c>
      <c r="P507" s="1508"/>
      <c r="Q507" s="1508" t="s">
        <v>1125</v>
      </c>
      <c r="R507" s="1508" t="s">
        <v>179</v>
      </c>
      <c r="S507" s="1508" t="s">
        <v>179</v>
      </c>
      <c r="T507" s="1508"/>
      <c r="U507" s="1500"/>
      <c r="V507" s="1500"/>
    </row>
    <row r="508" spans="1:22" x14ac:dyDescent="0.2">
      <c r="A508" s="1461"/>
      <c r="B508" s="1462"/>
      <c r="C508" s="1500">
        <v>45009</v>
      </c>
      <c r="D508" s="1501">
        <v>6200000</v>
      </c>
      <c r="E508" s="1521">
        <v>6200000</v>
      </c>
      <c r="F508" s="1502" t="s">
        <v>1120</v>
      </c>
      <c r="G508" s="1503">
        <v>99.757999999999996</v>
      </c>
      <c r="H508" s="1504" t="s">
        <v>1121</v>
      </c>
      <c r="I508" s="1505">
        <v>0.7</v>
      </c>
      <c r="J508" s="1506">
        <v>0.71899999999999997</v>
      </c>
      <c r="K508" s="1504" t="s">
        <v>1122</v>
      </c>
      <c r="L508" s="1507" t="s">
        <v>1204</v>
      </c>
      <c r="M508" s="1508" t="s">
        <v>1124</v>
      </c>
      <c r="N508" s="1508" t="s">
        <v>179</v>
      </c>
      <c r="O508" s="1508" t="s">
        <v>179</v>
      </c>
      <c r="P508" s="1508"/>
      <c r="Q508" s="1508" t="s">
        <v>179</v>
      </c>
      <c r="R508" s="1508" t="s">
        <v>1125</v>
      </c>
      <c r="S508" s="1508" t="s">
        <v>179</v>
      </c>
      <c r="T508" s="1508"/>
      <c r="U508" s="1500"/>
      <c r="V508" s="1500"/>
    </row>
    <row r="509" spans="1:22" s="1499" customFormat="1" x14ac:dyDescent="0.2">
      <c r="A509" s="1489"/>
      <c r="B509" s="1490" t="s">
        <v>1467</v>
      </c>
      <c r="C509" s="1491"/>
      <c r="D509" s="1492">
        <v>96600000</v>
      </c>
      <c r="E509" s="1492">
        <v>96600000</v>
      </c>
      <c r="F509" s="1493"/>
      <c r="G509" s="1494"/>
      <c r="H509" s="1494"/>
      <c r="I509" s="1495"/>
      <c r="J509" s="1496"/>
      <c r="K509" s="1494"/>
      <c r="L509" s="1497"/>
      <c r="M509" s="1498"/>
      <c r="N509" s="1498"/>
      <c r="O509" s="1498"/>
      <c r="P509" s="1498"/>
      <c r="Q509" s="1498"/>
      <c r="R509" s="1498"/>
      <c r="S509" s="1498"/>
      <c r="T509" s="1498"/>
      <c r="U509" s="1498"/>
      <c r="V509" s="1498"/>
    </row>
    <row r="510" spans="1:22" x14ac:dyDescent="0.2">
      <c r="A510" s="1461"/>
      <c r="B510" s="1462" t="s">
        <v>1468</v>
      </c>
      <c r="C510" s="1500">
        <v>44767</v>
      </c>
      <c r="D510" s="1501">
        <v>24600000</v>
      </c>
      <c r="E510" s="1521">
        <v>24600000</v>
      </c>
      <c r="F510" s="1502" t="s">
        <v>1120</v>
      </c>
      <c r="G510" s="1503">
        <v>100.301</v>
      </c>
      <c r="H510" s="1504" t="s">
        <v>1121</v>
      </c>
      <c r="I510" s="1505">
        <v>0.6</v>
      </c>
      <c r="J510" s="1506">
        <v>0.57799999999999996</v>
      </c>
      <c r="K510" s="1504" t="s">
        <v>1122</v>
      </c>
      <c r="L510" s="1507" t="s">
        <v>1469</v>
      </c>
      <c r="M510" s="1508" t="s">
        <v>1182</v>
      </c>
      <c r="N510" s="1508" t="s">
        <v>179</v>
      </c>
      <c r="O510" s="1508" t="s">
        <v>179</v>
      </c>
      <c r="P510" s="1508"/>
      <c r="Q510" s="1508" t="s">
        <v>1125</v>
      </c>
      <c r="R510" s="1508" t="s">
        <v>179</v>
      </c>
      <c r="S510" s="1508" t="s">
        <v>179</v>
      </c>
      <c r="T510" s="1508"/>
      <c r="U510" s="1500"/>
      <c r="V510" s="1500"/>
    </row>
    <row r="511" spans="1:22" x14ac:dyDescent="0.2">
      <c r="A511" s="1461"/>
      <c r="B511" s="1462"/>
      <c r="C511" s="1500">
        <v>44813</v>
      </c>
      <c r="D511" s="1501">
        <v>17100000</v>
      </c>
      <c r="E511" s="1521">
        <v>17100000</v>
      </c>
      <c r="F511" s="1502" t="s">
        <v>1120</v>
      </c>
      <c r="G511" s="1503">
        <v>99.783000000000001</v>
      </c>
      <c r="H511" s="1504" t="s">
        <v>1121</v>
      </c>
      <c r="I511" s="1505">
        <v>0.6</v>
      </c>
      <c r="J511" s="1506">
        <v>0.61599999999999999</v>
      </c>
      <c r="K511" s="1504" t="s">
        <v>1122</v>
      </c>
      <c r="L511" s="1507" t="s">
        <v>1469</v>
      </c>
      <c r="M511" s="1508" t="s">
        <v>1182</v>
      </c>
      <c r="N511" s="1508" t="s">
        <v>179</v>
      </c>
      <c r="O511" s="1508" t="s">
        <v>179</v>
      </c>
      <c r="P511" s="1508"/>
      <c r="Q511" s="1508" t="s">
        <v>1125</v>
      </c>
      <c r="R511" s="1508" t="s">
        <v>179</v>
      </c>
      <c r="S511" s="1508" t="s">
        <v>179</v>
      </c>
      <c r="T511" s="1508"/>
      <c r="U511" s="1500"/>
      <c r="V511" s="1500"/>
    </row>
    <row r="512" spans="1:22" x14ac:dyDescent="0.2">
      <c r="A512" s="1461"/>
      <c r="B512" s="1462"/>
      <c r="C512" s="1500">
        <v>44879</v>
      </c>
      <c r="D512" s="1501">
        <v>24900000</v>
      </c>
      <c r="E512" s="1521">
        <v>24900000</v>
      </c>
      <c r="F512" s="1502" t="s">
        <v>1120</v>
      </c>
      <c r="G512" s="1503">
        <v>98.284999999999997</v>
      </c>
      <c r="H512" s="1504" t="s">
        <v>1121</v>
      </c>
      <c r="I512" s="1505">
        <v>0.6</v>
      </c>
      <c r="J512" s="1506">
        <v>0.73</v>
      </c>
      <c r="K512" s="1504" t="s">
        <v>1122</v>
      </c>
      <c r="L512" s="1507" t="s">
        <v>1469</v>
      </c>
      <c r="M512" s="1508" t="s">
        <v>1182</v>
      </c>
      <c r="N512" s="1508"/>
      <c r="O512" s="1508"/>
      <c r="P512" s="1508"/>
      <c r="Q512" s="1508" t="s">
        <v>1125</v>
      </c>
      <c r="R512" s="1508" t="s">
        <v>179</v>
      </c>
      <c r="S512" s="1508"/>
      <c r="T512" s="1508"/>
      <c r="U512" s="1500"/>
      <c r="V512" s="1500"/>
    </row>
    <row r="513" spans="1:22" x14ac:dyDescent="0.2">
      <c r="A513" s="1461"/>
      <c r="B513" s="1462"/>
      <c r="C513" s="1500">
        <v>44909</v>
      </c>
      <c r="D513" s="1501">
        <v>1600000</v>
      </c>
      <c r="E513" s="1521">
        <v>1600000</v>
      </c>
      <c r="F513" s="1502" t="s">
        <v>1120</v>
      </c>
      <c r="G513" s="1503">
        <v>97.933000000000007</v>
      </c>
      <c r="H513" s="1504" t="s">
        <v>1121</v>
      </c>
      <c r="I513" s="1505">
        <v>0.6</v>
      </c>
      <c r="J513" s="1506">
        <v>0.75800000000000001</v>
      </c>
      <c r="K513" s="1504" t="s">
        <v>1122</v>
      </c>
      <c r="L513" s="1507" t="s">
        <v>1469</v>
      </c>
      <c r="M513" s="1508" t="s">
        <v>1182</v>
      </c>
      <c r="N513" s="1508"/>
      <c r="O513" s="1508"/>
      <c r="P513" s="1508"/>
      <c r="Q513" s="1508" t="s">
        <v>1125</v>
      </c>
      <c r="R513" s="1508" t="s">
        <v>179</v>
      </c>
      <c r="S513" s="1508"/>
      <c r="T513" s="1508"/>
      <c r="U513" s="1500"/>
      <c r="V513" s="1500"/>
    </row>
    <row r="514" spans="1:22" x14ac:dyDescent="0.2">
      <c r="A514" s="1461"/>
      <c r="B514" s="1462"/>
      <c r="C514" s="1500">
        <v>44944</v>
      </c>
      <c r="D514" s="1501">
        <v>20300000</v>
      </c>
      <c r="E514" s="1521">
        <v>20300000</v>
      </c>
      <c r="F514" s="1502" t="s">
        <v>1120</v>
      </c>
      <c r="G514" s="1503">
        <v>94.093000000000004</v>
      </c>
      <c r="H514" s="1504" t="s">
        <v>1121</v>
      </c>
      <c r="I514" s="1505">
        <v>0.6</v>
      </c>
      <c r="J514" s="1506">
        <v>1.073</v>
      </c>
      <c r="K514" s="1504" t="s">
        <v>1122</v>
      </c>
      <c r="L514" s="1507" t="s">
        <v>1469</v>
      </c>
      <c r="M514" s="1508" t="s">
        <v>1182</v>
      </c>
      <c r="N514" s="1508"/>
      <c r="O514" s="1508"/>
      <c r="P514" s="1508"/>
      <c r="Q514" s="1508" t="s">
        <v>1125</v>
      </c>
      <c r="R514" s="1508" t="s">
        <v>179</v>
      </c>
      <c r="S514" s="1508"/>
      <c r="T514" s="1508"/>
      <c r="U514" s="1500"/>
      <c r="V514" s="1500"/>
    </row>
    <row r="515" spans="1:22" x14ac:dyDescent="0.2">
      <c r="A515" s="1461"/>
      <c r="B515" s="1462"/>
      <c r="C515" s="1500">
        <v>45009</v>
      </c>
      <c r="D515" s="1501">
        <v>32100000</v>
      </c>
      <c r="E515" s="1521">
        <v>32100000</v>
      </c>
      <c r="F515" s="1502" t="s">
        <v>1120</v>
      </c>
      <c r="G515" s="1503">
        <v>98.158000000000001</v>
      </c>
      <c r="H515" s="1504" t="s">
        <v>1121</v>
      </c>
      <c r="I515" s="1505">
        <v>0.6</v>
      </c>
      <c r="J515" s="1506">
        <v>0.74299999999999999</v>
      </c>
      <c r="K515" s="1504" t="s">
        <v>1122</v>
      </c>
      <c r="L515" s="1507" t="s">
        <v>1469</v>
      </c>
      <c r="M515" s="1508" t="s">
        <v>1182</v>
      </c>
      <c r="N515" s="1508" t="s">
        <v>179</v>
      </c>
      <c r="O515" s="1508" t="s">
        <v>179</v>
      </c>
      <c r="P515" s="1508"/>
      <c r="Q515" s="1508" t="s">
        <v>179</v>
      </c>
      <c r="R515" s="1508" t="s">
        <v>1125</v>
      </c>
      <c r="S515" s="1508" t="s">
        <v>179</v>
      </c>
      <c r="T515" s="1508"/>
      <c r="U515" s="1500"/>
      <c r="V515" s="1500"/>
    </row>
    <row r="516" spans="1:22" s="1499" customFormat="1" x14ac:dyDescent="0.2">
      <c r="A516" s="1489"/>
      <c r="B516" s="1490" t="s">
        <v>1470</v>
      </c>
      <c r="C516" s="1491"/>
      <c r="D516" s="1492">
        <v>120600000</v>
      </c>
      <c r="E516" s="1492">
        <v>120600000</v>
      </c>
      <c r="F516" s="1493"/>
      <c r="G516" s="1494"/>
      <c r="H516" s="1494"/>
      <c r="I516" s="1495"/>
      <c r="J516" s="1496"/>
      <c r="K516" s="1494"/>
      <c r="L516" s="1497"/>
      <c r="M516" s="1498"/>
      <c r="N516" s="1498"/>
      <c r="O516" s="1498"/>
      <c r="P516" s="1498"/>
      <c r="Q516" s="1498"/>
      <c r="R516" s="1498"/>
      <c r="S516" s="1498"/>
      <c r="T516" s="1498"/>
      <c r="U516" s="1498"/>
      <c r="V516" s="1498"/>
    </row>
    <row r="517" spans="1:22" x14ac:dyDescent="0.2">
      <c r="A517" s="1461"/>
      <c r="B517" s="1462" t="s">
        <v>1471</v>
      </c>
      <c r="C517" s="1500">
        <v>44706</v>
      </c>
      <c r="D517" s="1501">
        <v>89900000</v>
      </c>
      <c r="E517" s="1521">
        <v>89900000</v>
      </c>
      <c r="F517" s="1502" t="s">
        <v>1120</v>
      </c>
      <c r="G517" s="1503">
        <v>101.164</v>
      </c>
      <c r="H517" s="1504" t="s">
        <v>1121</v>
      </c>
      <c r="I517" s="1505">
        <v>0.6</v>
      </c>
      <c r="J517" s="1506">
        <v>0.51800000000000002</v>
      </c>
      <c r="K517" s="1504" t="s">
        <v>1122</v>
      </c>
      <c r="L517" s="1507" t="s">
        <v>1207</v>
      </c>
      <c r="M517" s="1508" t="s">
        <v>1124</v>
      </c>
      <c r="N517" s="1508" t="s">
        <v>179</v>
      </c>
      <c r="O517" s="1508" t="s">
        <v>179</v>
      </c>
      <c r="P517" s="1508"/>
      <c r="Q517" s="1508" t="s">
        <v>1125</v>
      </c>
      <c r="R517" s="1508" t="s">
        <v>179</v>
      </c>
      <c r="S517" s="1508" t="s">
        <v>179</v>
      </c>
      <c r="T517" s="1508"/>
      <c r="U517" s="1500"/>
      <c r="V517" s="1500"/>
    </row>
    <row r="518" spans="1:22" x14ac:dyDescent="0.2">
      <c r="A518" s="1461"/>
      <c r="B518" s="1462"/>
      <c r="C518" s="1500">
        <v>44722</v>
      </c>
      <c r="D518" s="1501">
        <v>7000000</v>
      </c>
      <c r="E518" s="1521">
        <v>7000000</v>
      </c>
      <c r="F518" s="1502" t="s">
        <v>1120</v>
      </c>
      <c r="G518" s="1503">
        <v>100.69</v>
      </c>
      <c r="H518" s="1504" t="s">
        <v>1121</v>
      </c>
      <c r="I518" s="1505">
        <v>0.6</v>
      </c>
      <c r="J518" s="1506">
        <v>0.55100000000000005</v>
      </c>
      <c r="K518" s="1504" t="s">
        <v>1122</v>
      </c>
      <c r="L518" s="1507" t="s">
        <v>1207</v>
      </c>
      <c r="M518" s="1508" t="s">
        <v>1124</v>
      </c>
      <c r="N518" s="1508" t="s">
        <v>179</v>
      </c>
      <c r="O518" s="1508" t="s">
        <v>179</v>
      </c>
      <c r="P518" s="1508"/>
      <c r="Q518" s="1508" t="s">
        <v>1125</v>
      </c>
      <c r="R518" s="1508" t="s">
        <v>179</v>
      </c>
      <c r="S518" s="1508" t="s">
        <v>179</v>
      </c>
      <c r="T518" s="1508"/>
      <c r="U518" s="1500"/>
      <c r="V518" s="1500"/>
    </row>
    <row r="519" spans="1:22" x14ac:dyDescent="0.2">
      <c r="A519" s="1461"/>
      <c r="B519" s="1462"/>
      <c r="C519" s="1500">
        <v>44767</v>
      </c>
      <c r="D519" s="1501">
        <v>212000000</v>
      </c>
      <c r="E519" s="1521">
        <v>212000000</v>
      </c>
      <c r="F519" s="1502" t="s">
        <v>1120</v>
      </c>
      <c r="G519" s="1503">
        <v>100.027</v>
      </c>
      <c r="H519" s="1504" t="s">
        <v>1121</v>
      </c>
      <c r="I519" s="1505">
        <v>0.6</v>
      </c>
      <c r="J519" s="1506">
        <v>0.59799999999999998</v>
      </c>
      <c r="K519" s="1504" t="s">
        <v>1122</v>
      </c>
      <c r="L519" s="1507" t="s">
        <v>1207</v>
      </c>
      <c r="M519" s="1508" t="s">
        <v>1124</v>
      </c>
      <c r="N519" s="1508" t="s">
        <v>179</v>
      </c>
      <c r="O519" s="1508" t="s">
        <v>179</v>
      </c>
      <c r="P519" s="1508"/>
      <c r="Q519" s="1508" t="s">
        <v>1125</v>
      </c>
      <c r="R519" s="1508" t="s">
        <v>179</v>
      </c>
      <c r="S519" s="1508" t="s">
        <v>179</v>
      </c>
      <c r="T519" s="1508"/>
      <c r="U519" s="1500"/>
      <c r="V519" s="1500"/>
    </row>
    <row r="520" spans="1:22" x14ac:dyDescent="0.2">
      <c r="A520" s="1461"/>
      <c r="B520" s="1462"/>
      <c r="C520" s="1500">
        <v>44879</v>
      </c>
      <c r="D520" s="1501">
        <v>1400000</v>
      </c>
      <c r="E520" s="1521">
        <v>1400000</v>
      </c>
      <c r="F520" s="1502" t="s">
        <v>1120</v>
      </c>
      <c r="G520" s="1503">
        <v>98.087000000000003</v>
      </c>
      <c r="H520" s="1504" t="s">
        <v>1121</v>
      </c>
      <c r="I520" s="1505">
        <v>0.6</v>
      </c>
      <c r="J520" s="1506">
        <v>0.74299999999999999</v>
      </c>
      <c r="K520" s="1504" t="s">
        <v>1122</v>
      </c>
      <c r="L520" s="1507" t="s">
        <v>1207</v>
      </c>
      <c r="M520" s="1508" t="s">
        <v>1124</v>
      </c>
      <c r="N520" s="1508"/>
      <c r="O520" s="1508"/>
      <c r="P520" s="1508"/>
      <c r="Q520" s="1508" t="s">
        <v>1125</v>
      </c>
      <c r="R520" s="1508" t="s">
        <v>179</v>
      </c>
      <c r="S520" s="1508"/>
      <c r="T520" s="1508"/>
      <c r="U520" s="1500"/>
      <c r="V520" s="1500"/>
    </row>
    <row r="521" spans="1:22" x14ac:dyDescent="0.2">
      <c r="A521" s="1461"/>
      <c r="B521" s="1462"/>
      <c r="C521" s="1500">
        <v>44909</v>
      </c>
      <c r="D521" s="1501">
        <v>1200000</v>
      </c>
      <c r="E521" s="1521">
        <v>1200000</v>
      </c>
      <c r="F521" s="1502" t="s">
        <v>1120</v>
      </c>
      <c r="G521" s="1503">
        <v>97.59</v>
      </c>
      <c r="H521" s="1504" t="s">
        <v>1121</v>
      </c>
      <c r="I521" s="1505">
        <v>0.6</v>
      </c>
      <c r="J521" s="1506">
        <v>0.78200000000000003</v>
      </c>
      <c r="K521" s="1504" t="s">
        <v>1122</v>
      </c>
      <c r="L521" s="1507" t="s">
        <v>1207</v>
      </c>
      <c r="M521" s="1508" t="s">
        <v>1124</v>
      </c>
      <c r="N521" s="1508"/>
      <c r="O521" s="1508"/>
      <c r="P521" s="1508"/>
      <c r="Q521" s="1508" t="s">
        <v>1125</v>
      </c>
      <c r="R521" s="1508" t="s">
        <v>179</v>
      </c>
      <c r="S521" s="1508"/>
      <c r="T521" s="1508"/>
      <c r="U521" s="1500"/>
      <c r="V521" s="1500"/>
    </row>
    <row r="522" spans="1:22" x14ac:dyDescent="0.2">
      <c r="A522" s="1461"/>
      <c r="B522" s="1462"/>
      <c r="C522" s="1500">
        <v>44944</v>
      </c>
      <c r="D522" s="1501">
        <v>24200000</v>
      </c>
      <c r="E522" s="1521">
        <v>24200000</v>
      </c>
      <c r="F522" s="1502" t="s">
        <v>1120</v>
      </c>
      <c r="G522" s="1503">
        <v>93.706999999999994</v>
      </c>
      <c r="H522" s="1504" t="s">
        <v>1121</v>
      </c>
      <c r="I522" s="1505">
        <v>0.6</v>
      </c>
      <c r="J522" s="1506">
        <v>1.0980000000000001</v>
      </c>
      <c r="K522" s="1504" t="s">
        <v>1122</v>
      </c>
      <c r="L522" s="1507" t="s">
        <v>1207</v>
      </c>
      <c r="M522" s="1508" t="s">
        <v>1124</v>
      </c>
      <c r="N522" s="1508"/>
      <c r="O522" s="1508"/>
      <c r="P522" s="1508"/>
      <c r="Q522" s="1508" t="s">
        <v>1125</v>
      </c>
      <c r="R522" s="1508" t="s">
        <v>179</v>
      </c>
      <c r="S522" s="1508"/>
      <c r="T522" s="1508"/>
      <c r="U522" s="1500"/>
      <c r="V522" s="1500"/>
    </row>
    <row r="523" spans="1:22" x14ac:dyDescent="0.2">
      <c r="A523" s="1461"/>
      <c r="B523" s="1462"/>
      <c r="C523" s="1500">
        <v>44984</v>
      </c>
      <c r="D523" s="1501">
        <v>14200000</v>
      </c>
      <c r="E523" s="1521">
        <v>14200000</v>
      </c>
      <c r="F523" s="1502" t="s">
        <v>1120</v>
      </c>
      <c r="G523" s="1503">
        <v>94.043000000000006</v>
      </c>
      <c r="H523" s="1504" t="s">
        <v>1121</v>
      </c>
      <c r="I523" s="1505">
        <v>0.6</v>
      </c>
      <c r="J523" s="1506">
        <v>1.073</v>
      </c>
      <c r="K523" s="1504" t="s">
        <v>1122</v>
      </c>
      <c r="L523" s="1507" t="s">
        <v>1207</v>
      </c>
      <c r="M523" s="1508" t="s">
        <v>1124</v>
      </c>
      <c r="N523" s="1508"/>
      <c r="O523" s="1508"/>
      <c r="P523" s="1508"/>
      <c r="Q523" s="1508" t="s">
        <v>1125</v>
      </c>
      <c r="R523" s="1508" t="s">
        <v>179</v>
      </c>
      <c r="S523" s="1508"/>
      <c r="T523" s="1508"/>
      <c r="U523" s="1500"/>
      <c r="V523" s="1500"/>
    </row>
    <row r="524" spans="1:22" x14ac:dyDescent="0.2">
      <c r="A524" s="1461"/>
      <c r="B524" s="1462"/>
      <c r="C524" s="1500">
        <v>45009</v>
      </c>
      <c r="D524" s="1501">
        <v>6100000</v>
      </c>
      <c r="E524" s="1521">
        <v>6100000</v>
      </c>
      <c r="F524" s="1502" t="s">
        <v>1120</v>
      </c>
      <c r="G524" s="1503">
        <v>97.86</v>
      </c>
      <c r="H524" s="1504" t="s">
        <v>1121</v>
      </c>
      <c r="I524" s="1505">
        <v>0.6</v>
      </c>
      <c r="J524" s="1506">
        <v>0.76400000000000001</v>
      </c>
      <c r="K524" s="1504" t="s">
        <v>1122</v>
      </c>
      <c r="L524" s="1507" t="s">
        <v>1207</v>
      </c>
      <c r="M524" s="1508" t="s">
        <v>1124</v>
      </c>
      <c r="N524" s="1508" t="s">
        <v>179</v>
      </c>
      <c r="O524" s="1508" t="s">
        <v>179</v>
      </c>
      <c r="P524" s="1508"/>
      <c r="Q524" s="1508" t="s">
        <v>179</v>
      </c>
      <c r="R524" s="1508" t="s">
        <v>1125</v>
      </c>
      <c r="S524" s="1508" t="s">
        <v>179</v>
      </c>
      <c r="T524" s="1508"/>
      <c r="U524" s="1500"/>
      <c r="V524" s="1500"/>
    </row>
    <row r="525" spans="1:22" s="1499" customFormat="1" x14ac:dyDescent="0.2">
      <c r="A525" s="1489"/>
      <c r="B525" s="1490" t="s">
        <v>1472</v>
      </c>
      <c r="C525" s="1491"/>
      <c r="D525" s="1492">
        <v>356000000</v>
      </c>
      <c r="E525" s="1492">
        <v>356000000</v>
      </c>
      <c r="F525" s="1493"/>
      <c r="G525" s="1494"/>
      <c r="H525" s="1494"/>
      <c r="I525" s="1495"/>
      <c r="J525" s="1496"/>
      <c r="K525" s="1494"/>
      <c r="L525" s="1497"/>
      <c r="M525" s="1498"/>
      <c r="N525" s="1498"/>
      <c r="O525" s="1498"/>
      <c r="P525" s="1498"/>
      <c r="Q525" s="1498"/>
      <c r="R525" s="1498"/>
      <c r="S525" s="1498"/>
      <c r="T525" s="1498"/>
      <c r="U525" s="1498"/>
      <c r="V525" s="1498"/>
    </row>
    <row r="526" spans="1:22" x14ac:dyDescent="0.2">
      <c r="A526" s="1461"/>
      <c r="B526" s="1462" t="s">
        <v>1473</v>
      </c>
      <c r="C526" s="1500">
        <v>44673</v>
      </c>
      <c r="D526" s="1501">
        <v>18600000</v>
      </c>
      <c r="E526" s="1521">
        <v>18600000</v>
      </c>
      <c r="F526" s="1502" t="s">
        <v>1120</v>
      </c>
      <c r="G526" s="1503">
        <v>100.44499999999999</v>
      </c>
      <c r="H526" s="1504" t="s">
        <v>1121</v>
      </c>
      <c r="I526" s="1505">
        <v>0.6</v>
      </c>
      <c r="J526" s="1506">
        <v>0.56899999999999995</v>
      </c>
      <c r="K526" s="1504" t="s">
        <v>1122</v>
      </c>
      <c r="L526" s="1507" t="s">
        <v>1474</v>
      </c>
      <c r="M526" s="1508" t="s">
        <v>1182</v>
      </c>
      <c r="N526" s="1508" t="s">
        <v>179</v>
      </c>
      <c r="O526" s="1508" t="s">
        <v>179</v>
      </c>
      <c r="P526" s="1508"/>
      <c r="Q526" s="1508" t="s">
        <v>1125</v>
      </c>
      <c r="R526" s="1508" t="s">
        <v>179</v>
      </c>
      <c r="S526" s="1508" t="s">
        <v>179</v>
      </c>
      <c r="T526" s="1508"/>
      <c r="U526" s="1500"/>
      <c r="V526" s="1500"/>
    </row>
    <row r="527" spans="1:22" x14ac:dyDescent="0.2">
      <c r="A527" s="1461"/>
      <c r="B527" s="1462"/>
      <c r="C527" s="1500">
        <v>44727</v>
      </c>
      <c r="D527" s="1501">
        <v>54800000</v>
      </c>
      <c r="E527" s="1521">
        <v>54800000</v>
      </c>
      <c r="F527" s="1502" t="s">
        <v>1120</v>
      </c>
      <c r="G527" s="1503">
        <v>97.956000000000003</v>
      </c>
      <c r="H527" s="1504" t="s">
        <v>1121</v>
      </c>
      <c r="I527" s="1505">
        <v>0.6</v>
      </c>
      <c r="J527" s="1506">
        <v>0.747</v>
      </c>
      <c r="K527" s="1504" t="s">
        <v>1122</v>
      </c>
      <c r="L527" s="1507" t="s">
        <v>1474</v>
      </c>
      <c r="M527" s="1508" t="s">
        <v>1182</v>
      </c>
      <c r="N527" s="1508" t="s">
        <v>179</v>
      </c>
      <c r="O527" s="1508" t="s">
        <v>179</v>
      </c>
      <c r="P527" s="1508"/>
      <c r="Q527" s="1508" t="s">
        <v>1125</v>
      </c>
      <c r="R527" s="1508" t="s">
        <v>179</v>
      </c>
      <c r="S527" s="1508" t="s">
        <v>179</v>
      </c>
      <c r="T527" s="1508"/>
      <c r="U527" s="1500"/>
      <c r="V527" s="1500"/>
    </row>
    <row r="528" spans="1:22" x14ac:dyDescent="0.2">
      <c r="A528" s="1461"/>
      <c r="B528" s="1462"/>
      <c r="C528" s="1500">
        <v>44767</v>
      </c>
      <c r="D528" s="1501">
        <v>8800000</v>
      </c>
      <c r="E528" s="1521">
        <v>8800000</v>
      </c>
      <c r="F528" s="1502" t="s">
        <v>1120</v>
      </c>
      <c r="G528" s="1503">
        <v>99.816999999999993</v>
      </c>
      <c r="H528" s="1504" t="s">
        <v>1121</v>
      </c>
      <c r="I528" s="1505">
        <v>0.6</v>
      </c>
      <c r="J528" s="1506">
        <v>0.61299999999999999</v>
      </c>
      <c r="K528" s="1504" t="s">
        <v>1122</v>
      </c>
      <c r="L528" s="1507" t="s">
        <v>1474</v>
      </c>
      <c r="M528" s="1508" t="s">
        <v>1182</v>
      </c>
      <c r="N528" s="1508" t="s">
        <v>179</v>
      </c>
      <c r="O528" s="1508" t="s">
        <v>179</v>
      </c>
      <c r="P528" s="1508"/>
      <c r="Q528" s="1508" t="s">
        <v>1125</v>
      </c>
      <c r="R528" s="1508" t="s">
        <v>179</v>
      </c>
      <c r="S528" s="1508" t="s">
        <v>179</v>
      </c>
      <c r="T528" s="1508"/>
      <c r="U528" s="1500"/>
      <c r="V528" s="1500"/>
    </row>
    <row r="529" spans="1:22" x14ac:dyDescent="0.2">
      <c r="A529" s="1461"/>
      <c r="B529" s="1462"/>
      <c r="C529" s="1500">
        <v>44813</v>
      </c>
      <c r="D529" s="1501">
        <v>49400000</v>
      </c>
      <c r="E529" s="1521">
        <v>49400000</v>
      </c>
      <c r="F529" s="1502" t="s">
        <v>1120</v>
      </c>
      <c r="G529" s="1503">
        <v>99.18</v>
      </c>
      <c r="H529" s="1504" t="s">
        <v>1121</v>
      </c>
      <c r="I529" s="1505">
        <v>0.6</v>
      </c>
      <c r="J529" s="1506">
        <v>0.65900000000000003</v>
      </c>
      <c r="K529" s="1504" t="s">
        <v>1122</v>
      </c>
      <c r="L529" s="1507" t="s">
        <v>1474</v>
      </c>
      <c r="M529" s="1508" t="s">
        <v>1182</v>
      </c>
      <c r="N529" s="1508" t="s">
        <v>179</v>
      </c>
      <c r="O529" s="1508" t="s">
        <v>179</v>
      </c>
      <c r="P529" s="1508"/>
      <c r="Q529" s="1508" t="s">
        <v>1125</v>
      </c>
      <c r="R529" s="1508" t="s">
        <v>179</v>
      </c>
      <c r="S529" s="1508" t="s">
        <v>179</v>
      </c>
      <c r="T529" s="1508"/>
      <c r="U529" s="1500"/>
      <c r="V529" s="1500"/>
    </row>
    <row r="530" spans="1:22" x14ac:dyDescent="0.2">
      <c r="A530" s="1461"/>
      <c r="B530" s="1462"/>
      <c r="C530" s="1500">
        <v>44879</v>
      </c>
      <c r="D530" s="1501">
        <v>74000000</v>
      </c>
      <c r="E530" s="1521">
        <v>74000000</v>
      </c>
      <c r="F530" s="1502" t="s">
        <v>1120</v>
      </c>
      <c r="G530" s="1503">
        <v>97.567999999999998</v>
      </c>
      <c r="H530" s="1504" t="s">
        <v>1121</v>
      </c>
      <c r="I530" s="1505">
        <v>0.6</v>
      </c>
      <c r="J530" s="1506">
        <v>0.78</v>
      </c>
      <c r="K530" s="1504" t="s">
        <v>1122</v>
      </c>
      <c r="L530" s="1507" t="s">
        <v>1474</v>
      </c>
      <c r="M530" s="1508" t="s">
        <v>1182</v>
      </c>
      <c r="N530" s="1508"/>
      <c r="O530" s="1508"/>
      <c r="P530" s="1508"/>
      <c r="Q530" s="1508" t="s">
        <v>1125</v>
      </c>
      <c r="R530" s="1508" t="s">
        <v>179</v>
      </c>
      <c r="S530" s="1508"/>
      <c r="T530" s="1508"/>
      <c r="U530" s="1500"/>
      <c r="V530" s="1500"/>
    </row>
    <row r="531" spans="1:22" x14ac:dyDescent="0.2">
      <c r="A531" s="1461"/>
      <c r="B531" s="1462"/>
      <c r="C531" s="1500">
        <v>44909</v>
      </c>
      <c r="D531" s="1501">
        <v>8200000</v>
      </c>
      <c r="E531" s="1521">
        <v>8200000</v>
      </c>
      <c r="F531" s="1502" t="s">
        <v>1120</v>
      </c>
      <c r="G531" s="1503">
        <v>97.200999999999993</v>
      </c>
      <c r="H531" s="1504" t="s">
        <v>1121</v>
      </c>
      <c r="I531" s="1505">
        <v>0.6</v>
      </c>
      <c r="J531" s="1506">
        <v>0.80900000000000005</v>
      </c>
      <c r="K531" s="1504" t="s">
        <v>1122</v>
      </c>
      <c r="L531" s="1507" t="s">
        <v>1474</v>
      </c>
      <c r="M531" s="1508" t="s">
        <v>1182</v>
      </c>
      <c r="N531" s="1508"/>
      <c r="O531" s="1508"/>
      <c r="P531" s="1508"/>
      <c r="Q531" s="1508" t="s">
        <v>1125</v>
      </c>
      <c r="R531" s="1508" t="s">
        <v>179</v>
      </c>
      <c r="S531" s="1508"/>
      <c r="T531" s="1508"/>
      <c r="U531" s="1500"/>
      <c r="V531" s="1500"/>
    </row>
    <row r="532" spans="1:22" x14ac:dyDescent="0.2">
      <c r="A532" s="1461"/>
      <c r="B532" s="1462"/>
      <c r="C532" s="1500">
        <v>44944</v>
      </c>
      <c r="D532" s="1501">
        <v>20000000</v>
      </c>
      <c r="E532" s="1521">
        <v>20000000</v>
      </c>
      <c r="F532" s="1502" t="s">
        <v>1120</v>
      </c>
      <c r="G532" s="1503">
        <v>93.376000000000005</v>
      </c>
      <c r="H532" s="1504" t="s">
        <v>1121</v>
      </c>
      <c r="I532" s="1505">
        <v>0.6</v>
      </c>
      <c r="J532" s="1506">
        <v>1.1180000000000001</v>
      </c>
      <c r="K532" s="1504" t="s">
        <v>1122</v>
      </c>
      <c r="L532" s="1507" t="s">
        <v>1474</v>
      </c>
      <c r="M532" s="1508" t="s">
        <v>1182</v>
      </c>
      <c r="N532" s="1508"/>
      <c r="O532" s="1508"/>
      <c r="P532" s="1508"/>
      <c r="Q532" s="1508" t="s">
        <v>1125</v>
      </c>
      <c r="R532" s="1508" t="s">
        <v>179</v>
      </c>
      <c r="S532" s="1508"/>
      <c r="T532" s="1508"/>
      <c r="U532" s="1500"/>
      <c r="V532" s="1500"/>
    </row>
    <row r="533" spans="1:22" x14ac:dyDescent="0.2">
      <c r="A533" s="1461"/>
      <c r="B533" s="1462"/>
      <c r="C533" s="1500">
        <v>44984</v>
      </c>
      <c r="D533" s="1501">
        <v>11500000</v>
      </c>
      <c r="E533" s="1521">
        <v>11500000</v>
      </c>
      <c r="F533" s="1502" t="s">
        <v>1120</v>
      </c>
      <c r="G533" s="1503">
        <v>93.739000000000004</v>
      </c>
      <c r="H533" s="1504" t="s">
        <v>1121</v>
      </c>
      <c r="I533" s="1505">
        <v>0.6</v>
      </c>
      <c r="J533" s="1506">
        <v>1.091</v>
      </c>
      <c r="K533" s="1504" t="s">
        <v>1122</v>
      </c>
      <c r="L533" s="1507" t="s">
        <v>1474</v>
      </c>
      <c r="M533" s="1508" t="s">
        <v>1182</v>
      </c>
      <c r="N533" s="1508"/>
      <c r="O533" s="1508"/>
      <c r="P533" s="1508"/>
      <c r="Q533" s="1508" t="s">
        <v>1125</v>
      </c>
      <c r="R533" s="1508" t="s">
        <v>179</v>
      </c>
      <c r="S533" s="1508"/>
      <c r="T533" s="1508"/>
      <c r="U533" s="1500"/>
      <c r="V533" s="1500"/>
    </row>
    <row r="534" spans="1:22" x14ac:dyDescent="0.2">
      <c r="A534" s="1461"/>
      <c r="B534" s="1462"/>
      <c r="C534" s="1500">
        <v>45009</v>
      </c>
      <c r="D534" s="1501">
        <v>19700000</v>
      </c>
      <c r="E534" s="1521">
        <v>19700000</v>
      </c>
      <c r="F534" s="1502" t="s">
        <v>1120</v>
      </c>
      <c r="G534" s="1503">
        <v>97.581000000000003</v>
      </c>
      <c r="H534" s="1504" t="s">
        <v>1121</v>
      </c>
      <c r="I534" s="1505">
        <v>0.6</v>
      </c>
      <c r="J534" s="1506">
        <v>0.78300000000000003</v>
      </c>
      <c r="K534" s="1504" t="s">
        <v>1122</v>
      </c>
      <c r="L534" s="1507" t="s">
        <v>1474</v>
      </c>
      <c r="M534" s="1508" t="s">
        <v>1182</v>
      </c>
      <c r="N534" s="1508" t="s">
        <v>179</v>
      </c>
      <c r="O534" s="1508" t="s">
        <v>179</v>
      </c>
      <c r="P534" s="1508"/>
      <c r="Q534" s="1508" t="s">
        <v>179</v>
      </c>
      <c r="R534" s="1508" t="s">
        <v>1125</v>
      </c>
      <c r="S534" s="1508" t="s">
        <v>179</v>
      </c>
      <c r="T534" s="1508"/>
      <c r="U534" s="1500"/>
      <c r="V534" s="1500"/>
    </row>
    <row r="535" spans="1:22" s="1499" customFormat="1" x14ac:dyDescent="0.2">
      <c r="A535" s="1489"/>
      <c r="B535" s="1490" t="s">
        <v>1475</v>
      </c>
      <c r="C535" s="1491"/>
      <c r="D535" s="1492">
        <v>265000000</v>
      </c>
      <c r="E535" s="1492">
        <v>265000000</v>
      </c>
      <c r="F535" s="1493"/>
      <c r="G535" s="1494"/>
      <c r="H535" s="1494"/>
      <c r="I535" s="1495"/>
      <c r="J535" s="1496"/>
      <c r="K535" s="1494"/>
      <c r="L535" s="1497"/>
      <c r="M535" s="1498"/>
      <c r="N535" s="1498"/>
      <c r="O535" s="1498"/>
      <c r="P535" s="1498"/>
      <c r="Q535" s="1498"/>
      <c r="R535" s="1498"/>
      <c r="S535" s="1498"/>
      <c r="T535" s="1498"/>
      <c r="U535" s="1498"/>
      <c r="V535" s="1498"/>
    </row>
    <row r="536" spans="1:22" x14ac:dyDescent="0.2">
      <c r="A536" s="1461"/>
      <c r="B536" s="1462" t="s">
        <v>1476</v>
      </c>
      <c r="C536" s="1500">
        <v>44799</v>
      </c>
      <c r="D536" s="1501">
        <v>22000000</v>
      </c>
      <c r="E536" s="1521">
        <v>22000000</v>
      </c>
      <c r="F536" s="1502" t="s">
        <v>1120</v>
      </c>
      <c r="G536" s="1503">
        <v>97.81</v>
      </c>
      <c r="H536" s="1504" t="s">
        <v>1121</v>
      </c>
      <c r="I536" s="1505">
        <v>0.5</v>
      </c>
      <c r="J536" s="1506">
        <v>0.65500000000000003</v>
      </c>
      <c r="K536" s="1504" t="s">
        <v>1122</v>
      </c>
      <c r="L536" s="1507" t="s">
        <v>1210</v>
      </c>
      <c r="M536" s="1508" t="s">
        <v>1124</v>
      </c>
      <c r="N536" s="1508" t="s">
        <v>179</v>
      </c>
      <c r="O536" s="1508" t="s">
        <v>179</v>
      </c>
      <c r="P536" s="1508"/>
      <c r="Q536" s="1508" t="s">
        <v>1125</v>
      </c>
      <c r="R536" s="1508" t="s">
        <v>179</v>
      </c>
      <c r="S536" s="1508" t="s">
        <v>179</v>
      </c>
      <c r="T536" s="1508"/>
      <c r="U536" s="1500"/>
      <c r="V536" s="1500"/>
    </row>
    <row r="537" spans="1:22" x14ac:dyDescent="0.2">
      <c r="A537" s="1461"/>
      <c r="B537" s="1462"/>
      <c r="C537" s="1500">
        <v>44879</v>
      </c>
      <c r="D537" s="1501">
        <v>367800000</v>
      </c>
      <c r="E537" s="1521">
        <v>367800000</v>
      </c>
      <c r="F537" s="1502" t="s">
        <v>1120</v>
      </c>
      <c r="G537" s="1503">
        <v>95.781000000000006</v>
      </c>
      <c r="H537" s="1504" t="s">
        <v>1121</v>
      </c>
      <c r="I537" s="1505">
        <v>0.5</v>
      </c>
      <c r="J537" s="1506">
        <v>0.80900000000000005</v>
      </c>
      <c r="K537" s="1504" t="s">
        <v>1122</v>
      </c>
      <c r="L537" s="1507" t="s">
        <v>1210</v>
      </c>
      <c r="M537" s="1508" t="s">
        <v>1124</v>
      </c>
      <c r="N537" s="1508" t="s">
        <v>179</v>
      </c>
      <c r="O537" s="1508" t="s">
        <v>179</v>
      </c>
      <c r="P537" s="1508"/>
      <c r="Q537" s="1508" t="s">
        <v>1125</v>
      </c>
      <c r="R537" s="1508" t="s">
        <v>179</v>
      </c>
      <c r="S537" s="1508" t="s">
        <v>179</v>
      </c>
      <c r="T537" s="1508"/>
      <c r="U537" s="1500"/>
      <c r="V537" s="1500"/>
    </row>
    <row r="538" spans="1:22" s="1499" customFormat="1" x14ac:dyDescent="0.2">
      <c r="A538" s="1489"/>
      <c r="B538" s="1490" t="s">
        <v>1477</v>
      </c>
      <c r="C538" s="1491"/>
      <c r="D538" s="1492">
        <v>389800000</v>
      </c>
      <c r="E538" s="1492">
        <v>389800000</v>
      </c>
      <c r="F538" s="1493"/>
      <c r="G538" s="1494"/>
      <c r="H538" s="1494"/>
      <c r="I538" s="1495"/>
      <c r="J538" s="1496"/>
      <c r="K538" s="1494"/>
      <c r="L538" s="1497"/>
      <c r="M538" s="1498"/>
      <c r="N538" s="1498"/>
      <c r="O538" s="1498"/>
      <c r="P538" s="1498"/>
      <c r="Q538" s="1498"/>
      <c r="R538" s="1498"/>
      <c r="S538" s="1498"/>
      <c r="T538" s="1498"/>
      <c r="U538" s="1498"/>
      <c r="V538" s="1498"/>
    </row>
    <row r="539" spans="1:22" x14ac:dyDescent="0.2">
      <c r="A539" s="1461"/>
      <c r="B539" s="1462" t="s">
        <v>1478</v>
      </c>
      <c r="C539" s="1500">
        <v>44799</v>
      </c>
      <c r="D539" s="1501">
        <v>10000000</v>
      </c>
      <c r="E539" s="1521">
        <v>10000000</v>
      </c>
      <c r="F539" s="1502" t="s">
        <v>1120</v>
      </c>
      <c r="G539" s="1503">
        <v>97.652000000000001</v>
      </c>
      <c r="H539" s="1504" t="s">
        <v>1121</v>
      </c>
      <c r="I539" s="1505">
        <v>0.5</v>
      </c>
      <c r="J539" s="1506">
        <v>0.66400000000000003</v>
      </c>
      <c r="K539" s="1504" t="s">
        <v>1122</v>
      </c>
      <c r="L539" s="1507" t="s">
        <v>1479</v>
      </c>
      <c r="M539" s="1508" t="s">
        <v>1182</v>
      </c>
      <c r="N539" s="1508" t="s">
        <v>179</v>
      </c>
      <c r="O539" s="1508" t="s">
        <v>179</v>
      </c>
      <c r="P539" s="1508"/>
      <c r="Q539" s="1508" t="s">
        <v>1125</v>
      </c>
      <c r="R539" s="1508" t="s">
        <v>179</v>
      </c>
      <c r="S539" s="1508" t="s">
        <v>179</v>
      </c>
      <c r="T539" s="1508"/>
      <c r="U539" s="1500"/>
      <c r="V539" s="1500"/>
    </row>
    <row r="540" spans="1:22" x14ac:dyDescent="0.2">
      <c r="A540" s="1461"/>
      <c r="B540" s="1462"/>
      <c r="C540" s="1500">
        <v>44860</v>
      </c>
      <c r="D540" s="1501">
        <v>8600000</v>
      </c>
      <c r="E540" s="1521">
        <v>8600000</v>
      </c>
      <c r="F540" s="1502" t="s">
        <v>1120</v>
      </c>
      <c r="G540" s="1503">
        <v>92.531999999999996</v>
      </c>
      <c r="H540" s="1504" t="s">
        <v>1121</v>
      </c>
      <c r="I540" s="1505">
        <v>0.5</v>
      </c>
      <c r="J540" s="1506">
        <v>1.056</v>
      </c>
      <c r="K540" s="1504" t="s">
        <v>1122</v>
      </c>
      <c r="L540" s="1507" t="s">
        <v>1479</v>
      </c>
      <c r="M540" s="1508" t="s">
        <v>1182</v>
      </c>
      <c r="N540" s="1508" t="s">
        <v>179</v>
      </c>
      <c r="O540" s="1508" t="s">
        <v>179</v>
      </c>
      <c r="P540" s="1508"/>
      <c r="Q540" s="1508" t="s">
        <v>1125</v>
      </c>
      <c r="R540" s="1508" t="s">
        <v>179</v>
      </c>
      <c r="S540" s="1508" t="s">
        <v>179</v>
      </c>
      <c r="T540" s="1508"/>
      <c r="U540" s="1500"/>
      <c r="V540" s="1500"/>
    </row>
    <row r="541" spans="1:22" x14ac:dyDescent="0.2">
      <c r="A541" s="1461"/>
      <c r="B541" s="1462"/>
      <c r="C541" s="1500">
        <v>44984</v>
      </c>
      <c r="D541" s="1501">
        <v>96200000</v>
      </c>
      <c r="E541" s="1521">
        <v>96200000</v>
      </c>
      <c r="F541" s="1502" t="s">
        <v>1120</v>
      </c>
      <c r="G541" s="1503">
        <v>91.620999999999995</v>
      </c>
      <c r="H541" s="1504" t="s">
        <v>1121</v>
      </c>
      <c r="I541" s="1505">
        <v>0.5</v>
      </c>
      <c r="J541" s="1506">
        <v>1.143</v>
      </c>
      <c r="K541" s="1504" t="s">
        <v>1122</v>
      </c>
      <c r="L541" s="1507" t="s">
        <v>1479</v>
      </c>
      <c r="M541" s="1508" t="s">
        <v>1182</v>
      </c>
      <c r="N541" s="1508"/>
      <c r="O541" s="1508"/>
      <c r="P541" s="1508"/>
      <c r="Q541" s="1508" t="s">
        <v>1125</v>
      </c>
      <c r="R541" s="1508"/>
      <c r="S541" s="1508"/>
      <c r="T541" s="1508"/>
      <c r="U541" s="1500"/>
      <c r="V541" s="1500"/>
    </row>
    <row r="542" spans="1:22" x14ac:dyDescent="0.2">
      <c r="A542" s="1461"/>
      <c r="B542" s="1462"/>
      <c r="C542" s="1500">
        <v>45009</v>
      </c>
      <c r="D542" s="1501">
        <v>26800000</v>
      </c>
      <c r="E542" s="1521">
        <v>26800000</v>
      </c>
      <c r="F542" s="1502" t="s">
        <v>1120</v>
      </c>
      <c r="G542" s="1503">
        <v>95.548000000000002</v>
      </c>
      <c r="H542" s="1504" t="s">
        <v>1121</v>
      </c>
      <c r="I542" s="1505">
        <v>0.5</v>
      </c>
      <c r="J542" s="1506">
        <v>0.82899999999999996</v>
      </c>
      <c r="K542" s="1504" t="s">
        <v>1122</v>
      </c>
      <c r="L542" s="1507" t="s">
        <v>1479</v>
      </c>
      <c r="M542" s="1508" t="s">
        <v>1182</v>
      </c>
      <c r="N542" s="1508" t="s">
        <v>179</v>
      </c>
      <c r="O542" s="1508" t="s">
        <v>179</v>
      </c>
      <c r="P542" s="1508"/>
      <c r="Q542" s="1508"/>
      <c r="R542" s="1508" t="s">
        <v>1125</v>
      </c>
      <c r="S542" s="1508" t="s">
        <v>179</v>
      </c>
      <c r="T542" s="1508"/>
      <c r="U542" s="1500"/>
      <c r="V542" s="1500"/>
    </row>
    <row r="543" spans="1:22" s="1499" customFormat="1" x14ac:dyDescent="0.2">
      <c r="A543" s="1489"/>
      <c r="B543" s="1490" t="s">
        <v>1480</v>
      </c>
      <c r="C543" s="1491"/>
      <c r="D543" s="1492">
        <v>141600000</v>
      </c>
      <c r="E543" s="1492">
        <v>141600000</v>
      </c>
      <c r="F543" s="1493"/>
      <c r="G543" s="1494"/>
      <c r="H543" s="1494"/>
      <c r="I543" s="1495"/>
      <c r="J543" s="1496"/>
      <c r="K543" s="1494"/>
      <c r="L543" s="1497"/>
      <c r="M543" s="1498"/>
      <c r="N543" s="1498"/>
      <c r="O543" s="1498"/>
      <c r="P543" s="1498"/>
      <c r="Q543" s="1498"/>
      <c r="R543" s="1498"/>
      <c r="S543" s="1498"/>
      <c r="T543" s="1498"/>
      <c r="U543" s="1498"/>
      <c r="V543" s="1498"/>
    </row>
    <row r="544" spans="1:22" x14ac:dyDescent="0.2">
      <c r="A544" s="1461"/>
      <c r="B544" s="1462" t="s">
        <v>1481</v>
      </c>
      <c r="C544" s="1500">
        <v>44799</v>
      </c>
      <c r="D544" s="1501">
        <v>2000000</v>
      </c>
      <c r="E544" s="1521">
        <v>2000000</v>
      </c>
      <c r="F544" s="1502" t="s">
        <v>1120</v>
      </c>
      <c r="G544" s="1503">
        <v>100.333</v>
      </c>
      <c r="H544" s="1504" t="s">
        <v>1121</v>
      </c>
      <c r="I544" s="1505">
        <v>0.7</v>
      </c>
      <c r="J544" s="1506">
        <v>0.67700000000000005</v>
      </c>
      <c r="K544" s="1504" t="s">
        <v>1122</v>
      </c>
      <c r="L544" s="1507" t="s">
        <v>1213</v>
      </c>
      <c r="M544" s="1508" t="s">
        <v>1124</v>
      </c>
      <c r="N544" s="1508" t="s">
        <v>179</v>
      </c>
      <c r="O544" s="1508" t="s">
        <v>179</v>
      </c>
      <c r="P544" s="1508"/>
      <c r="Q544" s="1508" t="s">
        <v>1125</v>
      </c>
      <c r="R544" s="1508" t="s">
        <v>179</v>
      </c>
      <c r="S544" s="1508" t="s">
        <v>179</v>
      </c>
      <c r="T544" s="1508"/>
      <c r="U544" s="1500"/>
      <c r="V544" s="1500"/>
    </row>
    <row r="545" spans="1:22" x14ac:dyDescent="0.2">
      <c r="A545" s="1461"/>
      <c r="B545" s="1522" t="s">
        <v>1482</v>
      </c>
      <c r="C545" s="1500">
        <v>44727</v>
      </c>
      <c r="D545" s="1501">
        <v>1000000</v>
      </c>
      <c r="E545" s="1521">
        <v>1000000</v>
      </c>
      <c r="F545" s="1502" t="s">
        <v>1120</v>
      </c>
      <c r="G545" s="1503">
        <v>95.512</v>
      </c>
      <c r="H545" s="1504" t="s">
        <v>1121</v>
      </c>
      <c r="I545" s="1505">
        <v>0.5</v>
      </c>
      <c r="J545" s="1506">
        <v>0.80800000000000005</v>
      </c>
      <c r="K545" s="1504" t="s">
        <v>1122</v>
      </c>
      <c r="L545" s="1507" t="s">
        <v>1483</v>
      </c>
      <c r="M545" s="1508" t="s">
        <v>1182</v>
      </c>
      <c r="N545" s="1508" t="s">
        <v>179</v>
      </c>
      <c r="O545" s="1508" t="s">
        <v>179</v>
      </c>
      <c r="P545" s="1508"/>
      <c r="Q545" s="1508" t="s">
        <v>1125</v>
      </c>
      <c r="R545" s="1508" t="s">
        <v>179</v>
      </c>
      <c r="S545" s="1508" t="s">
        <v>179</v>
      </c>
      <c r="T545" s="1508"/>
      <c r="U545" s="1500"/>
      <c r="V545" s="1500"/>
    </row>
    <row r="546" spans="1:22" x14ac:dyDescent="0.2">
      <c r="A546" s="1461"/>
      <c r="B546" s="1522" t="s">
        <v>1484</v>
      </c>
      <c r="C546" s="1500">
        <v>44799</v>
      </c>
      <c r="D546" s="1501">
        <v>1300000</v>
      </c>
      <c r="E546" s="1521">
        <v>1300000</v>
      </c>
      <c r="F546" s="1502" t="s">
        <v>1120</v>
      </c>
      <c r="G546" s="1503">
        <v>95.150999999999996</v>
      </c>
      <c r="H546" s="1504" t="s">
        <v>1121</v>
      </c>
      <c r="I546" s="1505">
        <v>0.4</v>
      </c>
      <c r="J546" s="1506">
        <v>0.72799999999999998</v>
      </c>
      <c r="K546" s="1504" t="s">
        <v>1122</v>
      </c>
      <c r="L546" s="1507" t="s">
        <v>1216</v>
      </c>
      <c r="M546" s="1508" t="s">
        <v>1124</v>
      </c>
      <c r="N546" s="1508" t="s">
        <v>179</v>
      </c>
      <c r="O546" s="1508" t="s">
        <v>179</v>
      </c>
      <c r="P546" s="1508"/>
      <c r="Q546" s="1508" t="s">
        <v>1125</v>
      </c>
      <c r="R546" s="1508" t="s">
        <v>179</v>
      </c>
      <c r="S546" s="1508" t="s">
        <v>179</v>
      </c>
      <c r="T546" s="1508"/>
      <c r="U546" s="1500"/>
      <c r="V546" s="1500"/>
    </row>
    <row r="547" spans="1:22" x14ac:dyDescent="0.2">
      <c r="A547" s="1461"/>
      <c r="B547" s="1522" t="s">
        <v>1485</v>
      </c>
      <c r="C547" s="1500">
        <v>44799</v>
      </c>
      <c r="D547" s="1501">
        <v>49300000</v>
      </c>
      <c r="E547" s="1521">
        <v>49300000</v>
      </c>
      <c r="F547" s="1502" t="s">
        <v>1120</v>
      </c>
      <c r="G547" s="1503">
        <v>93.238</v>
      </c>
      <c r="H547" s="1504" t="s">
        <v>1121</v>
      </c>
      <c r="I547" s="1505">
        <v>0.3</v>
      </c>
      <c r="J547" s="1506">
        <v>0.753</v>
      </c>
      <c r="K547" s="1504" t="s">
        <v>1122</v>
      </c>
      <c r="L547" s="1507" t="s">
        <v>1486</v>
      </c>
      <c r="M547" s="1508" t="s">
        <v>1182</v>
      </c>
      <c r="N547" s="1508"/>
      <c r="O547" s="1508"/>
      <c r="P547" s="1508"/>
      <c r="Q547" s="1508" t="s">
        <v>1125</v>
      </c>
      <c r="R547" s="1508"/>
      <c r="S547" s="1508"/>
      <c r="T547" s="1508"/>
      <c r="U547" s="1500"/>
      <c r="V547" s="1500"/>
    </row>
    <row r="548" spans="1:22" x14ac:dyDescent="0.2">
      <c r="A548" s="1461"/>
      <c r="B548" s="1522" t="s">
        <v>1487</v>
      </c>
      <c r="C548" s="1500">
        <v>44727</v>
      </c>
      <c r="D548" s="1501">
        <v>22000000</v>
      </c>
      <c r="E548" s="1521">
        <v>22000000</v>
      </c>
      <c r="F548" s="1502" t="s">
        <v>1120</v>
      </c>
      <c r="G548" s="1503">
        <v>91.512</v>
      </c>
      <c r="H548" s="1504" t="s">
        <v>1121</v>
      </c>
      <c r="I548" s="1505">
        <v>0.3</v>
      </c>
      <c r="J548" s="1506">
        <v>0.86499999999999999</v>
      </c>
      <c r="K548" s="1504" t="s">
        <v>1122</v>
      </c>
      <c r="L548" s="1507" t="s">
        <v>1219</v>
      </c>
      <c r="M548" s="1508" t="s">
        <v>1124</v>
      </c>
      <c r="N548" s="1508"/>
      <c r="O548" s="1508"/>
      <c r="P548" s="1508"/>
      <c r="Q548" s="1508" t="s">
        <v>1125</v>
      </c>
      <c r="R548" s="1508"/>
      <c r="S548" s="1508"/>
      <c r="T548" s="1508"/>
      <c r="U548" s="1500"/>
      <c r="V548" s="1500"/>
    </row>
    <row r="549" spans="1:22" x14ac:dyDescent="0.2">
      <c r="A549" s="1461"/>
      <c r="B549" s="1522" t="s">
        <v>1488</v>
      </c>
      <c r="C549" s="1500">
        <v>44673</v>
      </c>
      <c r="D549" s="1501">
        <v>5000000</v>
      </c>
      <c r="E549" s="1521">
        <v>5000000</v>
      </c>
      <c r="F549" s="1502" t="s">
        <v>1120</v>
      </c>
      <c r="G549" s="1503">
        <v>93.933000000000007</v>
      </c>
      <c r="H549" s="1504" t="s">
        <v>1121</v>
      </c>
      <c r="I549" s="1505">
        <v>0.3</v>
      </c>
      <c r="J549" s="1506">
        <v>0.68500000000000005</v>
      </c>
      <c r="K549" s="1504" t="s">
        <v>1122</v>
      </c>
      <c r="L549" s="1507" t="s">
        <v>1489</v>
      </c>
      <c r="M549" s="1508" t="s">
        <v>1182</v>
      </c>
      <c r="N549" s="1508" t="s">
        <v>179</v>
      </c>
      <c r="O549" s="1508" t="s">
        <v>179</v>
      </c>
      <c r="P549" s="1508"/>
      <c r="Q549" s="1508" t="s">
        <v>1125</v>
      </c>
      <c r="R549" s="1508" t="s">
        <v>179</v>
      </c>
      <c r="S549" s="1508" t="s">
        <v>179</v>
      </c>
      <c r="T549" s="1508"/>
      <c r="U549" s="1500"/>
      <c r="V549" s="1500"/>
    </row>
    <row r="550" spans="1:22" x14ac:dyDescent="0.2">
      <c r="A550" s="1461"/>
      <c r="B550" s="1462"/>
      <c r="C550" s="1500">
        <v>44727</v>
      </c>
      <c r="D550" s="1501">
        <v>52700000</v>
      </c>
      <c r="E550" s="1521">
        <v>52700000</v>
      </c>
      <c r="F550" s="1502" t="s">
        <v>1120</v>
      </c>
      <c r="G550" s="1503">
        <v>91.197000000000003</v>
      </c>
      <c r="H550" s="1504" t="s">
        <v>1121</v>
      </c>
      <c r="I550" s="1505">
        <v>0.3</v>
      </c>
      <c r="J550" s="1506">
        <v>0.88</v>
      </c>
      <c r="K550" s="1504" t="s">
        <v>1122</v>
      </c>
      <c r="L550" s="1507" t="s">
        <v>1489</v>
      </c>
      <c r="M550" s="1508" t="s">
        <v>1182</v>
      </c>
      <c r="N550" s="1508" t="s">
        <v>179</v>
      </c>
      <c r="O550" s="1508" t="s">
        <v>179</v>
      </c>
      <c r="P550" s="1508"/>
      <c r="Q550" s="1508" t="s">
        <v>1125</v>
      </c>
      <c r="R550" s="1508" t="s">
        <v>179</v>
      </c>
      <c r="S550" s="1508" t="s">
        <v>179</v>
      </c>
      <c r="T550" s="1508"/>
      <c r="U550" s="1500"/>
      <c r="V550" s="1500"/>
    </row>
    <row r="551" spans="1:22" s="1499" customFormat="1" x14ac:dyDescent="0.2">
      <c r="A551" s="1489"/>
      <c r="B551" s="1490" t="s">
        <v>1490</v>
      </c>
      <c r="C551" s="1491"/>
      <c r="D551" s="1492">
        <v>57700000</v>
      </c>
      <c r="E551" s="1492">
        <v>57700000</v>
      </c>
      <c r="F551" s="1493"/>
      <c r="G551" s="1494"/>
      <c r="H551" s="1494"/>
      <c r="I551" s="1495"/>
      <c r="J551" s="1496"/>
      <c r="K551" s="1494"/>
      <c r="L551" s="1497"/>
      <c r="M551" s="1498"/>
      <c r="N551" s="1498"/>
      <c r="O551" s="1498"/>
      <c r="P551" s="1498"/>
      <c r="Q551" s="1498"/>
      <c r="R551" s="1498"/>
      <c r="S551" s="1498"/>
      <c r="T551" s="1498"/>
      <c r="U551" s="1498"/>
      <c r="V551" s="1498"/>
    </row>
    <row r="552" spans="1:22" x14ac:dyDescent="0.2">
      <c r="A552" s="1461"/>
      <c r="B552" s="1462" t="s">
        <v>1491</v>
      </c>
      <c r="C552" s="1500">
        <v>44799</v>
      </c>
      <c r="D552" s="1501">
        <v>800000</v>
      </c>
      <c r="E552" s="1521">
        <v>800000</v>
      </c>
      <c r="F552" s="1502" t="s">
        <v>1120</v>
      </c>
      <c r="G552" s="1503">
        <v>94.028000000000006</v>
      </c>
      <c r="H552" s="1504" t="s">
        <v>1121</v>
      </c>
      <c r="I552" s="1505">
        <v>0.4</v>
      </c>
      <c r="J552" s="1506">
        <v>0.78700000000000003</v>
      </c>
      <c r="K552" s="1504" t="s">
        <v>1122</v>
      </c>
      <c r="L552" s="1507" t="s">
        <v>1222</v>
      </c>
      <c r="M552" s="1508" t="s">
        <v>1124</v>
      </c>
      <c r="N552" s="1508" t="s">
        <v>179</v>
      </c>
      <c r="O552" s="1508" t="s">
        <v>179</v>
      </c>
      <c r="P552" s="1508"/>
      <c r="Q552" s="1508" t="s">
        <v>1125</v>
      </c>
      <c r="R552" s="1508" t="s">
        <v>179</v>
      </c>
      <c r="S552" s="1508" t="s">
        <v>179</v>
      </c>
      <c r="T552" s="1508"/>
      <c r="U552" s="1500"/>
      <c r="V552" s="1500"/>
    </row>
    <row r="553" spans="1:22" x14ac:dyDescent="0.2">
      <c r="A553" s="1461"/>
      <c r="B553" s="1522" t="s">
        <v>1492</v>
      </c>
      <c r="C553" s="1500">
        <v>44727</v>
      </c>
      <c r="D553" s="1501">
        <v>3000000</v>
      </c>
      <c r="E553" s="1521">
        <v>3000000</v>
      </c>
      <c r="F553" s="1502" t="s">
        <v>1120</v>
      </c>
      <c r="G553" s="1503">
        <v>93.207999999999998</v>
      </c>
      <c r="H553" s="1504" t="s">
        <v>1121</v>
      </c>
      <c r="I553" s="1505">
        <v>0.5</v>
      </c>
      <c r="J553" s="1506">
        <v>0.93</v>
      </c>
      <c r="K553" s="1504" t="s">
        <v>1122</v>
      </c>
      <c r="L553" s="1507" t="s">
        <v>1493</v>
      </c>
      <c r="M553" s="1508" t="s">
        <v>1182</v>
      </c>
      <c r="N553" s="1508"/>
      <c r="O553" s="1508"/>
      <c r="P553" s="1508"/>
      <c r="Q553" s="1508" t="s">
        <v>1125</v>
      </c>
      <c r="R553" s="1508"/>
      <c r="S553" s="1508"/>
      <c r="T553" s="1508"/>
      <c r="U553" s="1500"/>
      <c r="V553" s="1500"/>
    </row>
    <row r="554" spans="1:22" x14ac:dyDescent="0.2">
      <c r="A554" s="1461"/>
      <c r="B554" s="1522" t="s">
        <v>1494</v>
      </c>
      <c r="C554" s="1500">
        <v>44799</v>
      </c>
      <c r="D554" s="1501">
        <v>300000</v>
      </c>
      <c r="E554" s="1521">
        <v>300000</v>
      </c>
      <c r="F554" s="1502" t="s">
        <v>1120</v>
      </c>
      <c r="G554" s="1503">
        <v>94.509</v>
      </c>
      <c r="H554" s="1504" t="s">
        <v>1121</v>
      </c>
      <c r="I554" s="1505">
        <v>0.5</v>
      </c>
      <c r="J554" s="1506">
        <v>0.84199999999999997</v>
      </c>
      <c r="K554" s="1504" t="s">
        <v>1122</v>
      </c>
      <c r="L554" s="1507" t="s">
        <v>1228</v>
      </c>
      <c r="M554" s="1508" t="s">
        <v>1124</v>
      </c>
      <c r="N554" s="1508" t="s">
        <v>179</v>
      </c>
      <c r="O554" s="1508"/>
      <c r="P554" s="1508"/>
      <c r="Q554" s="1508" t="s">
        <v>1125</v>
      </c>
      <c r="R554" s="1508"/>
      <c r="S554" s="1508"/>
      <c r="T554" s="1508"/>
      <c r="U554" s="1500"/>
      <c r="V554" s="1500"/>
    </row>
    <row r="555" spans="1:22" x14ac:dyDescent="0.2">
      <c r="A555" s="1461"/>
      <c r="B555" s="1522" t="s">
        <v>1495</v>
      </c>
      <c r="C555" s="1500">
        <v>44673</v>
      </c>
      <c r="D555" s="1501">
        <v>30400000</v>
      </c>
      <c r="E555" s="1521">
        <v>30400000</v>
      </c>
      <c r="F555" s="1502" t="s">
        <v>1120</v>
      </c>
      <c r="G555" s="1503">
        <v>93.774000000000001</v>
      </c>
      <c r="H555" s="1504" t="s">
        <v>1121</v>
      </c>
      <c r="I555" s="1505">
        <v>0.4</v>
      </c>
      <c r="J555" s="1506">
        <v>0.77300000000000002</v>
      </c>
      <c r="K555" s="1504" t="s">
        <v>1122</v>
      </c>
      <c r="L555" s="1507" t="s">
        <v>1496</v>
      </c>
      <c r="M555" s="1508" t="s">
        <v>1182</v>
      </c>
      <c r="N555" s="1508" t="s">
        <v>179</v>
      </c>
      <c r="O555" s="1508" t="s">
        <v>179</v>
      </c>
      <c r="P555" s="1508"/>
      <c r="Q555" s="1508" t="s">
        <v>1125</v>
      </c>
      <c r="R555" s="1508" t="s">
        <v>179</v>
      </c>
      <c r="S555" s="1508" t="s">
        <v>179</v>
      </c>
      <c r="T555" s="1508"/>
      <c r="U555" s="1500"/>
      <c r="V555" s="1500"/>
    </row>
    <row r="556" spans="1:22" x14ac:dyDescent="0.2">
      <c r="A556" s="1461"/>
      <c r="B556" s="1462"/>
      <c r="C556" s="1500">
        <v>44727</v>
      </c>
      <c r="D556" s="1501">
        <v>6000000</v>
      </c>
      <c r="E556" s="1521">
        <v>6000000</v>
      </c>
      <c r="F556" s="1502" t="s">
        <v>1120</v>
      </c>
      <c r="G556" s="1503">
        <v>90.995000000000005</v>
      </c>
      <c r="H556" s="1504" t="s">
        <v>1121</v>
      </c>
      <c r="I556" s="1505">
        <v>0.4</v>
      </c>
      <c r="J556" s="1506">
        <v>0.96</v>
      </c>
      <c r="K556" s="1504" t="s">
        <v>1122</v>
      </c>
      <c r="L556" s="1507" t="s">
        <v>1496</v>
      </c>
      <c r="M556" s="1508" t="s">
        <v>1182</v>
      </c>
      <c r="N556" s="1508" t="s">
        <v>179</v>
      </c>
      <c r="O556" s="1508" t="s">
        <v>179</v>
      </c>
      <c r="P556" s="1508"/>
      <c r="Q556" s="1508" t="s">
        <v>1125</v>
      </c>
      <c r="R556" s="1508" t="s">
        <v>179</v>
      </c>
      <c r="S556" s="1508" t="s">
        <v>179</v>
      </c>
      <c r="T556" s="1508"/>
      <c r="U556" s="1500"/>
      <c r="V556" s="1500"/>
    </row>
    <row r="557" spans="1:22" x14ac:dyDescent="0.2">
      <c r="A557" s="1461"/>
      <c r="B557" s="1462"/>
      <c r="C557" s="1500">
        <v>44799</v>
      </c>
      <c r="D557" s="1501">
        <v>21000000</v>
      </c>
      <c r="E557" s="1521">
        <v>21000000</v>
      </c>
      <c r="F557" s="1502" t="s">
        <v>1120</v>
      </c>
      <c r="G557" s="1503">
        <v>92.49</v>
      </c>
      <c r="H557" s="1504" t="s">
        <v>1121</v>
      </c>
      <c r="I557" s="1505">
        <v>0.4</v>
      </c>
      <c r="J557" s="1506">
        <v>0.86399999999999999</v>
      </c>
      <c r="K557" s="1504" t="s">
        <v>1122</v>
      </c>
      <c r="L557" s="1507" t="s">
        <v>1496</v>
      </c>
      <c r="M557" s="1508" t="s">
        <v>1182</v>
      </c>
      <c r="N557" s="1508" t="s">
        <v>179</v>
      </c>
      <c r="O557" s="1508" t="s">
        <v>179</v>
      </c>
      <c r="P557" s="1508"/>
      <c r="Q557" s="1508" t="s">
        <v>1125</v>
      </c>
      <c r="R557" s="1508" t="s">
        <v>179</v>
      </c>
      <c r="S557" s="1508" t="s">
        <v>179</v>
      </c>
      <c r="T557" s="1508"/>
      <c r="U557" s="1500"/>
      <c r="V557" s="1500"/>
    </row>
    <row r="558" spans="1:22" s="1499" customFormat="1" x14ac:dyDescent="0.2">
      <c r="A558" s="1489"/>
      <c r="B558" s="1490" t="s">
        <v>1497</v>
      </c>
      <c r="C558" s="1491"/>
      <c r="D558" s="1492">
        <v>57400000</v>
      </c>
      <c r="E558" s="1492">
        <v>57400000</v>
      </c>
      <c r="F558" s="1493"/>
      <c r="G558" s="1494"/>
      <c r="H558" s="1494"/>
      <c r="I558" s="1495"/>
      <c r="J558" s="1496"/>
      <c r="K558" s="1494"/>
      <c r="L558" s="1497"/>
      <c r="M558" s="1498"/>
      <c r="N558" s="1498"/>
      <c r="O558" s="1498"/>
      <c r="P558" s="1498"/>
      <c r="Q558" s="1498"/>
      <c r="R558" s="1498"/>
      <c r="S558" s="1498"/>
      <c r="T558" s="1498"/>
      <c r="U558" s="1498"/>
      <c r="V558" s="1498"/>
    </row>
    <row r="559" spans="1:22" x14ac:dyDescent="0.2">
      <c r="A559" s="1461"/>
      <c r="B559" s="1522" t="s">
        <v>1498</v>
      </c>
      <c r="C559" s="1500">
        <v>44673</v>
      </c>
      <c r="D559" s="1501">
        <v>33700000</v>
      </c>
      <c r="E559" s="1521">
        <v>33700000</v>
      </c>
      <c r="F559" s="1502" t="s">
        <v>1120</v>
      </c>
      <c r="G559" s="1503">
        <v>95.278999999999996</v>
      </c>
      <c r="H559" s="1504" t="s">
        <v>1121</v>
      </c>
      <c r="I559" s="1505">
        <v>0.5</v>
      </c>
      <c r="J559" s="1506">
        <v>0.78</v>
      </c>
      <c r="K559" s="1504" t="s">
        <v>1122</v>
      </c>
      <c r="L559" s="1507" t="s">
        <v>1231</v>
      </c>
      <c r="M559" s="1508" t="s">
        <v>1124</v>
      </c>
      <c r="N559" s="1508" t="s">
        <v>179</v>
      </c>
      <c r="O559" s="1508" t="s">
        <v>179</v>
      </c>
      <c r="P559" s="1508"/>
      <c r="Q559" s="1508" t="s">
        <v>1125</v>
      </c>
      <c r="R559" s="1508" t="s">
        <v>179</v>
      </c>
      <c r="S559" s="1508" t="s">
        <v>179</v>
      </c>
      <c r="T559" s="1508"/>
      <c r="U559" s="1500"/>
      <c r="V559" s="1500"/>
    </row>
    <row r="560" spans="1:22" x14ac:dyDescent="0.2">
      <c r="A560" s="1461"/>
      <c r="B560" s="1462"/>
      <c r="C560" s="1500">
        <v>44727</v>
      </c>
      <c r="D560" s="1501">
        <v>30500000</v>
      </c>
      <c r="E560" s="1521">
        <v>30500000</v>
      </c>
      <c r="F560" s="1502" t="s">
        <v>1120</v>
      </c>
      <c r="G560" s="1503">
        <v>92.46</v>
      </c>
      <c r="H560" s="1504" t="s">
        <v>1121</v>
      </c>
      <c r="I560" s="1505">
        <v>0.5</v>
      </c>
      <c r="J560" s="1506">
        <v>0.96399999999999997</v>
      </c>
      <c r="K560" s="1504" t="s">
        <v>1122</v>
      </c>
      <c r="L560" s="1507" t="s">
        <v>1231</v>
      </c>
      <c r="M560" s="1508" t="s">
        <v>1124</v>
      </c>
      <c r="N560" s="1508"/>
      <c r="O560" s="1508"/>
      <c r="P560" s="1508"/>
      <c r="Q560" s="1508" t="s">
        <v>1125</v>
      </c>
      <c r="R560" s="1508"/>
      <c r="S560" s="1508"/>
      <c r="T560" s="1508"/>
      <c r="U560" s="1500"/>
      <c r="V560" s="1500"/>
    </row>
    <row r="561" spans="1:22" x14ac:dyDescent="0.2">
      <c r="A561" s="1461"/>
      <c r="B561" s="1462"/>
      <c r="C561" s="1500">
        <v>44799</v>
      </c>
      <c r="D561" s="1501">
        <v>100000</v>
      </c>
      <c r="E561" s="1521">
        <v>100000</v>
      </c>
      <c r="F561" s="1502" t="s">
        <v>1120</v>
      </c>
      <c r="G561" s="1503">
        <v>94.147999999999996</v>
      </c>
      <c r="H561" s="1504" t="s">
        <v>1121</v>
      </c>
      <c r="I561" s="1505">
        <v>0.5</v>
      </c>
      <c r="J561" s="1506">
        <v>0.85699999999999998</v>
      </c>
      <c r="K561" s="1504" t="s">
        <v>1122</v>
      </c>
      <c r="L561" s="1507" t="s">
        <v>1231</v>
      </c>
      <c r="M561" s="1508" t="s">
        <v>1124</v>
      </c>
      <c r="N561" s="1508" t="s">
        <v>179</v>
      </c>
      <c r="O561" s="1508" t="s">
        <v>179</v>
      </c>
      <c r="P561" s="1508"/>
      <c r="Q561" s="1508" t="s">
        <v>1125</v>
      </c>
      <c r="R561" s="1508" t="s">
        <v>179</v>
      </c>
      <c r="S561" s="1508" t="s">
        <v>179</v>
      </c>
      <c r="T561" s="1508"/>
      <c r="U561" s="1500"/>
      <c r="V561" s="1500"/>
    </row>
    <row r="562" spans="1:22" s="1499" customFormat="1" x14ac:dyDescent="0.2">
      <c r="A562" s="1489"/>
      <c r="B562" s="1490" t="s">
        <v>1499</v>
      </c>
      <c r="C562" s="1491"/>
      <c r="D562" s="1492">
        <v>64300000</v>
      </c>
      <c r="E562" s="1492">
        <v>64300000</v>
      </c>
      <c r="F562" s="1493"/>
      <c r="G562" s="1494"/>
      <c r="H562" s="1494"/>
      <c r="I562" s="1495"/>
      <c r="J562" s="1496"/>
      <c r="K562" s="1494"/>
      <c r="L562" s="1497"/>
      <c r="M562" s="1498"/>
      <c r="N562" s="1498"/>
      <c r="O562" s="1498"/>
      <c r="P562" s="1498"/>
      <c r="Q562" s="1498"/>
      <c r="R562" s="1498"/>
      <c r="S562" s="1498"/>
      <c r="T562" s="1498"/>
      <c r="U562" s="1498"/>
      <c r="V562" s="1498"/>
    </row>
    <row r="563" spans="1:22" x14ac:dyDescent="0.2">
      <c r="A563" s="1461"/>
      <c r="B563" s="1462" t="s">
        <v>1500</v>
      </c>
      <c r="C563" s="1500">
        <v>44673</v>
      </c>
      <c r="D563" s="1501">
        <v>19100000</v>
      </c>
      <c r="E563" s="1521">
        <v>19100000</v>
      </c>
      <c r="F563" s="1502" t="s">
        <v>1120</v>
      </c>
      <c r="G563" s="1503">
        <v>95.242000000000004</v>
      </c>
      <c r="H563" s="1504" t="s">
        <v>1121</v>
      </c>
      <c r="I563" s="1505">
        <v>0.5</v>
      </c>
      <c r="J563" s="1506">
        <v>0.77900000000000003</v>
      </c>
      <c r="K563" s="1504" t="s">
        <v>1122</v>
      </c>
      <c r="L563" s="1507" t="s">
        <v>1501</v>
      </c>
      <c r="M563" s="1508" t="s">
        <v>1182</v>
      </c>
      <c r="N563" s="1508" t="s">
        <v>179</v>
      </c>
      <c r="O563" s="1508" t="s">
        <v>179</v>
      </c>
      <c r="P563" s="1508"/>
      <c r="Q563" s="1508" t="s">
        <v>1125</v>
      </c>
      <c r="R563" s="1508" t="s">
        <v>179</v>
      </c>
      <c r="S563" s="1508" t="s">
        <v>179</v>
      </c>
      <c r="T563" s="1508"/>
      <c r="U563" s="1500"/>
      <c r="V563" s="1500"/>
    </row>
    <row r="564" spans="1:22" x14ac:dyDescent="0.2">
      <c r="A564" s="1461"/>
      <c r="B564" s="1462"/>
      <c r="C564" s="1500">
        <v>44727</v>
      </c>
      <c r="D564" s="1501">
        <v>5000000</v>
      </c>
      <c r="E564" s="1521">
        <v>5000000</v>
      </c>
      <c r="F564" s="1502" t="s">
        <v>1120</v>
      </c>
      <c r="G564" s="1503">
        <v>92.53</v>
      </c>
      <c r="H564" s="1504" t="s">
        <v>1121</v>
      </c>
      <c r="I564" s="1505">
        <v>0.5</v>
      </c>
      <c r="J564" s="1506">
        <v>0.95399999999999996</v>
      </c>
      <c r="K564" s="1504" t="s">
        <v>1122</v>
      </c>
      <c r="L564" s="1507" t="s">
        <v>1501</v>
      </c>
      <c r="M564" s="1508" t="s">
        <v>1182</v>
      </c>
      <c r="N564" s="1508" t="s">
        <v>179</v>
      </c>
      <c r="O564" s="1508" t="s">
        <v>179</v>
      </c>
      <c r="P564" s="1508"/>
      <c r="Q564" s="1508" t="s">
        <v>1125</v>
      </c>
      <c r="R564" s="1508" t="s">
        <v>179</v>
      </c>
      <c r="S564" s="1508" t="s">
        <v>179</v>
      </c>
      <c r="T564" s="1508"/>
      <c r="U564" s="1500"/>
      <c r="V564" s="1500"/>
    </row>
    <row r="565" spans="1:22" x14ac:dyDescent="0.2">
      <c r="A565" s="1461"/>
      <c r="B565" s="1462"/>
      <c r="C565" s="1500">
        <v>44799</v>
      </c>
      <c r="D565" s="1501">
        <v>70400000</v>
      </c>
      <c r="E565" s="1521">
        <v>70400000</v>
      </c>
      <c r="F565" s="1502" t="s">
        <v>1120</v>
      </c>
      <c r="G565" s="1503">
        <v>93.817999999999998</v>
      </c>
      <c r="H565" s="1504" t="s">
        <v>1121</v>
      </c>
      <c r="I565" s="1505">
        <v>0.5</v>
      </c>
      <c r="J565" s="1506">
        <v>0.874</v>
      </c>
      <c r="K565" s="1504" t="s">
        <v>1122</v>
      </c>
      <c r="L565" s="1507" t="s">
        <v>1501</v>
      </c>
      <c r="M565" s="1508" t="s">
        <v>1182</v>
      </c>
      <c r="N565" s="1508"/>
      <c r="O565" s="1508"/>
      <c r="P565" s="1508"/>
      <c r="Q565" s="1508" t="s">
        <v>1125</v>
      </c>
      <c r="R565" s="1508"/>
      <c r="S565" s="1508"/>
      <c r="T565" s="1508"/>
      <c r="U565" s="1500"/>
      <c r="V565" s="1500"/>
    </row>
    <row r="566" spans="1:22" x14ac:dyDescent="0.2">
      <c r="A566" s="1461"/>
      <c r="B566" s="1462"/>
      <c r="C566" s="1500">
        <v>44860</v>
      </c>
      <c r="D566" s="1501">
        <v>94200000</v>
      </c>
      <c r="E566" s="1521">
        <v>94200000</v>
      </c>
      <c r="F566" s="1502" t="s">
        <v>1120</v>
      </c>
      <c r="G566" s="1503">
        <v>87.358000000000004</v>
      </c>
      <c r="H566" s="1504" t="s">
        <v>1121</v>
      </c>
      <c r="I566" s="1505">
        <v>0.5</v>
      </c>
      <c r="J566" s="1506">
        <v>1.3280000000000001</v>
      </c>
      <c r="K566" s="1504" t="s">
        <v>1122</v>
      </c>
      <c r="L566" s="1507" t="s">
        <v>1501</v>
      </c>
      <c r="M566" s="1508" t="s">
        <v>1182</v>
      </c>
      <c r="N566" s="1508"/>
      <c r="O566" s="1508"/>
      <c r="P566" s="1508"/>
      <c r="Q566" s="1508" t="s">
        <v>1125</v>
      </c>
      <c r="R566" s="1508"/>
      <c r="S566" s="1508"/>
      <c r="T566" s="1508"/>
      <c r="U566" s="1500"/>
      <c r="V566" s="1500"/>
    </row>
    <row r="567" spans="1:22" x14ac:dyDescent="0.2">
      <c r="A567" s="1461"/>
      <c r="B567" s="1462"/>
      <c r="C567" s="1500">
        <v>44917</v>
      </c>
      <c r="D567" s="1501">
        <v>17500000</v>
      </c>
      <c r="E567" s="1521">
        <v>17500000</v>
      </c>
      <c r="F567" s="1502" t="s">
        <v>1120</v>
      </c>
      <c r="G567" s="1503">
        <v>88.296999999999997</v>
      </c>
      <c r="H567" s="1504" t="s">
        <v>1121</v>
      </c>
      <c r="I567" s="1505">
        <v>0.5</v>
      </c>
      <c r="J567" s="1506">
        <v>1.264</v>
      </c>
      <c r="K567" s="1504" t="s">
        <v>1122</v>
      </c>
      <c r="L567" s="1507" t="s">
        <v>1501</v>
      </c>
      <c r="M567" s="1508" t="s">
        <v>1182</v>
      </c>
      <c r="N567" s="1508" t="s">
        <v>179</v>
      </c>
      <c r="O567" s="1508" t="s">
        <v>179</v>
      </c>
      <c r="P567" s="1508"/>
      <c r="Q567" s="1508" t="s">
        <v>1125</v>
      </c>
      <c r="R567" s="1508" t="s">
        <v>179</v>
      </c>
      <c r="S567" s="1508" t="s">
        <v>179</v>
      </c>
      <c r="T567" s="1508"/>
      <c r="U567" s="1500"/>
      <c r="V567" s="1500"/>
    </row>
    <row r="568" spans="1:22" s="1499" customFormat="1" x14ac:dyDescent="0.2">
      <c r="A568" s="1489"/>
      <c r="B568" s="1490" t="s">
        <v>1502</v>
      </c>
      <c r="C568" s="1491"/>
      <c r="D568" s="1492">
        <v>206200000</v>
      </c>
      <c r="E568" s="1492">
        <v>206200000</v>
      </c>
      <c r="F568" s="1493"/>
      <c r="G568" s="1494"/>
      <c r="H568" s="1494"/>
      <c r="I568" s="1495"/>
      <c r="J568" s="1496"/>
      <c r="K568" s="1494"/>
      <c r="L568" s="1497"/>
      <c r="M568" s="1498"/>
      <c r="N568" s="1498"/>
      <c r="O568" s="1498"/>
      <c r="P568" s="1498"/>
      <c r="Q568" s="1498"/>
      <c r="R568" s="1498"/>
      <c r="S568" s="1498"/>
      <c r="T568" s="1498"/>
      <c r="U568" s="1498"/>
      <c r="V568" s="1498"/>
    </row>
    <row r="569" spans="1:22" x14ac:dyDescent="0.2">
      <c r="A569" s="1461"/>
      <c r="B569" s="1462" t="s">
        <v>1503</v>
      </c>
      <c r="C569" s="1488">
        <v>44666</v>
      </c>
      <c r="D569" s="1501">
        <v>974400000</v>
      </c>
      <c r="E569" s="1521">
        <v>974400000</v>
      </c>
      <c r="F569" s="1502" t="s">
        <v>1316</v>
      </c>
      <c r="G569" s="1503">
        <v>101</v>
      </c>
      <c r="H569" s="1504" t="s">
        <v>1121</v>
      </c>
      <c r="I569" s="1505">
        <v>0.8</v>
      </c>
      <c r="J569" s="1506">
        <v>0.74199999999999999</v>
      </c>
      <c r="K569" s="1504" t="s">
        <v>1122</v>
      </c>
      <c r="L569" s="1507" t="s">
        <v>1234</v>
      </c>
      <c r="M569" s="1508" t="s">
        <v>1124</v>
      </c>
      <c r="N569" s="1508" t="s">
        <v>179</v>
      </c>
      <c r="O569" s="1508" t="s">
        <v>179</v>
      </c>
      <c r="P569" s="1508"/>
      <c r="Q569" s="1508" t="s">
        <v>1125</v>
      </c>
      <c r="R569" s="1508" t="s">
        <v>179</v>
      </c>
      <c r="S569" s="1508"/>
      <c r="T569" s="1508"/>
      <c r="U569" s="1500"/>
      <c r="V569" s="1500"/>
    </row>
    <row r="570" spans="1:22" x14ac:dyDescent="0.2">
      <c r="A570" s="1461"/>
      <c r="B570" s="1462"/>
      <c r="C570" s="1488"/>
      <c r="D570" s="1501">
        <v>225200000</v>
      </c>
      <c r="E570" s="1521">
        <v>225200000</v>
      </c>
      <c r="F570" s="1502" t="s">
        <v>1317</v>
      </c>
      <c r="G570" s="1503">
        <v>101.31</v>
      </c>
      <c r="H570" s="1504" t="s">
        <v>179</v>
      </c>
      <c r="I570" s="1505">
        <v>0.8</v>
      </c>
      <c r="J570" s="1506">
        <v>0.72399999999999998</v>
      </c>
      <c r="K570" s="1504" t="s">
        <v>179</v>
      </c>
      <c r="L570" s="1507" t="s">
        <v>1234</v>
      </c>
      <c r="M570" s="1508" t="s">
        <v>1124</v>
      </c>
      <c r="N570" s="1508" t="s">
        <v>179</v>
      </c>
      <c r="O570" s="1508" t="s">
        <v>179</v>
      </c>
      <c r="P570" s="1508"/>
      <c r="Q570" s="1508" t="s">
        <v>1125</v>
      </c>
      <c r="R570" s="1508" t="s">
        <v>179</v>
      </c>
      <c r="S570" s="1508"/>
      <c r="T570" s="1508"/>
      <c r="U570" s="1500"/>
      <c r="V570" s="1500"/>
    </row>
    <row r="571" spans="1:22" x14ac:dyDescent="0.2">
      <c r="A571" s="1461"/>
      <c r="B571" s="1462"/>
      <c r="C571" s="1500">
        <v>44704</v>
      </c>
      <c r="D571" s="1501">
        <v>964300000</v>
      </c>
      <c r="E571" s="1521">
        <v>964300000</v>
      </c>
      <c r="F571" s="1502" t="s">
        <v>1316</v>
      </c>
      <c r="G571" s="1503">
        <v>100.7</v>
      </c>
      <c r="H571" s="1504" t="s">
        <v>1121</v>
      </c>
      <c r="I571" s="1505">
        <v>0.8</v>
      </c>
      <c r="J571" s="1506">
        <v>0.75900000000000001</v>
      </c>
      <c r="K571" s="1504" t="s">
        <v>1122</v>
      </c>
      <c r="L571" s="1507" t="s">
        <v>1234</v>
      </c>
      <c r="M571" s="1508" t="s">
        <v>1124</v>
      </c>
      <c r="N571" s="1508" t="s">
        <v>179</v>
      </c>
      <c r="O571" s="1508" t="s">
        <v>179</v>
      </c>
      <c r="P571" s="1508"/>
      <c r="Q571" s="1508" t="s">
        <v>1125</v>
      </c>
      <c r="R571" s="1508" t="s">
        <v>179</v>
      </c>
      <c r="S571" s="1508" t="s">
        <v>1125</v>
      </c>
      <c r="T571" s="1508"/>
      <c r="U571" s="1500"/>
      <c r="V571" s="1500"/>
    </row>
    <row r="572" spans="1:22" x14ac:dyDescent="0.2">
      <c r="A572" s="1461"/>
      <c r="B572" s="1462"/>
      <c r="C572" s="1488"/>
      <c r="D572" s="1501">
        <v>234600000</v>
      </c>
      <c r="E572" s="1521">
        <v>234600000</v>
      </c>
      <c r="F572" s="1502" t="s">
        <v>1317</v>
      </c>
      <c r="G572" s="1503">
        <v>100.74</v>
      </c>
      <c r="H572" s="1504" t="s">
        <v>179</v>
      </c>
      <c r="I572" s="1505">
        <v>0.8</v>
      </c>
      <c r="J572" s="1506">
        <v>0.75700000000000001</v>
      </c>
      <c r="K572" s="1504" t="s">
        <v>179</v>
      </c>
      <c r="L572" s="1507" t="s">
        <v>1234</v>
      </c>
      <c r="M572" s="1508" t="s">
        <v>1124</v>
      </c>
      <c r="N572" s="1508" t="s">
        <v>179</v>
      </c>
      <c r="O572" s="1508"/>
      <c r="P572" s="1508"/>
      <c r="Q572" s="1508" t="s">
        <v>1125</v>
      </c>
      <c r="R572" s="1508" t="s">
        <v>179</v>
      </c>
      <c r="S572" s="1508"/>
      <c r="T572" s="1508"/>
      <c r="U572" s="1500"/>
      <c r="V572" s="1500"/>
    </row>
    <row r="573" spans="1:22" x14ac:dyDescent="0.2">
      <c r="A573" s="1461"/>
      <c r="B573" s="1462"/>
      <c r="C573" s="1488"/>
      <c r="D573" s="1501">
        <v>89600000</v>
      </c>
      <c r="E573" s="1521">
        <v>89600000</v>
      </c>
      <c r="F573" s="1502" t="s">
        <v>1167</v>
      </c>
      <c r="G573" s="1503">
        <v>100.74</v>
      </c>
      <c r="H573" s="1504" t="s">
        <v>179</v>
      </c>
      <c r="I573" s="1505">
        <v>0.8</v>
      </c>
      <c r="J573" s="1506">
        <v>0.75700000000000001</v>
      </c>
      <c r="K573" s="1504" t="s">
        <v>179</v>
      </c>
      <c r="L573" s="1507" t="s">
        <v>1234</v>
      </c>
      <c r="M573" s="1508" t="s">
        <v>1124</v>
      </c>
      <c r="N573" s="1508" t="s">
        <v>179</v>
      </c>
      <c r="O573" s="1508"/>
      <c r="P573" s="1508"/>
      <c r="Q573" s="1508" t="s">
        <v>1125</v>
      </c>
      <c r="R573" s="1508" t="s">
        <v>179</v>
      </c>
      <c r="S573" s="1508"/>
      <c r="T573" s="1508"/>
      <c r="U573" s="1500"/>
      <c r="V573" s="1500"/>
    </row>
    <row r="574" spans="1:22" x14ac:dyDescent="0.2">
      <c r="A574" s="1461"/>
      <c r="B574" s="1462"/>
      <c r="C574" s="1500">
        <v>44736</v>
      </c>
      <c r="D574" s="1501">
        <v>970500000</v>
      </c>
      <c r="E574" s="1521">
        <v>970500000</v>
      </c>
      <c r="F574" s="1502" t="s">
        <v>1316</v>
      </c>
      <c r="G574" s="1503">
        <v>98.1</v>
      </c>
      <c r="H574" s="1504" t="s">
        <v>1121</v>
      </c>
      <c r="I574" s="1505">
        <v>0.8</v>
      </c>
      <c r="J574" s="1506">
        <v>0.91300000000000003</v>
      </c>
      <c r="K574" s="1504" t="s">
        <v>1122</v>
      </c>
      <c r="L574" s="1507" t="s">
        <v>1234</v>
      </c>
      <c r="M574" s="1508" t="s">
        <v>1124</v>
      </c>
      <c r="N574" s="1508" t="s">
        <v>179</v>
      </c>
      <c r="O574" s="1508" t="s">
        <v>179</v>
      </c>
      <c r="P574" s="1508"/>
      <c r="Q574" s="1508" t="s">
        <v>1125</v>
      </c>
      <c r="R574" s="1508" t="s">
        <v>179</v>
      </c>
      <c r="S574" s="1508"/>
      <c r="T574" s="1508"/>
      <c r="U574" s="1500"/>
      <c r="V574" s="1500"/>
    </row>
    <row r="575" spans="1:22" x14ac:dyDescent="0.2">
      <c r="A575" s="1461"/>
      <c r="B575" s="1462"/>
      <c r="C575" s="1488"/>
      <c r="D575" s="1501">
        <v>228900000</v>
      </c>
      <c r="E575" s="1521">
        <v>228900000</v>
      </c>
      <c r="F575" s="1502" t="s">
        <v>1317</v>
      </c>
      <c r="G575" s="1503">
        <v>98.23</v>
      </c>
      <c r="H575" s="1504" t="s">
        <v>179</v>
      </c>
      <c r="I575" s="1505">
        <v>0.8</v>
      </c>
      <c r="J575" s="1506">
        <v>0.90500000000000003</v>
      </c>
      <c r="K575" s="1504" t="s">
        <v>179</v>
      </c>
      <c r="L575" s="1507" t="s">
        <v>1234</v>
      </c>
      <c r="M575" s="1508" t="s">
        <v>1124</v>
      </c>
      <c r="N575" s="1508" t="s">
        <v>179</v>
      </c>
      <c r="O575" s="1508" t="s">
        <v>179</v>
      </c>
      <c r="P575" s="1508"/>
      <c r="Q575" s="1508" t="s">
        <v>1125</v>
      </c>
      <c r="R575" s="1508" t="s">
        <v>179</v>
      </c>
      <c r="S575" s="1508"/>
      <c r="T575" s="1508"/>
      <c r="U575" s="1500"/>
      <c r="V575" s="1500"/>
    </row>
    <row r="576" spans="1:22" x14ac:dyDescent="0.2">
      <c r="A576" s="1461"/>
      <c r="B576" s="1462"/>
      <c r="C576" s="1488"/>
      <c r="D576" s="1501">
        <v>99600000</v>
      </c>
      <c r="E576" s="1521">
        <v>99600000</v>
      </c>
      <c r="F576" s="1502" t="s">
        <v>1167</v>
      </c>
      <c r="G576" s="1503">
        <v>98.23</v>
      </c>
      <c r="H576" s="1504" t="s">
        <v>179</v>
      </c>
      <c r="I576" s="1505">
        <v>0.8</v>
      </c>
      <c r="J576" s="1506">
        <v>0.90500000000000003</v>
      </c>
      <c r="K576" s="1504" t="s">
        <v>179</v>
      </c>
      <c r="L576" s="1507" t="s">
        <v>1234</v>
      </c>
      <c r="M576" s="1508" t="s">
        <v>1124</v>
      </c>
      <c r="N576" s="1508" t="s">
        <v>179</v>
      </c>
      <c r="O576" s="1508" t="s">
        <v>179</v>
      </c>
      <c r="P576" s="1508"/>
      <c r="Q576" s="1508" t="s">
        <v>1125</v>
      </c>
      <c r="R576" s="1508" t="s">
        <v>179</v>
      </c>
      <c r="S576" s="1508"/>
      <c r="T576" s="1508"/>
      <c r="U576" s="1500"/>
      <c r="V576" s="1500"/>
    </row>
    <row r="577" spans="1:22" x14ac:dyDescent="0.2">
      <c r="A577" s="1461"/>
      <c r="B577" s="1462"/>
      <c r="C577" s="1480">
        <v>44799</v>
      </c>
      <c r="D577" s="1474">
        <v>1000000</v>
      </c>
      <c r="E577" s="1555">
        <v>1000000</v>
      </c>
      <c r="F577" s="1475" t="s">
        <v>1120</v>
      </c>
      <c r="G577" s="1556">
        <v>99.010999999999996</v>
      </c>
      <c r="H577" s="1557" t="s">
        <v>1121</v>
      </c>
      <c r="I577" s="1478">
        <v>0.8</v>
      </c>
      <c r="J577" s="1479">
        <v>0.85899999999999999</v>
      </c>
      <c r="K577" s="1477" t="s">
        <v>1122</v>
      </c>
      <c r="L577" s="1480" t="s">
        <v>1234</v>
      </c>
      <c r="M577" s="1481" t="s">
        <v>1124</v>
      </c>
      <c r="N577" s="1481"/>
      <c r="O577" s="1481" t="s">
        <v>179</v>
      </c>
      <c r="P577" s="1481"/>
      <c r="Q577" s="1481" t="s">
        <v>1125</v>
      </c>
      <c r="R577" s="1481" t="s">
        <v>179</v>
      </c>
      <c r="S577" s="1481"/>
      <c r="T577" s="1481"/>
      <c r="U577" s="1480"/>
      <c r="V577" s="1558"/>
    </row>
    <row r="578" spans="1:22" x14ac:dyDescent="0.2">
      <c r="A578" s="1461"/>
      <c r="B578" s="1462"/>
      <c r="C578" s="1488">
        <v>44971</v>
      </c>
      <c r="D578" s="1484">
        <v>10500000</v>
      </c>
      <c r="E578" s="1520">
        <v>10500000</v>
      </c>
      <c r="F578" s="1559" t="s">
        <v>1120</v>
      </c>
      <c r="G578" s="1560">
        <v>91.427999999999997</v>
      </c>
      <c r="H578" s="1431" t="s">
        <v>1121</v>
      </c>
      <c r="I578" s="1561">
        <v>0.8</v>
      </c>
      <c r="J578" s="1562">
        <v>1.3660000000000001</v>
      </c>
      <c r="K578" s="1563" t="s">
        <v>1122</v>
      </c>
      <c r="L578" s="1564" t="s">
        <v>1234</v>
      </c>
      <c r="M578" s="1565" t="s">
        <v>1124</v>
      </c>
      <c r="N578" s="1565"/>
      <c r="O578" s="1565" t="s">
        <v>179</v>
      </c>
      <c r="P578" s="1565"/>
      <c r="Q578" s="1565" t="s">
        <v>1125</v>
      </c>
      <c r="R578" s="1565" t="s">
        <v>179</v>
      </c>
      <c r="S578" s="1565"/>
      <c r="T578" s="1565"/>
      <c r="U578" s="1564"/>
      <c r="V578" s="1566"/>
    </row>
    <row r="579" spans="1:22" s="1499" customFormat="1" x14ac:dyDescent="0.2">
      <c r="A579" s="1489"/>
      <c r="B579" s="1490" t="s">
        <v>1504</v>
      </c>
      <c r="C579" s="1491"/>
      <c r="D579" s="1492">
        <v>3798600000</v>
      </c>
      <c r="E579" s="1492">
        <v>3798600000</v>
      </c>
      <c r="F579" s="1493"/>
      <c r="G579" s="1494"/>
      <c r="H579" s="1494"/>
      <c r="I579" s="1495"/>
      <c r="J579" s="1496"/>
      <c r="K579" s="1494"/>
      <c r="L579" s="1497"/>
      <c r="M579" s="1498"/>
      <c r="N579" s="1498"/>
      <c r="O579" s="1498"/>
      <c r="P579" s="1498"/>
      <c r="Q579" s="1498"/>
      <c r="R579" s="1498"/>
      <c r="S579" s="1498"/>
      <c r="T579" s="1498"/>
      <c r="U579" s="1498"/>
      <c r="V579" s="1498"/>
    </row>
    <row r="580" spans="1:22" x14ac:dyDescent="0.2">
      <c r="A580" s="1461"/>
      <c r="B580" s="1462" t="s">
        <v>1505</v>
      </c>
      <c r="C580" s="1488">
        <v>44757</v>
      </c>
      <c r="D580" s="1501">
        <v>972700000</v>
      </c>
      <c r="E580" s="1521">
        <v>972700000</v>
      </c>
      <c r="F580" s="1502" t="s">
        <v>1316</v>
      </c>
      <c r="G580" s="1503">
        <v>99.85</v>
      </c>
      <c r="H580" s="1504" t="s">
        <v>1121</v>
      </c>
      <c r="I580" s="1505">
        <v>0.9</v>
      </c>
      <c r="J580" s="1506">
        <v>0.90800000000000003</v>
      </c>
      <c r="K580" s="1504" t="s">
        <v>1122</v>
      </c>
      <c r="L580" s="1507" t="s">
        <v>1506</v>
      </c>
      <c r="M580" s="1508" t="s">
        <v>1182</v>
      </c>
      <c r="N580" s="1508" t="s">
        <v>179</v>
      </c>
      <c r="O580" s="1508" t="s">
        <v>179</v>
      </c>
      <c r="P580" s="1508"/>
      <c r="Q580" s="1508" t="s">
        <v>1125</v>
      </c>
      <c r="R580" s="1508" t="s">
        <v>179</v>
      </c>
      <c r="S580" s="1508"/>
      <c r="T580" s="1508"/>
      <c r="U580" s="1500"/>
      <c r="V580" s="1500"/>
    </row>
    <row r="581" spans="1:22" x14ac:dyDescent="0.2">
      <c r="A581" s="1461"/>
      <c r="B581" s="1462"/>
      <c r="C581" s="1488"/>
      <c r="D581" s="1501">
        <v>226600000</v>
      </c>
      <c r="E581" s="1521">
        <v>226600000</v>
      </c>
      <c r="F581" s="1502" t="s">
        <v>1317</v>
      </c>
      <c r="G581" s="1503">
        <v>99.95</v>
      </c>
      <c r="H581" s="1504" t="s">
        <v>179</v>
      </c>
      <c r="I581" s="1505">
        <v>0.9</v>
      </c>
      <c r="J581" s="1506">
        <v>0.90200000000000002</v>
      </c>
      <c r="K581" s="1504" t="s">
        <v>179</v>
      </c>
      <c r="L581" s="1507" t="s">
        <v>1506</v>
      </c>
      <c r="M581" s="1508" t="s">
        <v>1182</v>
      </c>
      <c r="N581" s="1508"/>
      <c r="O581" s="1508" t="s">
        <v>179</v>
      </c>
      <c r="P581" s="1508"/>
      <c r="Q581" s="1508" t="s">
        <v>1125</v>
      </c>
      <c r="R581" s="1508" t="s">
        <v>179</v>
      </c>
      <c r="S581" s="1508"/>
      <c r="T581" s="1508"/>
      <c r="U581" s="1500"/>
      <c r="V581" s="1500"/>
    </row>
    <row r="582" spans="1:22" x14ac:dyDescent="0.2">
      <c r="A582" s="1461"/>
      <c r="B582" s="1462"/>
      <c r="C582" s="1463"/>
      <c r="D582" s="1501">
        <v>71900000</v>
      </c>
      <c r="E582" s="1521">
        <v>71900000</v>
      </c>
      <c r="F582" s="1502" t="s">
        <v>1167</v>
      </c>
      <c r="G582" s="1503">
        <v>99.95</v>
      </c>
      <c r="H582" s="1504" t="s">
        <v>179</v>
      </c>
      <c r="I582" s="1505">
        <v>0.9</v>
      </c>
      <c r="J582" s="1506">
        <v>0.90200000000000002</v>
      </c>
      <c r="K582" s="1504" t="s">
        <v>179</v>
      </c>
      <c r="L582" s="1507" t="s">
        <v>1506</v>
      </c>
      <c r="M582" s="1508" t="s">
        <v>1182</v>
      </c>
      <c r="N582" s="1508" t="s">
        <v>179</v>
      </c>
      <c r="O582" s="1508" t="s">
        <v>179</v>
      </c>
      <c r="P582" s="1508"/>
      <c r="Q582" s="1508" t="s">
        <v>1125</v>
      </c>
      <c r="R582" s="1508" t="s">
        <v>179</v>
      </c>
      <c r="S582" s="1508"/>
      <c r="T582" s="1508"/>
      <c r="U582" s="1500"/>
      <c r="V582" s="1500"/>
    </row>
    <row r="583" spans="1:22" x14ac:dyDescent="0.2">
      <c r="A583" s="1461"/>
      <c r="B583" s="1462"/>
      <c r="C583" s="1500">
        <v>44792</v>
      </c>
      <c r="D583" s="1501">
        <v>966100000</v>
      </c>
      <c r="E583" s="1521">
        <v>966100000</v>
      </c>
      <c r="F583" s="1502" t="s">
        <v>1316</v>
      </c>
      <c r="G583" s="1503">
        <v>102.5</v>
      </c>
      <c r="H583" s="1504" t="s">
        <v>1121</v>
      </c>
      <c r="I583" s="1505">
        <v>0.9</v>
      </c>
      <c r="J583" s="1506">
        <v>0.755</v>
      </c>
      <c r="K583" s="1504" t="s">
        <v>1122</v>
      </c>
      <c r="L583" s="1507" t="s">
        <v>1506</v>
      </c>
      <c r="M583" s="1508" t="s">
        <v>1182</v>
      </c>
      <c r="N583" s="1508" t="s">
        <v>179</v>
      </c>
      <c r="O583" s="1508" t="s">
        <v>1125</v>
      </c>
      <c r="P583" s="1508"/>
      <c r="Q583" s="1508" t="s">
        <v>179</v>
      </c>
      <c r="R583" s="1508" t="s">
        <v>179</v>
      </c>
      <c r="S583" s="1508"/>
      <c r="T583" s="1508"/>
      <c r="U583" s="1500"/>
      <c r="V583" s="1500"/>
    </row>
    <row r="584" spans="1:22" x14ac:dyDescent="0.2">
      <c r="A584" s="1461"/>
      <c r="B584" s="1462"/>
      <c r="C584" s="1488"/>
      <c r="D584" s="1501">
        <v>233200000</v>
      </c>
      <c r="E584" s="1521">
        <v>233200000</v>
      </c>
      <c r="F584" s="1502" t="s">
        <v>1317</v>
      </c>
      <c r="G584" s="1503">
        <v>102.55</v>
      </c>
      <c r="H584" s="1504" t="s">
        <v>179</v>
      </c>
      <c r="I584" s="1505">
        <v>0.9</v>
      </c>
      <c r="J584" s="1506">
        <v>0.752</v>
      </c>
      <c r="K584" s="1504" t="s">
        <v>179</v>
      </c>
      <c r="L584" s="1507" t="s">
        <v>1506</v>
      </c>
      <c r="M584" s="1508" t="s">
        <v>1182</v>
      </c>
      <c r="N584" s="1508" t="s">
        <v>179</v>
      </c>
      <c r="O584" s="1508" t="s">
        <v>1125</v>
      </c>
      <c r="P584" s="1508"/>
      <c r="Q584" s="1508" t="s">
        <v>179</v>
      </c>
      <c r="R584" s="1508" t="s">
        <v>179</v>
      </c>
      <c r="S584" s="1508"/>
      <c r="T584" s="1508"/>
      <c r="U584" s="1500"/>
      <c r="V584" s="1500"/>
    </row>
    <row r="585" spans="1:22" x14ac:dyDescent="0.2">
      <c r="A585" s="1461"/>
      <c r="B585" s="1462"/>
      <c r="C585" s="1488"/>
      <c r="D585" s="1501">
        <v>4100000</v>
      </c>
      <c r="E585" s="1521">
        <v>4100000</v>
      </c>
      <c r="F585" s="1502" t="s">
        <v>1167</v>
      </c>
      <c r="G585" s="1503">
        <v>102.55</v>
      </c>
      <c r="H585" s="1504" t="s">
        <v>179</v>
      </c>
      <c r="I585" s="1505">
        <v>0.9</v>
      </c>
      <c r="J585" s="1506">
        <v>0.752</v>
      </c>
      <c r="K585" s="1504" t="s">
        <v>179</v>
      </c>
      <c r="L585" s="1507" t="s">
        <v>1506</v>
      </c>
      <c r="M585" s="1508" t="s">
        <v>1182</v>
      </c>
      <c r="N585" s="1508" t="s">
        <v>179</v>
      </c>
      <c r="O585" s="1508" t="s">
        <v>179</v>
      </c>
      <c r="P585" s="1508"/>
      <c r="Q585" s="1508" t="s">
        <v>1125</v>
      </c>
      <c r="R585" s="1508" t="s">
        <v>179</v>
      </c>
      <c r="S585" s="1508"/>
      <c r="T585" s="1508"/>
      <c r="U585" s="1500"/>
      <c r="V585" s="1500"/>
    </row>
    <row r="586" spans="1:22" x14ac:dyDescent="0.2">
      <c r="A586" s="1461"/>
      <c r="B586" s="1462"/>
      <c r="C586" s="1500">
        <v>44820</v>
      </c>
      <c r="D586" s="1501">
        <v>984700000</v>
      </c>
      <c r="E586" s="1521">
        <v>984700000</v>
      </c>
      <c r="F586" s="1502" t="s">
        <v>1316</v>
      </c>
      <c r="G586" s="1503">
        <v>99.25</v>
      </c>
      <c r="H586" s="1504" t="s">
        <v>1121</v>
      </c>
      <c r="I586" s="1505">
        <v>0.9</v>
      </c>
      <c r="J586" s="1506">
        <v>0.94499999999999995</v>
      </c>
      <c r="K586" s="1504" t="s">
        <v>1122</v>
      </c>
      <c r="L586" s="1507" t="s">
        <v>1506</v>
      </c>
      <c r="M586" s="1508" t="s">
        <v>1182</v>
      </c>
      <c r="N586" s="1508" t="s">
        <v>179</v>
      </c>
      <c r="O586" s="1508" t="s">
        <v>179</v>
      </c>
      <c r="P586" s="1508"/>
      <c r="Q586" s="1508" t="s">
        <v>1125</v>
      </c>
      <c r="R586" s="1508" t="s">
        <v>179</v>
      </c>
      <c r="S586" s="1508" t="s">
        <v>1125</v>
      </c>
      <c r="T586" s="1508"/>
      <c r="U586" s="1500"/>
      <c r="V586" s="1500"/>
    </row>
    <row r="587" spans="1:22" x14ac:dyDescent="0.2">
      <c r="A587" s="1461"/>
      <c r="B587" s="1462"/>
      <c r="C587" s="1488"/>
      <c r="D587" s="1501">
        <v>215100000</v>
      </c>
      <c r="E587" s="1521">
        <v>215100000</v>
      </c>
      <c r="F587" s="1502" t="s">
        <v>1317</v>
      </c>
      <c r="G587" s="1503">
        <v>100.09</v>
      </c>
      <c r="H587" s="1504" t="s">
        <v>179</v>
      </c>
      <c r="I587" s="1505">
        <v>0.9</v>
      </c>
      <c r="J587" s="1506">
        <v>0.89400000000000002</v>
      </c>
      <c r="K587" s="1504" t="s">
        <v>179</v>
      </c>
      <c r="L587" s="1507" t="s">
        <v>1506</v>
      </c>
      <c r="M587" s="1508" t="s">
        <v>1182</v>
      </c>
      <c r="N587" s="1508" t="s">
        <v>179</v>
      </c>
      <c r="O587" s="1508" t="s">
        <v>179</v>
      </c>
      <c r="P587" s="1508"/>
      <c r="Q587" s="1508" t="s">
        <v>1125</v>
      </c>
      <c r="R587" s="1508" t="s">
        <v>179</v>
      </c>
      <c r="S587" s="1508"/>
      <c r="T587" s="1508"/>
      <c r="U587" s="1500"/>
      <c r="V587" s="1500"/>
    </row>
    <row r="588" spans="1:22" x14ac:dyDescent="0.2">
      <c r="A588" s="1461"/>
      <c r="B588" s="1462"/>
      <c r="C588" s="1500">
        <v>44860</v>
      </c>
      <c r="D588" s="1501">
        <v>41000000</v>
      </c>
      <c r="E588" s="1521">
        <v>41000000</v>
      </c>
      <c r="F588" s="1502" t="s">
        <v>1120</v>
      </c>
      <c r="G588" s="1503">
        <v>93.534000000000006</v>
      </c>
      <c r="H588" s="1504" t="s">
        <v>1121</v>
      </c>
      <c r="I588" s="1505">
        <v>0.9</v>
      </c>
      <c r="J588" s="1506">
        <v>1.3140000000000001</v>
      </c>
      <c r="K588" s="1504" t="s">
        <v>1122</v>
      </c>
      <c r="L588" s="1507" t="s">
        <v>1506</v>
      </c>
      <c r="M588" s="1508" t="s">
        <v>1182</v>
      </c>
      <c r="N588" s="1508" t="s">
        <v>179</v>
      </c>
      <c r="O588" s="1508" t="s">
        <v>179</v>
      </c>
      <c r="P588" s="1508"/>
      <c r="Q588" s="1508" t="s">
        <v>1125</v>
      </c>
      <c r="R588" s="1508" t="s">
        <v>179</v>
      </c>
      <c r="S588" s="1508"/>
      <c r="T588" s="1508"/>
      <c r="U588" s="1500"/>
      <c r="V588" s="1500"/>
    </row>
    <row r="589" spans="1:22" x14ac:dyDescent="0.2">
      <c r="A589" s="1461"/>
      <c r="B589" s="1462"/>
      <c r="C589" s="1480">
        <v>44917</v>
      </c>
      <c r="D589" s="1501">
        <v>94200000</v>
      </c>
      <c r="E589" s="1521">
        <v>94200000</v>
      </c>
      <c r="F589" s="1502" t="s">
        <v>1120</v>
      </c>
      <c r="G589" s="1503">
        <v>94.632000000000005</v>
      </c>
      <c r="H589" s="1504" t="s">
        <v>1121</v>
      </c>
      <c r="I589" s="1505">
        <v>0.9</v>
      </c>
      <c r="J589" s="1506">
        <v>1.242</v>
      </c>
      <c r="K589" s="1504" t="s">
        <v>1122</v>
      </c>
      <c r="L589" s="1507" t="s">
        <v>1506</v>
      </c>
      <c r="M589" s="1508" t="s">
        <v>1182</v>
      </c>
      <c r="N589" s="1508"/>
      <c r="O589" s="1508"/>
      <c r="P589" s="1508"/>
      <c r="Q589" s="1508" t="s">
        <v>1125</v>
      </c>
      <c r="R589" s="1508" t="s">
        <v>179</v>
      </c>
      <c r="S589" s="1508"/>
      <c r="T589" s="1508"/>
      <c r="U589" s="1500"/>
      <c r="V589" s="1500"/>
    </row>
    <row r="590" spans="1:22" x14ac:dyDescent="0.2">
      <c r="A590" s="1461"/>
      <c r="B590" s="1462"/>
      <c r="C590" s="1488">
        <v>44971</v>
      </c>
      <c r="D590" s="1501">
        <v>2500000</v>
      </c>
      <c r="E590" s="1521">
        <v>2500000</v>
      </c>
      <c r="F590" s="1502" t="s">
        <v>1120</v>
      </c>
      <c r="G590" s="1503">
        <v>92.953999999999994</v>
      </c>
      <c r="H590" s="1504" t="s">
        <v>1121</v>
      </c>
      <c r="I590" s="1505">
        <v>0.9</v>
      </c>
      <c r="J590" s="1506">
        <v>1.36</v>
      </c>
      <c r="K590" s="1504" t="s">
        <v>1122</v>
      </c>
      <c r="L590" s="1507" t="s">
        <v>1506</v>
      </c>
      <c r="M590" s="1508" t="s">
        <v>1182</v>
      </c>
      <c r="N590" s="1508" t="s">
        <v>179</v>
      </c>
      <c r="O590" s="1508" t="s">
        <v>179</v>
      </c>
      <c r="P590" s="1508"/>
      <c r="Q590" s="1508" t="s">
        <v>1125</v>
      </c>
      <c r="R590" s="1508" t="s">
        <v>179</v>
      </c>
      <c r="S590" s="1508"/>
      <c r="T590" s="1508"/>
      <c r="U590" s="1500"/>
      <c r="V590" s="1500"/>
    </row>
    <row r="591" spans="1:22" s="1499" customFormat="1" x14ac:dyDescent="0.2">
      <c r="A591" s="1489"/>
      <c r="B591" s="1490" t="s">
        <v>1507</v>
      </c>
      <c r="C591" s="1491"/>
      <c r="D591" s="1492">
        <v>3812100000</v>
      </c>
      <c r="E591" s="1492">
        <v>3812100000</v>
      </c>
      <c r="F591" s="1493"/>
      <c r="G591" s="1494"/>
      <c r="H591" s="1494"/>
      <c r="I591" s="1495"/>
      <c r="J591" s="1496"/>
      <c r="K591" s="1494"/>
      <c r="L591" s="1497"/>
      <c r="M591" s="1498"/>
      <c r="N591" s="1498"/>
      <c r="O591" s="1498"/>
      <c r="P591" s="1498"/>
      <c r="Q591" s="1498"/>
      <c r="R591" s="1498"/>
      <c r="S591" s="1498"/>
      <c r="T591" s="1498"/>
      <c r="U591" s="1498"/>
      <c r="V591" s="1498"/>
    </row>
    <row r="592" spans="1:22" x14ac:dyDescent="0.2">
      <c r="A592" s="1461"/>
      <c r="B592" s="1462" t="s">
        <v>1508</v>
      </c>
      <c r="C592" s="1500">
        <v>44853</v>
      </c>
      <c r="D592" s="1501">
        <v>972700000</v>
      </c>
      <c r="E592" s="1521">
        <v>972700000</v>
      </c>
      <c r="F592" s="1502" t="s">
        <v>1316</v>
      </c>
      <c r="G592" s="1503">
        <v>99.45</v>
      </c>
      <c r="H592" s="1504" t="s">
        <v>1121</v>
      </c>
      <c r="I592" s="1505">
        <v>1.1000000000000001</v>
      </c>
      <c r="J592" s="1506">
        <v>1.133</v>
      </c>
      <c r="K592" s="1504" t="s">
        <v>1122</v>
      </c>
      <c r="L592" s="1507" t="s">
        <v>1237</v>
      </c>
      <c r="M592" s="1508" t="s">
        <v>1124</v>
      </c>
      <c r="N592" s="1508" t="s">
        <v>179</v>
      </c>
      <c r="O592" s="1508" t="s">
        <v>1125</v>
      </c>
      <c r="P592" s="1508"/>
      <c r="Q592" s="1508" t="s">
        <v>1125</v>
      </c>
      <c r="R592" s="1508" t="s">
        <v>179</v>
      </c>
      <c r="S592" s="1508"/>
      <c r="T592" s="1508"/>
      <c r="U592" s="1500"/>
      <c r="V592" s="1500"/>
    </row>
    <row r="593" spans="1:22" x14ac:dyDescent="0.2">
      <c r="A593" s="1461"/>
      <c r="B593" s="1462"/>
      <c r="C593" s="1488"/>
      <c r="D593" s="1501">
        <v>226500000</v>
      </c>
      <c r="E593" s="1521">
        <v>226500000</v>
      </c>
      <c r="F593" s="1502" t="s">
        <v>1317</v>
      </c>
      <c r="G593" s="1503">
        <v>99.62</v>
      </c>
      <c r="H593" s="1504" t="s">
        <v>179</v>
      </c>
      <c r="I593" s="1505">
        <v>1.1000000000000001</v>
      </c>
      <c r="J593" s="1506">
        <v>1.123</v>
      </c>
      <c r="K593" s="1504" t="s">
        <v>179</v>
      </c>
      <c r="L593" s="1507" t="s">
        <v>1237</v>
      </c>
      <c r="M593" s="1508" t="s">
        <v>1124</v>
      </c>
      <c r="N593" s="1508" t="s">
        <v>179</v>
      </c>
      <c r="O593" s="1508" t="s">
        <v>179</v>
      </c>
      <c r="P593" s="1508"/>
      <c r="Q593" s="1508" t="s">
        <v>1125</v>
      </c>
      <c r="R593" s="1508" t="s">
        <v>179</v>
      </c>
      <c r="S593" s="1508"/>
      <c r="T593" s="1508"/>
      <c r="U593" s="1500"/>
      <c r="V593" s="1500"/>
    </row>
    <row r="594" spans="1:22" x14ac:dyDescent="0.2">
      <c r="A594" s="1461"/>
      <c r="B594" s="1462"/>
      <c r="C594" s="1488"/>
      <c r="D594" s="1501">
        <v>75100000</v>
      </c>
      <c r="E594" s="1521">
        <v>75100000</v>
      </c>
      <c r="F594" s="1502" t="s">
        <v>1167</v>
      </c>
      <c r="G594" s="1503">
        <v>99.62</v>
      </c>
      <c r="H594" s="1504" t="s">
        <v>179</v>
      </c>
      <c r="I594" s="1505">
        <v>1.1000000000000001</v>
      </c>
      <c r="J594" s="1506">
        <v>1.123</v>
      </c>
      <c r="K594" s="1504" t="s">
        <v>179</v>
      </c>
      <c r="L594" s="1507" t="s">
        <v>1237</v>
      </c>
      <c r="M594" s="1508" t="s">
        <v>1124</v>
      </c>
      <c r="N594" s="1508" t="s">
        <v>179</v>
      </c>
      <c r="O594" s="1508" t="s">
        <v>179</v>
      </c>
      <c r="P594" s="1508"/>
      <c r="Q594" s="1508" t="s">
        <v>1125</v>
      </c>
      <c r="R594" s="1508" t="s">
        <v>179</v>
      </c>
      <c r="S594" s="1508"/>
      <c r="T594" s="1508"/>
      <c r="U594" s="1500"/>
      <c r="V594" s="1500"/>
    </row>
    <row r="595" spans="1:22" x14ac:dyDescent="0.2">
      <c r="A595" s="1461"/>
      <c r="B595" s="1462"/>
      <c r="C595" s="1500">
        <v>44883</v>
      </c>
      <c r="D595" s="1501">
        <v>961600000</v>
      </c>
      <c r="E595" s="1521">
        <v>961600000</v>
      </c>
      <c r="F595" s="1502" t="s">
        <v>1316</v>
      </c>
      <c r="G595" s="1503">
        <v>101</v>
      </c>
      <c r="H595" s="1504" t="s">
        <v>1121</v>
      </c>
      <c r="I595" s="1505">
        <v>1.1000000000000001</v>
      </c>
      <c r="J595" s="1506">
        <v>1.0389999999999999</v>
      </c>
      <c r="K595" s="1504" t="s">
        <v>1122</v>
      </c>
      <c r="L595" s="1507" t="s">
        <v>1237</v>
      </c>
      <c r="M595" s="1508" t="s">
        <v>1124</v>
      </c>
      <c r="N595" s="1508" t="s">
        <v>1125</v>
      </c>
      <c r="O595" s="1508" t="s">
        <v>1125</v>
      </c>
      <c r="P595" s="1508"/>
      <c r="Q595" s="1508" t="s">
        <v>1125</v>
      </c>
      <c r="R595" s="1508" t="s">
        <v>179</v>
      </c>
      <c r="S595" s="1508"/>
      <c r="T595" s="1508"/>
      <c r="U595" s="1500"/>
      <c r="V595" s="1500"/>
    </row>
    <row r="596" spans="1:22" x14ac:dyDescent="0.2">
      <c r="A596" s="1461"/>
      <c r="B596" s="1462"/>
      <c r="C596" s="1488"/>
      <c r="D596" s="1501">
        <v>237900000</v>
      </c>
      <c r="E596" s="1521">
        <v>237900000</v>
      </c>
      <c r="F596" s="1502" t="s">
        <v>1317</v>
      </c>
      <c r="G596" s="1503">
        <v>101.16</v>
      </c>
      <c r="H596" s="1504" t="s">
        <v>179</v>
      </c>
      <c r="I596" s="1505">
        <v>1.1000000000000001</v>
      </c>
      <c r="J596" s="1506">
        <v>1.0289999999999999</v>
      </c>
      <c r="K596" s="1504" t="s">
        <v>179</v>
      </c>
      <c r="L596" s="1507" t="s">
        <v>1237</v>
      </c>
      <c r="M596" s="1508" t="s">
        <v>1124</v>
      </c>
      <c r="N596" s="1508" t="s">
        <v>179</v>
      </c>
      <c r="O596" s="1508" t="s">
        <v>179</v>
      </c>
      <c r="P596" s="1508"/>
      <c r="Q596" s="1508" t="s">
        <v>1125</v>
      </c>
      <c r="R596" s="1508" t="s">
        <v>179</v>
      </c>
      <c r="S596" s="1508"/>
      <c r="T596" s="1508"/>
      <c r="U596" s="1500"/>
      <c r="V596" s="1500"/>
    </row>
    <row r="597" spans="1:22" x14ac:dyDescent="0.2">
      <c r="A597" s="1461"/>
      <c r="B597" s="1462"/>
      <c r="C597" s="1500">
        <v>44911</v>
      </c>
      <c r="D597" s="1501">
        <v>983100000</v>
      </c>
      <c r="E597" s="1521">
        <v>983100000</v>
      </c>
      <c r="F597" s="1502" t="s">
        <v>1316</v>
      </c>
      <c r="G597" s="1503">
        <v>99.95</v>
      </c>
      <c r="H597" s="1504" t="s">
        <v>1121</v>
      </c>
      <c r="I597" s="1505">
        <v>1.1000000000000001</v>
      </c>
      <c r="J597" s="1506">
        <v>1.103</v>
      </c>
      <c r="K597" s="1504" t="s">
        <v>1122</v>
      </c>
      <c r="L597" s="1507" t="s">
        <v>1237</v>
      </c>
      <c r="M597" s="1508" t="s">
        <v>1124</v>
      </c>
      <c r="N597" s="1508" t="s">
        <v>1125</v>
      </c>
      <c r="O597" s="1508" t="s">
        <v>1125</v>
      </c>
      <c r="P597" s="1508"/>
      <c r="Q597" s="1508" t="s">
        <v>179</v>
      </c>
      <c r="R597" s="1508" t="s">
        <v>1125</v>
      </c>
      <c r="S597" s="1508" t="s">
        <v>1125</v>
      </c>
      <c r="T597" s="1508"/>
      <c r="U597" s="1500"/>
      <c r="V597" s="1500"/>
    </row>
    <row r="598" spans="1:22" x14ac:dyDescent="0.2">
      <c r="A598" s="1461"/>
      <c r="B598" s="1462"/>
      <c r="C598" s="1488"/>
      <c r="D598" s="1501">
        <v>216600000</v>
      </c>
      <c r="E598" s="1521">
        <v>216600000</v>
      </c>
      <c r="F598" s="1502" t="s">
        <v>1317</v>
      </c>
      <c r="G598" s="1503">
        <v>100.18</v>
      </c>
      <c r="H598" s="1504" t="s">
        <v>179</v>
      </c>
      <c r="I598" s="1505">
        <v>1.1000000000000001</v>
      </c>
      <c r="J598" s="1506">
        <v>1.0880000000000001</v>
      </c>
      <c r="K598" s="1504" t="s">
        <v>179</v>
      </c>
      <c r="L598" s="1507" t="s">
        <v>1237</v>
      </c>
      <c r="M598" s="1508" t="s">
        <v>1124</v>
      </c>
      <c r="N598" s="1508" t="s">
        <v>1125</v>
      </c>
      <c r="O598" s="1508" t="s">
        <v>179</v>
      </c>
      <c r="P598" s="1508"/>
      <c r="Q598" s="1508" t="s">
        <v>179</v>
      </c>
      <c r="R598" s="1508" t="s">
        <v>179</v>
      </c>
      <c r="S598" s="1508"/>
      <c r="T598" s="1508"/>
      <c r="U598" s="1500"/>
      <c r="V598" s="1500"/>
    </row>
    <row r="599" spans="1:22" s="1499" customFormat="1" x14ac:dyDescent="0.2">
      <c r="A599" s="1489"/>
      <c r="B599" s="1490" t="s">
        <v>1509</v>
      </c>
      <c r="C599" s="1491"/>
      <c r="D599" s="1492">
        <v>3673500000</v>
      </c>
      <c r="E599" s="1492">
        <v>3673500000</v>
      </c>
      <c r="F599" s="1493"/>
      <c r="G599" s="1494"/>
      <c r="H599" s="1494"/>
      <c r="I599" s="1495"/>
      <c r="J599" s="1496"/>
      <c r="K599" s="1494"/>
      <c r="L599" s="1497"/>
      <c r="M599" s="1498"/>
      <c r="N599" s="1498"/>
      <c r="O599" s="1498"/>
      <c r="P599" s="1498"/>
      <c r="Q599" s="1498"/>
      <c r="R599" s="1498"/>
      <c r="S599" s="1498"/>
      <c r="T599" s="1498"/>
      <c r="U599" s="1498"/>
      <c r="V599" s="1498"/>
    </row>
    <row r="600" spans="1:22" x14ac:dyDescent="0.2">
      <c r="A600" s="1461"/>
      <c r="B600" s="1462" t="s">
        <v>1510</v>
      </c>
      <c r="C600" s="1488">
        <v>44946</v>
      </c>
      <c r="D600" s="1501">
        <v>969100000</v>
      </c>
      <c r="E600" s="1521">
        <v>969100000</v>
      </c>
      <c r="F600" s="1502" t="s">
        <v>1316</v>
      </c>
      <c r="G600" s="1503">
        <v>100.9</v>
      </c>
      <c r="H600" s="1504" t="s">
        <v>1121</v>
      </c>
      <c r="I600" s="1505">
        <v>1.4</v>
      </c>
      <c r="J600" s="1506">
        <v>1.3420000000000001</v>
      </c>
      <c r="K600" s="1504" t="s">
        <v>1122</v>
      </c>
      <c r="L600" s="1507" t="s">
        <v>1511</v>
      </c>
      <c r="M600" s="1508" t="s">
        <v>1182</v>
      </c>
      <c r="N600" s="1508" t="s">
        <v>1125</v>
      </c>
      <c r="O600" s="1508"/>
      <c r="P600" s="1508"/>
      <c r="Q600" s="1508" t="s">
        <v>179</v>
      </c>
      <c r="R600" s="1508" t="s">
        <v>1125</v>
      </c>
      <c r="S600" s="1508"/>
      <c r="T600" s="1508"/>
      <c r="U600" s="1500"/>
      <c r="V600" s="1500"/>
    </row>
    <row r="601" spans="1:22" x14ac:dyDescent="0.2">
      <c r="A601" s="1461"/>
      <c r="B601" s="1462"/>
      <c r="C601" s="1488"/>
      <c r="D601" s="1501">
        <v>229900000</v>
      </c>
      <c r="E601" s="1521">
        <v>229900000</v>
      </c>
      <c r="F601" s="1502" t="s">
        <v>1317</v>
      </c>
      <c r="G601" s="1503">
        <v>100.92</v>
      </c>
      <c r="H601" s="1504" t="s">
        <v>179</v>
      </c>
      <c r="I601" s="1505">
        <v>1.4</v>
      </c>
      <c r="J601" s="1506">
        <v>1.341</v>
      </c>
      <c r="K601" s="1504" t="s">
        <v>179</v>
      </c>
      <c r="L601" s="1507" t="s">
        <v>1511</v>
      </c>
      <c r="M601" s="1508" t="s">
        <v>1182</v>
      </c>
      <c r="N601" s="1508" t="s">
        <v>1125</v>
      </c>
      <c r="O601" s="1508"/>
      <c r="P601" s="1508"/>
      <c r="Q601" s="1508" t="s">
        <v>179</v>
      </c>
      <c r="R601" s="1508" t="s">
        <v>179</v>
      </c>
      <c r="S601" s="1508"/>
      <c r="T601" s="1508"/>
      <c r="U601" s="1500"/>
      <c r="V601" s="1500"/>
    </row>
    <row r="602" spans="1:22" x14ac:dyDescent="0.2">
      <c r="A602" s="1461"/>
      <c r="B602" s="1462"/>
      <c r="C602" s="1488"/>
      <c r="D602" s="1501">
        <v>97500000</v>
      </c>
      <c r="E602" s="1521">
        <v>97500000</v>
      </c>
      <c r="F602" s="1502" t="s">
        <v>1167</v>
      </c>
      <c r="G602" s="1503">
        <v>100.92</v>
      </c>
      <c r="H602" s="1504" t="s">
        <v>179</v>
      </c>
      <c r="I602" s="1505">
        <v>1.4</v>
      </c>
      <c r="J602" s="1506">
        <v>1.341</v>
      </c>
      <c r="K602" s="1504" t="s">
        <v>179</v>
      </c>
      <c r="L602" s="1507" t="s">
        <v>1511</v>
      </c>
      <c r="M602" s="1508" t="s">
        <v>1182</v>
      </c>
      <c r="N602" s="1508" t="s">
        <v>179</v>
      </c>
      <c r="O602" s="1508"/>
      <c r="P602" s="1508"/>
      <c r="Q602" s="1508" t="s">
        <v>179</v>
      </c>
      <c r="R602" s="1508" t="s">
        <v>1125</v>
      </c>
      <c r="S602" s="1508"/>
      <c r="T602" s="1508"/>
      <c r="U602" s="1500"/>
      <c r="V602" s="1500"/>
    </row>
    <row r="603" spans="1:22" x14ac:dyDescent="0.2">
      <c r="A603" s="1461"/>
      <c r="B603" s="1462"/>
      <c r="C603" s="1500">
        <v>44979</v>
      </c>
      <c r="D603" s="1501">
        <v>982900000</v>
      </c>
      <c r="E603" s="1521">
        <v>982900000</v>
      </c>
      <c r="F603" s="1502" t="s">
        <v>1316</v>
      </c>
      <c r="G603" s="1503">
        <v>101.35</v>
      </c>
      <c r="H603" s="1504" t="s">
        <v>1121</v>
      </c>
      <c r="I603" s="1505">
        <v>1.4</v>
      </c>
      <c r="J603" s="1506">
        <v>1.3140000000000001</v>
      </c>
      <c r="K603" s="1504" t="s">
        <v>1122</v>
      </c>
      <c r="L603" s="1507" t="s">
        <v>1511</v>
      </c>
      <c r="M603" s="1508" t="s">
        <v>1182</v>
      </c>
      <c r="N603" s="1508" t="s">
        <v>1125</v>
      </c>
      <c r="O603" s="1508"/>
      <c r="P603" s="1508"/>
      <c r="Q603" s="1508" t="s">
        <v>1125</v>
      </c>
      <c r="R603" s="1508" t="s">
        <v>1125</v>
      </c>
      <c r="S603" s="1508"/>
      <c r="T603" s="1508"/>
      <c r="U603" s="1500"/>
      <c r="V603" s="1500"/>
    </row>
    <row r="604" spans="1:22" x14ac:dyDescent="0.2">
      <c r="A604" s="1461"/>
      <c r="B604" s="1462"/>
      <c r="C604" s="1488"/>
      <c r="D604" s="1501">
        <v>216200000</v>
      </c>
      <c r="E604" s="1521">
        <v>216200000</v>
      </c>
      <c r="F604" s="1502" t="s">
        <v>1317</v>
      </c>
      <c r="G604" s="1503">
        <v>101.48</v>
      </c>
      <c r="H604" s="1504" t="s">
        <v>179</v>
      </c>
      <c r="I604" s="1505">
        <v>1.4</v>
      </c>
      <c r="J604" s="1506">
        <v>1.306</v>
      </c>
      <c r="K604" s="1504" t="s">
        <v>179</v>
      </c>
      <c r="L604" s="1507" t="s">
        <v>1511</v>
      </c>
      <c r="M604" s="1508" t="s">
        <v>1182</v>
      </c>
      <c r="N604" s="1508" t="s">
        <v>179</v>
      </c>
      <c r="O604" s="1508"/>
      <c r="P604" s="1508"/>
      <c r="Q604" s="1508" t="s">
        <v>179</v>
      </c>
      <c r="R604" s="1508" t="s">
        <v>1125</v>
      </c>
      <c r="S604" s="1508"/>
      <c r="T604" s="1508"/>
      <c r="U604" s="1500"/>
      <c r="V604" s="1500"/>
    </row>
    <row r="605" spans="1:22" x14ac:dyDescent="0.2">
      <c r="A605" s="1461"/>
      <c r="B605" s="1462"/>
      <c r="C605" s="1488"/>
      <c r="D605" s="1501">
        <v>52100000</v>
      </c>
      <c r="E605" s="1521">
        <v>52100000</v>
      </c>
      <c r="F605" s="1502" t="s">
        <v>1167</v>
      </c>
      <c r="G605" s="1503">
        <v>101.48</v>
      </c>
      <c r="H605" s="1504" t="s">
        <v>179</v>
      </c>
      <c r="I605" s="1505">
        <v>1.4</v>
      </c>
      <c r="J605" s="1506">
        <v>1.306</v>
      </c>
      <c r="K605" s="1504" t="s">
        <v>179</v>
      </c>
      <c r="L605" s="1507" t="s">
        <v>1511</v>
      </c>
      <c r="M605" s="1508" t="s">
        <v>1182</v>
      </c>
      <c r="N605" s="1508" t="s">
        <v>179</v>
      </c>
      <c r="O605" s="1508"/>
      <c r="P605" s="1508"/>
      <c r="Q605" s="1508" t="s">
        <v>179</v>
      </c>
      <c r="R605" s="1508" t="s">
        <v>1125</v>
      </c>
      <c r="S605" s="1508"/>
      <c r="T605" s="1508"/>
      <c r="U605" s="1500"/>
      <c r="V605" s="1500"/>
    </row>
    <row r="606" spans="1:22" x14ac:dyDescent="0.2">
      <c r="A606" s="1461"/>
      <c r="B606" s="1462"/>
      <c r="C606" s="1500">
        <v>45002</v>
      </c>
      <c r="D606" s="1501">
        <v>977400000</v>
      </c>
      <c r="E606" s="1521">
        <v>977400000</v>
      </c>
      <c r="F606" s="1502" t="s">
        <v>1316</v>
      </c>
      <c r="G606" s="1503">
        <v>104.55</v>
      </c>
      <c r="H606" s="1504" t="s">
        <v>1121</v>
      </c>
      <c r="I606" s="1505">
        <v>1.4</v>
      </c>
      <c r="J606" s="1506">
        <v>1.1180000000000001</v>
      </c>
      <c r="K606" s="1504" t="s">
        <v>1122</v>
      </c>
      <c r="L606" s="1507" t="s">
        <v>1511</v>
      </c>
      <c r="M606" s="1508" t="s">
        <v>1182</v>
      </c>
      <c r="N606" s="1508" t="s">
        <v>1125</v>
      </c>
      <c r="O606" s="1508"/>
      <c r="P606" s="1508"/>
      <c r="Q606" s="1508" t="s">
        <v>1125</v>
      </c>
      <c r="R606" s="1508" t="s">
        <v>1125</v>
      </c>
      <c r="S606" s="1508" t="s">
        <v>1125</v>
      </c>
      <c r="T606" s="1508"/>
      <c r="U606" s="1500"/>
      <c r="V606" s="1500"/>
    </row>
    <row r="607" spans="1:22" x14ac:dyDescent="0.2">
      <c r="A607" s="1461"/>
      <c r="B607" s="1462"/>
      <c r="C607" s="1488"/>
      <c r="D607" s="1501">
        <v>222500000</v>
      </c>
      <c r="E607" s="1521">
        <v>222500000</v>
      </c>
      <c r="F607" s="1502" t="s">
        <v>1317</v>
      </c>
      <c r="G607" s="1503">
        <v>105.22</v>
      </c>
      <c r="H607" s="1504" t="s">
        <v>179</v>
      </c>
      <c r="I607" s="1505">
        <v>1.4</v>
      </c>
      <c r="J607" s="1506">
        <v>1.079</v>
      </c>
      <c r="K607" s="1504" t="s">
        <v>179</v>
      </c>
      <c r="L607" s="1507" t="s">
        <v>1511</v>
      </c>
      <c r="M607" s="1508" t="s">
        <v>1182</v>
      </c>
      <c r="N607" s="1508" t="s">
        <v>179</v>
      </c>
      <c r="O607" s="1508"/>
      <c r="P607" s="1508"/>
      <c r="Q607" s="1508" t="s">
        <v>179</v>
      </c>
      <c r="R607" s="1508" t="s">
        <v>1125</v>
      </c>
      <c r="S607" s="1508"/>
      <c r="T607" s="1508"/>
      <c r="U607" s="1500"/>
      <c r="V607" s="1500"/>
    </row>
    <row r="608" spans="1:22" x14ac:dyDescent="0.2">
      <c r="A608" s="1461"/>
      <c r="B608" s="1462"/>
      <c r="C608" s="1488"/>
      <c r="D608" s="1501">
        <v>85700000</v>
      </c>
      <c r="E608" s="1521">
        <v>85700000</v>
      </c>
      <c r="F608" s="1502" t="s">
        <v>1167</v>
      </c>
      <c r="G608" s="1503">
        <v>105.22</v>
      </c>
      <c r="H608" s="1504" t="s">
        <v>179</v>
      </c>
      <c r="I608" s="1505">
        <v>1.4</v>
      </c>
      <c r="J608" s="1506">
        <v>1.079</v>
      </c>
      <c r="K608" s="1504" t="s">
        <v>179</v>
      </c>
      <c r="L608" s="1507" t="s">
        <v>1511</v>
      </c>
      <c r="M608" s="1508" t="s">
        <v>1182</v>
      </c>
      <c r="N608" s="1508" t="s">
        <v>179</v>
      </c>
      <c r="O608" s="1508"/>
      <c r="P608" s="1508"/>
      <c r="Q608" s="1508" t="s">
        <v>179</v>
      </c>
      <c r="R608" s="1508" t="s">
        <v>1125</v>
      </c>
      <c r="S608" s="1508"/>
      <c r="T608" s="1508"/>
      <c r="U608" s="1500"/>
      <c r="V608" s="1500"/>
    </row>
    <row r="609" spans="1:22" s="1499" customFormat="1" x14ac:dyDescent="0.2">
      <c r="A609" s="1489"/>
      <c r="B609" s="1490" t="s">
        <v>1512</v>
      </c>
      <c r="C609" s="1491"/>
      <c r="D609" s="1492">
        <v>3833300000</v>
      </c>
      <c r="E609" s="1492">
        <v>3833300000</v>
      </c>
      <c r="F609" s="1493"/>
      <c r="G609" s="1494"/>
      <c r="H609" s="1494"/>
      <c r="I609" s="1495"/>
      <c r="J609" s="1496"/>
      <c r="K609" s="1494"/>
      <c r="L609" s="1497"/>
      <c r="M609" s="1498"/>
      <c r="N609" s="1498"/>
      <c r="O609" s="1498"/>
      <c r="P609" s="1498"/>
      <c r="Q609" s="1498"/>
      <c r="R609" s="1498"/>
      <c r="S609" s="1498"/>
      <c r="T609" s="1498"/>
      <c r="U609" s="1498"/>
      <c r="V609" s="1498"/>
    </row>
    <row r="610" spans="1:22" s="1499" customFormat="1" x14ac:dyDescent="0.2">
      <c r="A610" s="1525" t="s">
        <v>1513</v>
      </c>
      <c r="B610" s="1490"/>
      <c r="C610" s="1491"/>
      <c r="D610" s="1492">
        <v>18484300000</v>
      </c>
      <c r="E610" s="1492">
        <v>18484300000</v>
      </c>
      <c r="F610" s="1493"/>
      <c r="G610" s="1494"/>
      <c r="H610" s="1494"/>
      <c r="I610" s="1495"/>
      <c r="J610" s="1496"/>
      <c r="K610" s="1494"/>
      <c r="L610" s="1497"/>
      <c r="M610" s="1498"/>
      <c r="N610" s="1498"/>
      <c r="O610" s="1498"/>
      <c r="P610" s="1498"/>
      <c r="Q610" s="1498"/>
      <c r="R610" s="1498"/>
      <c r="S610" s="1498"/>
      <c r="T610" s="1498"/>
      <c r="U610" s="1498"/>
      <c r="V610" s="1498"/>
    </row>
    <row r="611" spans="1:22" x14ac:dyDescent="0.2">
      <c r="A611" s="1461" t="s">
        <v>243</v>
      </c>
      <c r="B611" s="1462" t="s">
        <v>1514</v>
      </c>
      <c r="C611" s="1488">
        <v>44690</v>
      </c>
      <c r="D611" s="1501">
        <v>9300000</v>
      </c>
      <c r="E611" s="1521">
        <v>9300000</v>
      </c>
      <c r="F611" s="1502" t="s">
        <v>1120</v>
      </c>
      <c r="G611" s="1503">
        <v>100.974</v>
      </c>
      <c r="H611" s="1504" t="s">
        <v>1121</v>
      </c>
      <c r="I611" s="1505">
        <v>0.8</v>
      </c>
      <c r="J611" s="1506">
        <v>-7.2999999999999995E-2</v>
      </c>
      <c r="K611" s="1504" t="s">
        <v>1122</v>
      </c>
      <c r="L611" s="1507" t="s">
        <v>1330</v>
      </c>
      <c r="M611" s="1508" t="s">
        <v>1182</v>
      </c>
      <c r="N611" s="1508" t="s">
        <v>179</v>
      </c>
      <c r="O611" s="1508" t="s">
        <v>179</v>
      </c>
      <c r="P611" s="1508"/>
      <c r="Q611" s="1508" t="s">
        <v>1125</v>
      </c>
      <c r="R611" s="1508" t="s">
        <v>179</v>
      </c>
      <c r="S611" s="1508" t="s">
        <v>179</v>
      </c>
      <c r="T611" s="1508"/>
      <c r="U611" s="1500"/>
      <c r="V611" s="1500"/>
    </row>
    <row r="612" spans="1:22" x14ac:dyDescent="0.2">
      <c r="A612" s="1461"/>
      <c r="B612" s="1522" t="s">
        <v>1515</v>
      </c>
      <c r="C612" s="1500">
        <v>44690</v>
      </c>
      <c r="D612" s="1501">
        <v>600000</v>
      </c>
      <c r="E612" s="1521">
        <v>600000</v>
      </c>
      <c r="F612" s="1502" t="s">
        <v>1120</v>
      </c>
      <c r="G612" s="1503">
        <v>100.914</v>
      </c>
      <c r="H612" s="1504" t="s">
        <v>1121</v>
      </c>
      <c r="I612" s="1505">
        <v>0.6</v>
      </c>
      <c r="J612" s="1506">
        <v>-6.7000000000000004E-2</v>
      </c>
      <c r="K612" s="1504" t="s">
        <v>1122</v>
      </c>
      <c r="L612" s="1507" t="s">
        <v>1516</v>
      </c>
      <c r="M612" s="1508" t="s">
        <v>1124</v>
      </c>
      <c r="N612" s="1508" t="s">
        <v>179</v>
      </c>
      <c r="O612" s="1508" t="s">
        <v>179</v>
      </c>
      <c r="P612" s="1508"/>
      <c r="Q612" s="1508" t="s">
        <v>1125</v>
      </c>
      <c r="R612" s="1508" t="s">
        <v>179</v>
      </c>
      <c r="S612" s="1508" t="s">
        <v>179</v>
      </c>
      <c r="T612" s="1508"/>
      <c r="U612" s="1500"/>
      <c r="V612" s="1500"/>
    </row>
    <row r="613" spans="1:22" x14ac:dyDescent="0.2">
      <c r="A613" s="1461"/>
      <c r="B613" s="1522" t="s">
        <v>1517</v>
      </c>
      <c r="C613" s="1500">
        <v>44690</v>
      </c>
      <c r="D613" s="1501">
        <v>300000</v>
      </c>
      <c r="E613" s="1521">
        <v>300000</v>
      </c>
      <c r="F613" s="1502" t="s">
        <v>1120</v>
      </c>
      <c r="G613" s="1503">
        <v>101.072</v>
      </c>
      <c r="H613" s="1504" t="s">
        <v>1121</v>
      </c>
      <c r="I613" s="1505">
        <v>0.6</v>
      </c>
      <c r="J613" s="1506">
        <v>-6.2E-2</v>
      </c>
      <c r="K613" s="1504" t="s">
        <v>1122</v>
      </c>
      <c r="L613" s="1507" t="s">
        <v>1332</v>
      </c>
      <c r="M613" s="1508" t="s">
        <v>1182</v>
      </c>
      <c r="N613" s="1508" t="s">
        <v>179</v>
      </c>
      <c r="O613" s="1508" t="s">
        <v>179</v>
      </c>
      <c r="P613" s="1508"/>
      <c r="Q613" s="1508" t="s">
        <v>1125</v>
      </c>
      <c r="R613" s="1508" t="s">
        <v>179</v>
      </c>
      <c r="S613" s="1508" t="s">
        <v>179</v>
      </c>
      <c r="T613" s="1508"/>
      <c r="U613" s="1500"/>
      <c r="V613" s="1500"/>
    </row>
    <row r="614" spans="1:22" x14ac:dyDescent="0.2">
      <c r="A614" s="1461"/>
      <c r="B614" s="1462"/>
      <c r="C614" s="1500">
        <v>44763</v>
      </c>
      <c r="D614" s="1501">
        <v>12000000</v>
      </c>
      <c r="E614" s="1521">
        <v>12000000</v>
      </c>
      <c r="F614" s="1502" t="s">
        <v>1120</v>
      </c>
      <c r="G614" s="1503">
        <v>101.004</v>
      </c>
      <c r="H614" s="1504" t="s">
        <v>1121</v>
      </c>
      <c r="I614" s="1505">
        <v>0.6</v>
      </c>
      <c r="J614" s="1506">
        <v>-0.108</v>
      </c>
      <c r="K614" s="1504" t="s">
        <v>1122</v>
      </c>
      <c r="L614" s="1507" t="s">
        <v>1332</v>
      </c>
      <c r="M614" s="1508" t="s">
        <v>1182</v>
      </c>
      <c r="N614" s="1508" t="s">
        <v>179</v>
      </c>
      <c r="O614" s="1508" t="s">
        <v>179</v>
      </c>
      <c r="P614" s="1508"/>
      <c r="Q614" s="1508" t="s">
        <v>1125</v>
      </c>
      <c r="R614" s="1508" t="s">
        <v>179</v>
      </c>
      <c r="S614" s="1508" t="s">
        <v>179</v>
      </c>
      <c r="T614" s="1508"/>
      <c r="U614" s="1500"/>
      <c r="V614" s="1500"/>
    </row>
    <row r="615" spans="1:22" x14ac:dyDescent="0.2">
      <c r="A615" s="1461"/>
      <c r="B615" s="1462"/>
      <c r="C615" s="1500">
        <v>44826</v>
      </c>
      <c r="D615" s="1501">
        <v>145000000</v>
      </c>
      <c r="E615" s="1521">
        <v>145000000</v>
      </c>
      <c r="F615" s="1502" t="s">
        <v>1120</v>
      </c>
      <c r="G615" s="1503">
        <v>100.88</v>
      </c>
      <c r="H615" s="1504" t="s">
        <v>1121</v>
      </c>
      <c r="I615" s="1505">
        <v>0.6</v>
      </c>
      <c r="J615" s="1506">
        <v>-0.107</v>
      </c>
      <c r="K615" s="1504" t="s">
        <v>1122</v>
      </c>
      <c r="L615" s="1507" t="s">
        <v>1332</v>
      </c>
      <c r="M615" s="1508" t="s">
        <v>1182</v>
      </c>
      <c r="N615" s="1508" t="s">
        <v>179</v>
      </c>
      <c r="O615" s="1508" t="s">
        <v>179</v>
      </c>
      <c r="P615" s="1508"/>
      <c r="Q615" s="1508" t="s">
        <v>1125</v>
      </c>
      <c r="R615" s="1508" t="s">
        <v>179</v>
      </c>
      <c r="S615" s="1508" t="s">
        <v>179</v>
      </c>
      <c r="T615" s="1508"/>
      <c r="U615" s="1500"/>
      <c r="V615" s="1500"/>
    </row>
    <row r="616" spans="1:22" s="1499" customFormat="1" x14ac:dyDescent="0.2">
      <c r="A616" s="1489"/>
      <c r="B616" s="1490" t="s">
        <v>1518</v>
      </c>
      <c r="C616" s="1491"/>
      <c r="D616" s="1492">
        <v>157300000</v>
      </c>
      <c r="E616" s="1492">
        <v>157300000</v>
      </c>
      <c r="F616" s="1493"/>
      <c r="G616" s="1494"/>
      <c r="H616" s="1494"/>
      <c r="I616" s="1495"/>
      <c r="J616" s="1496"/>
      <c r="K616" s="1494"/>
      <c r="L616" s="1497"/>
      <c r="M616" s="1498"/>
      <c r="N616" s="1498"/>
      <c r="O616" s="1498"/>
      <c r="P616" s="1498"/>
      <c r="Q616" s="1498"/>
      <c r="R616" s="1498"/>
      <c r="S616" s="1498"/>
      <c r="T616" s="1498"/>
      <c r="U616" s="1498"/>
      <c r="V616" s="1498"/>
    </row>
    <row r="617" spans="1:22" x14ac:dyDescent="0.2">
      <c r="A617" s="1461"/>
      <c r="B617" s="1462" t="s">
        <v>1519</v>
      </c>
      <c r="C617" s="1500">
        <v>44690</v>
      </c>
      <c r="D617" s="1501">
        <v>30100000</v>
      </c>
      <c r="E617" s="1521">
        <v>30100000</v>
      </c>
      <c r="F617" s="1502" t="s">
        <v>1120</v>
      </c>
      <c r="G617" s="1503">
        <v>101.217</v>
      </c>
      <c r="H617" s="1504" t="s">
        <v>1121</v>
      </c>
      <c r="I617" s="1505">
        <v>0.6</v>
      </c>
      <c r="J617" s="1506">
        <v>-5.2999999999999999E-2</v>
      </c>
      <c r="K617" s="1504" t="s">
        <v>1122</v>
      </c>
      <c r="L617" s="1507" t="s">
        <v>1334</v>
      </c>
      <c r="M617" s="1508" t="s">
        <v>1124</v>
      </c>
      <c r="N617" s="1508" t="s">
        <v>179</v>
      </c>
      <c r="O617" s="1508" t="s">
        <v>179</v>
      </c>
      <c r="P617" s="1508"/>
      <c r="Q617" s="1508" t="s">
        <v>1125</v>
      </c>
      <c r="R617" s="1508" t="s">
        <v>179</v>
      </c>
      <c r="S617" s="1508" t="s">
        <v>179</v>
      </c>
      <c r="T617" s="1508"/>
      <c r="U617" s="1500"/>
      <c r="V617" s="1500"/>
    </row>
    <row r="618" spans="1:22" x14ac:dyDescent="0.2">
      <c r="A618" s="1461"/>
      <c r="B618" s="1462"/>
      <c r="C618" s="1500">
        <v>44763</v>
      </c>
      <c r="D618" s="1501">
        <v>10000000</v>
      </c>
      <c r="E618" s="1521">
        <v>10000000</v>
      </c>
      <c r="F618" s="1502" t="s">
        <v>1120</v>
      </c>
      <c r="G618" s="1503">
        <v>101.155</v>
      </c>
      <c r="H618" s="1504" t="s">
        <v>1121</v>
      </c>
      <c r="I618" s="1505">
        <v>0.6</v>
      </c>
      <c r="J618" s="1506">
        <v>-9.2999999999999999E-2</v>
      </c>
      <c r="K618" s="1504" t="s">
        <v>1122</v>
      </c>
      <c r="L618" s="1507" t="s">
        <v>1334</v>
      </c>
      <c r="M618" s="1508" t="s">
        <v>1124</v>
      </c>
      <c r="N618" s="1508" t="s">
        <v>179</v>
      </c>
      <c r="O618" s="1508" t="s">
        <v>179</v>
      </c>
      <c r="P618" s="1508"/>
      <c r="Q618" s="1508" t="s">
        <v>1125</v>
      </c>
      <c r="R618" s="1508" t="s">
        <v>179</v>
      </c>
      <c r="S618" s="1508" t="s">
        <v>179</v>
      </c>
      <c r="T618" s="1508"/>
      <c r="U618" s="1500"/>
      <c r="V618" s="1500"/>
    </row>
    <row r="619" spans="1:22" x14ac:dyDescent="0.2">
      <c r="A619" s="1461"/>
      <c r="B619" s="1462"/>
      <c r="C619" s="1500">
        <v>44826</v>
      </c>
      <c r="D619" s="1501">
        <v>81400000</v>
      </c>
      <c r="E619" s="1521">
        <v>81400000</v>
      </c>
      <c r="F619" s="1502" t="s">
        <v>1120</v>
      </c>
      <c r="G619" s="1503">
        <v>101.03100000000001</v>
      </c>
      <c r="H619" s="1504" t="s">
        <v>1121</v>
      </c>
      <c r="I619" s="1505">
        <v>0.6</v>
      </c>
      <c r="J619" s="1506">
        <v>-9.0999999999999998E-2</v>
      </c>
      <c r="K619" s="1504" t="s">
        <v>1122</v>
      </c>
      <c r="L619" s="1507" t="s">
        <v>1334</v>
      </c>
      <c r="M619" s="1508" t="s">
        <v>1124</v>
      </c>
      <c r="N619" s="1508"/>
      <c r="O619" s="1508"/>
      <c r="P619" s="1508"/>
      <c r="Q619" s="1508" t="s">
        <v>1125</v>
      </c>
      <c r="R619" s="1508"/>
      <c r="S619" s="1508"/>
      <c r="T619" s="1508"/>
      <c r="U619" s="1500"/>
      <c r="V619" s="1500"/>
    </row>
    <row r="620" spans="1:22" x14ac:dyDescent="0.2">
      <c r="A620" s="1461"/>
      <c r="B620" s="1462"/>
      <c r="C620" s="1500">
        <v>44995</v>
      </c>
      <c r="D620" s="1501">
        <v>4900000</v>
      </c>
      <c r="E620" s="1521">
        <v>4900000</v>
      </c>
      <c r="F620" s="1502" t="s">
        <v>1120</v>
      </c>
      <c r="G620" s="1503">
        <v>100.70099999999999</v>
      </c>
      <c r="H620" s="1504" t="s">
        <v>1121</v>
      </c>
      <c r="I620" s="1505">
        <v>0.6</v>
      </c>
      <c r="J620" s="1506">
        <v>-8.2000000000000003E-2</v>
      </c>
      <c r="K620" s="1504" t="s">
        <v>1122</v>
      </c>
      <c r="L620" s="1507" t="s">
        <v>1334</v>
      </c>
      <c r="M620" s="1508" t="s">
        <v>1124</v>
      </c>
      <c r="N620" s="1508" t="s">
        <v>179</v>
      </c>
      <c r="O620" s="1508" t="s">
        <v>179</v>
      </c>
      <c r="P620" s="1508"/>
      <c r="Q620" s="1508" t="s">
        <v>1125</v>
      </c>
      <c r="R620" s="1508" t="s">
        <v>179</v>
      </c>
      <c r="S620" s="1508" t="s">
        <v>179</v>
      </c>
      <c r="T620" s="1508"/>
      <c r="U620" s="1500"/>
      <c r="V620" s="1500"/>
    </row>
    <row r="621" spans="1:22" s="1499" customFormat="1" x14ac:dyDescent="0.2">
      <c r="A621" s="1489"/>
      <c r="B621" s="1490" t="s">
        <v>1520</v>
      </c>
      <c r="C621" s="1491"/>
      <c r="D621" s="1492">
        <v>126400000</v>
      </c>
      <c r="E621" s="1492">
        <v>126400000</v>
      </c>
      <c r="F621" s="1493"/>
      <c r="G621" s="1494"/>
      <c r="H621" s="1494"/>
      <c r="I621" s="1495"/>
      <c r="J621" s="1496"/>
      <c r="K621" s="1494"/>
      <c r="L621" s="1497"/>
      <c r="M621" s="1498"/>
      <c r="N621" s="1498"/>
      <c r="O621" s="1498"/>
      <c r="P621" s="1498"/>
      <c r="Q621" s="1498"/>
      <c r="R621" s="1498"/>
      <c r="S621" s="1498"/>
      <c r="T621" s="1498"/>
      <c r="U621" s="1498"/>
      <c r="V621" s="1498"/>
    </row>
    <row r="622" spans="1:22" x14ac:dyDescent="0.2">
      <c r="A622" s="1461"/>
      <c r="B622" s="1462" t="s">
        <v>1521</v>
      </c>
      <c r="C622" s="1500">
        <v>44690</v>
      </c>
      <c r="D622" s="1501">
        <v>85000000</v>
      </c>
      <c r="E622" s="1521">
        <v>85000000</v>
      </c>
      <c r="F622" s="1502" t="s">
        <v>1120</v>
      </c>
      <c r="G622" s="1503">
        <v>101.363</v>
      </c>
      <c r="H622" s="1504" t="s">
        <v>1121</v>
      </c>
      <c r="I622" s="1505">
        <v>0.6</v>
      </c>
      <c r="J622" s="1506">
        <v>-4.3999999999999997E-2</v>
      </c>
      <c r="K622" s="1504" t="s">
        <v>1122</v>
      </c>
      <c r="L622" s="1507" t="s">
        <v>1337</v>
      </c>
      <c r="M622" s="1508" t="s">
        <v>1182</v>
      </c>
      <c r="N622" s="1508" t="s">
        <v>179</v>
      </c>
      <c r="O622" s="1508" t="s">
        <v>179</v>
      </c>
      <c r="P622" s="1508"/>
      <c r="Q622" s="1508" t="s">
        <v>1125</v>
      </c>
      <c r="R622" s="1508" t="s">
        <v>179</v>
      </c>
      <c r="S622" s="1508" t="s">
        <v>179</v>
      </c>
      <c r="T622" s="1508"/>
      <c r="U622" s="1500"/>
      <c r="V622" s="1500"/>
    </row>
    <row r="623" spans="1:22" x14ac:dyDescent="0.2">
      <c r="A623" s="1461"/>
      <c r="B623" s="1462"/>
      <c r="C623" s="1500">
        <v>44951</v>
      </c>
      <c r="D623" s="1501">
        <v>10000000</v>
      </c>
      <c r="E623" s="1521">
        <v>10000000</v>
      </c>
      <c r="F623" s="1502" t="s">
        <v>1120</v>
      </c>
      <c r="G623" s="1503">
        <v>100.875</v>
      </c>
      <c r="H623" s="1504" t="s">
        <v>1121</v>
      </c>
      <c r="I623" s="1505">
        <v>0.6</v>
      </c>
      <c r="J623" s="1506">
        <v>-2.4E-2</v>
      </c>
      <c r="K623" s="1504" t="s">
        <v>1122</v>
      </c>
      <c r="L623" s="1507" t="s">
        <v>1337</v>
      </c>
      <c r="M623" s="1508" t="s">
        <v>1182</v>
      </c>
      <c r="N623" s="1508" t="s">
        <v>179</v>
      </c>
      <c r="O623" s="1508" t="s">
        <v>179</v>
      </c>
      <c r="P623" s="1508"/>
      <c r="Q623" s="1508" t="s">
        <v>1125</v>
      </c>
      <c r="R623" s="1508"/>
      <c r="S623" s="1508" t="s">
        <v>179</v>
      </c>
      <c r="T623" s="1508"/>
      <c r="U623" s="1500"/>
      <c r="V623" s="1500"/>
    </row>
    <row r="624" spans="1:22" s="1499" customFormat="1" x14ac:dyDescent="0.2">
      <c r="A624" s="1489"/>
      <c r="B624" s="1490" t="s">
        <v>1522</v>
      </c>
      <c r="C624" s="1491"/>
      <c r="D624" s="1492">
        <v>95000000</v>
      </c>
      <c r="E624" s="1492">
        <v>95000000</v>
      </c>
      <c r="F624" s="1493"/>
      <c r="G624" s="1494"/>
      <c r="H624" s="1494"/>
      <c r="I624" s="1495"/>
      <c r="J624" s="1496"/>
      <c r="K624" s="1494"/>
      <c r="L624" s="1497"/>
      <c r="M624" s="1498"/>
      <c r="N624" s="1498"/>
      <c r="O624" s="1498"/>
      <c r="P624" s="1498"/>
      <c r="Q624" s="1498"/>
      <c r="R624" s="1498"/>
      <c r="S624" s="1498"/>
      <c r="T624" s="1498"/>
      <c r="U624" s="1498"/>
      <c r="V624" s="1498"/>
    </row>
    <row r="625" spans="1:22" x14ac:dyDescent="0.2">
      <c r="A625" s="1461"/>
      <c r="B625" s="1462" t="s">
        <v>1523</v>
      </c>
      <c r="C625" s="1500">
        <v>44690</v>
      </c>
      <c r="D625" s="1501">
        <v>48900000</v>
      </c>
      <c r="E625" s="1521">
        <v>48900000</v>
      </c>
      <c r="F625" s="1502" t="s">
        <v>1120</v>
      </c>
      <c r="G625" s="1503">
        <v>101.274</v>
      </c>
      <c r="H625" s="1504" t="s">
        <v>1121</v>
      </c>
      <c r="I625" s="1505">
        <v>0.5</v>
      </c>
      <c r="J625" s="1506">
        <v>-3.7999999999999999E-2</v>
      </c>
      <c r="K625" s="1504" t="s">
        <v>1122</v>
      </c>
      <c r="L625" s="1507" t="s">
        <v>1341</v>
      </c>
      <c r="M625" s="1508" t="s">
        <v>1124</v>
      </c>
      <c r="N625" s="1508" t="s">
        <v>179</v>
      </c>
      <c r="O625" s="1508" t="s">
        <v>179</v>
      </c>
      <c r="P625" s="1508"/>
      <c r="Q625" s="1508" t="s">
        <v>1125</v>
      </c>
      <c r="R625" s="1508" t="s">
        <v>179</v>
      </c>
      <c r="S625" s="1508" t="s">
        <v>179</v>
      </c>
      <c r="T625" s="1508"/>
      <c r="U625" s="1500"/>
      <c r="V625" s="1500"/>
    </row>
    <row r="626" spans="1:22" x14ac:dyDescent="0.2">
      <c r="A626" s="1461"/>
      <c r="B626" s="1462"/>
      <c r="C626" s="1500">
        <v>44763</v>
      </c>
      <c r="D626" s="1501">
        <v>100000</v>
      </c>
      <c r="E626" s="1521">
        <v>100000</v>
      </c>
      <c r="F626" s="1502" t="s">
        <v>1120</v>
      </c>
      <c r="G626" s="1503">
        <v>101.261</v>
      </c>
      <c r="H626" s="1504" t="s">
        <v>1121</v>
      </c>
      <c r="I626" s="1505">
        <v>0.5</v>
      </c>
      <c r="J626" s="1506">
        <v>-0.08</v>
      </c>
      <c r="K626" s="1504" t="s">
        <v>1122</v>
      </c>
      <c r="L626" s="1507" t="s">
        <v>1341</v>
      </c>
      <c r="M626" s="1508" t="s">
        <v>1124</v>
      </c>
      <c r="N626" s="1508" t="s">
        <v>179</v>
      </c>
      <c r="O626" s="1508" t="s">
        <v>179</v>
      </c>
      <c r="P626" s="1508"/>
      <c r="Q626" s="1508" t="s">
        <v>1125</v>
      </c>
      <c r="R626" s="1508"/>
      <c r="S626" s="1508" t="s">
        <v>179</v>
      </c>
      <c r="T626" s="1508"/>
      <c r="U626" s="1500"/>
      <c r="V626" s="1500"/>
    </row>
    <row r="627" spans="1:22" s="1499" customFormat="1" x14ac:dyDescent="0.2">
      <c r="A627" s="1489"/>
      <c r="B627" s="1490" t="s">
        <v>1524</v>
      </c>
      <c r="C627" s="1491"/>
      <c r="D627" s="1492">
        <v>49000000</v>
      </c>
      <c r="E627" s="1492">
        <v>49000000</v>
      </c>
      <c r="F627" s="1493"/>
      <c r="G627" s="1494"/>
      <c r="H627" s="1494"/>
      <c r="I627" s="1495"/>
      <c r="J627" s="1496"/>
      <c r="K627" s="1494"/>
      <c r="L627" s="1497"/>
      <c r="M627" s="1498"/>
      <c r="N627" s="1498"/>
      <c r="O627" s="1498"/>
      <c r="P627" s="1498"/>
      <c r="Q627" s="1498"/>
      <c r="R627" s="1498"/>
      <c r="S627" s="1498"/>
      <c r="T627" s="1498"/>
      <c r="U627" s="1498"/>
      <c r="V627" s="1498"/>
    </row>
    <row r="628" spans="1:22" x14ac:dyDescent="0.2">
      <c r="A628" s="1461"/>
      <c r="B628" s="1462" t="s">
        <v>1525</v>
      </c>
      <c r="C628" s="1500">
        <v>44690</v>
      </c>
      <c r="D628" s="1501">
        <v>5400000</v>
      </c>
      <c r="E628" s="1521">
        <v>5400000</v>
      </c>
      <c r="F628" s="1502" t="s">
        <v>1120</v>
      </c>
      <c r="G628" s="1503">
        <v>101.417</v>
      </c>
      <c r="H628" s="1504" t="s">
        <v>1121</v>
      </c>
      <c r="I628" s="1505">
        <v>0.5</v>
      </c>
      <c r="J628" s="1506">
        <v>-0.04</v>
      </c>
      <c r="K628" s="1504" t="s">
        <v>1122</v>
      </c>
      <c r="L628" s="1507" t="s">
        <v>1342</v>
      </c>
      <c r="M628" s="1508" t="s">
        <v>1182</v>
      </c>
      <c r="N628" s="1508" t="s">
        <v>179</v>
      </c>
      <c r="O628" s="1508" t="s">
        <v>179</v>
      </c>
      <c r="P628" s="1508"/>
      <c r="Q628" s="1508" t="s">
        <v>1125</v>
      </c>
      <c r="R628" s="1508" t="s">
        <v>179</v>
      </c>
      <c r="S628" s="1508" t="s">
        <v>179</v>
      </c>
      <c r="T628" s="1508"/>
      <c r="U628" s="1500"/>
      <c r="V628" s="1500"/>
    </row>
    <row r="629" spans="1:22" x14ac:dyDescent="0.2">
      <c r="A629" s="1461"/>
      <c r="B629" s="1462"/>
      <c r="C629" s="1500">
        <v>44763</v>
      </c>
      <c r="D629" s="1501">
        <v>13000000</v>
      </c>
      <c r="E629" s="1521">
        <v>13000000</v>
      </c>
      <c r="F629" s="1502" t="s">
        <v>1120</v>
      </c>
      <c r="G629" s="1503">
        <v>101.416</v>
      </c>
      <c r="H629" s="1504" t="s">
        <v>1121</v>
      </c>
      <c r="I629" s="1505">
        <v>0.5</v>
      </c>
      <c r="J629" s="1506">
        <v>-8.4000000000000005E-2</v>
      </c>
      <c r="K629" s="1504" t="s">
        <v>1122</v>
      </c>
      <c r="L629" s="1507" t="s">
        <v>1342</v>
      </c>
      <c r="M629" s="1508" t="s">
        <v>1182</v>
      </c>
      <c r="N629" s="1508" t="s">
        <v>179</v>
      </c>
      <c r="O629" s="1508" t="s">
        <v>179</v>
      </c>
      <c r="P629" s="1508"/>
      <c r="Q629" s="1508" t="s">
        <v>1125</v>
      </c>
      <c r="R629" s="1508" t="s">
        <v>179</v>
      </c>
      <c r="S629" s="1508" t="s">
        <v>179</v>
      </c>
      <c r="T629" s="1508"/>
      <c r="U629" s="1500"/>
      <c r="V629" s="1500"/>
    </row>
    <row r="630" spans="1:22" x14ac:dyDescent="0.2">
      <c r="A630" s="1461"/>
      <c r="B630" s="1462"/>
      <c r="C630" s="1500">
        <v>44951</v>
      </c>
      <c r="D630" s="1501">
        <v>900000</v>
      </c>
      <c r="E630" s="1521">
        <v>900000</v>
      </c>
      <c r="F630" s="1502" t="s">
        <v>1120</v>
      </c>
      <c r="G630" s="1503">
        <v>100.991</v>
      </c>
      <c r="H630" s="1504" t="s">
        <v>1121</v>
      </c>
      <c r="I630" s="1505">
        <v>0.5</v>
      </c>
      <c r="J630" s="1506">
        <v>-0.02</v>
      </c>
      <c r="K630" s="1504" t="s">
        <v>1122</v>
      </c>
      <c r="L630" s="1507" t="s">
        <v>1342</v>
      </c>
      <c r="M630" s="1508" t="s">
        <v>1182</v>
      </c>
      <c r="N630" s="1508" t="s">
        <v>179</v>
      </c>
      <c r="O630" s="1508" t="s">
        <v>179</v>
      </c>
      <c r="P630" s="1508"/>
      <c r="Q630" s="1508" t="s">
        <v>1125</v>
      </c>
      <c r="R630" s="1508" t="s">
        <v>179</v>
      </c>
      <c r="S630" s="1508" t="s">
        <v>179</v>
      </c>
      <c r="T630" s="1508"/>
      <c r="U630" s="1500"/>
      <c r="V630" s="1500"/>
    </row>
    <row r="631" spans="1:22" x14ac:dyDescent="0.2">
      <c r="A631" s="1461"/>
      <c r="B631" s="1462"/>
      <c r="C631" s="1500">
        <v>44995</v>
      </c>
      <c r="D631" s="1501">
        <v>3900000</v>
      </c>
      <c r="E631" s="1521">
        <v>3900000</v>
      </c>
      <c r="F631" s="1502" t="s">
        <v>1120</v>
      </c>
      <c r="G631" s="1503">
        <v>101.018</v>
      </c>
      <c r="H631" s="1504" t="s">
        <v>1121</v>
      </c>
      <c r="I631" s="1505">
        <v>0.5</v>
      </c>
      <c r="J631" s="1506">
        <v>-7.0999999999999994E-2</v>
      </c>
      <c r="K631" s="1504" t="s">
        <v>1122</v>
      </c>
      <c r="L631" s="1507" t="s">
        <v>1342</v>
      </c>
      <c r="M631" s="1508" t="s">
        <v>1182</v>
      </c>
      <c r="N631" s="1508" t="s">
        <v>179</v>
      </c>
      <c r="O631" s="1508" t="s">
        <v>179</v>
      </c>
      <c r="P631" s="1508"/>
      <c r="Q631" s="1508" t="s">
        <v>1125</v>
      </c>
      <c r="R631" s="1508" t="s">
        <v>179</v>
      </c>
      <c r="S631" s="1508" t="s">
        <v>179</v>
      </c>
      <c r="T631" s="1508"/>
      <c r="U631" s="1500"/>
      <c r="V631" s="1500"/>
    </row>
    <row r="632" spans="1:22" s="1499" customFormat="1" x14ac:dyDescent="0.2">
      <c r="A632" s="1489"/>
      <c r="B632" s="1490" t="s">
        <v>1526</v>
      </c>
      <c r="C632" s="1491"/>
      <c r="D632" s="1492">
        <v>23200000</v>
      </c>
      <c r="E632" s="1492">
        <v>23200000</v>
      </c>
      <c r="F632" s="1493"/>
      <c r="G632" s="1494"/>
      <c r="H632" s="1494"/>
      <c r="I632" s="1495"/>
      <c r="J632" s="1496"/>
      <c r="K632" s="1494"/>
      <c r="L632" s="1497"/>
      <c r="M632" s="1498"/>
      <c r="N632" s="1498"/>
      <c r="O632" s="1498"/>
      <c r="P632" s="1498"/>
      <c r="Q632" s="1498"/>
      <c r="R632" s="1498"/>
      <c r="S632" s="1498"/>
      <c r="T632" s="1498"/>
      <c r="U632" s="1498"/>
      <c r="V632" s="1498"/>
    </row>
    <row r="633" spans="1:22" x14ac:dyDescent="0.2">
      <c r="A633" s="1461"/>
      <c r="B633" s="1462" t="s">
        <v>1527</v>
      </c>
      <c r="C633" s="1500">
        <v>44690</v>
      </c>
      <c r="D633" s="1501">
        <v>21000000</v>
      </c>
      <c r="E633" s="1521">
        <v>21000000</v>
      </c>
      <c r="F633" s="1502" t="s">
        <v>1120</v>
      </c>
      <c r="G633" s="1503">
        <v>100.887</v>
      </c>
      <c r="H633" s="1504" t="s">
        <v>1121</v>
      </c>
      <c r="I633" s="1505">
        <v>0.3</v>
      </c>
      <c r="J633" s="1506">
        <v>-3.9E-2</v>
      </c>
      <c r="K633" s="1504" t="s">
        <v>1122</v>
      </c>
      <c r="L633" s="1507" t="s">
        <v>1342</v>
      </c>
      <c r="M633" s="1508" t="s">
        <v>1182</v>
      </c>
      <c r="N633" s="1508" t="s">
        <v>179</v>
      </c>
      <c r="O633" s="1508" t="s">
        <v>179</v>
      </c>
      <c r="P633" s="1508"/>
      <c r="Q633" s="1508" t="s">
        <v>1125</v>
      </c>
      <c r="R633" s="1508" t="s">
        <v>179</v>
      </c>
      <c r="S633" s="1508" t="s">
        <v>179</v>
      </c>
      <c r="T633" s="1508"/>
      <c r="U633" s="1500"/>
      <c r="V633" s="1500"/>
    </row>
    <row r="634" spans="1:22" x14ac:dyDescent="0.2">
      <c r="A634" s="1461"/>
      <c r="B634" s="1462"/>
      <c r="C634" s="1500">
        <v>44763</v>
      </c>
      <c r="D634" s="1501">
        <v>1200000</v>
      </c>
      <c r="E634" s="1521">
        <v>1200000</v>
      </c>
      <c r="F634" s="1502" t="s">
        <v>1120</v>
      </c>
      <c r="G634" s="1503">
        <v>100.922</v>
      </c>
      <c r="H634" s="1504" t="s">
        <v>1121</v>
      </c>
      <c r="I634" s="1505">
        <v>0.3</v>
      </c>
      <c r="J634" s="1506">
        <v>-0.08</v>
      </c>
      <c r="K634" s="1504" t="s">
        <v>1122</v>
      </c>
      <c r="L634" s="1507" t="s">
        <v>1342</v>
      </c>
      <c r="M634" s="1508" t="s">
        <v>1182</v>
      </c>
      <c r="N634" s="1508" t="s">
        <v>179</v>
      </c>
      <c r="O634" s="1508" t="s">
        <v>179</v>
      </c>
      <c r="P634" s="1508"/>
      <c r="Q634" s="1508" t="s">
        <v>1125</v>
      </c>
      <c r="R634" s="1508" t="s">
        <v>179</v>
      </c>
      <c r="S634" s="1508" t="s">
        <v>179</v>
      </c>
      <c r="T634" s="1508"/>
      <c r="U634" s="1500"/>
      <c r="V634" s="1500"/>
    </row>
    <row r="635" spans="1:22" x14ac:dyDescent="0.2">
      <c r="A635" s="1461"/>
      <c r="B635" s="1462"/>
      <c r="C635" s="1500">
        <v>44995</v>
      </c>
      <c r="D635" s="1501">
        <v>100000</v>
      </c>
      <c r="E635" s="1521">
        <v>100000</v>
      </c>
      <c r="F635" s="1502" t="s">
        <v>1120</v>
      </c>
      <c r="G635" s="1503">
        <v>100.66800000000001</v>
      </c>
      <c r="H635" s="1504" t="s">
        <v>1121</v>
      </c>
      <c r="I635" s="1505">
        <v>0.3</v>
      </c>
      <c r="J635" s="1506">
        <v>-7.3999999999999996E-2</v>
      </c>
      <c r="K635" s="1504" t="s">
        <v>1122</v>
      </c>
      <c r="L635" s="1507" t="s">
        <v>1342</v>
      </c>
      <c r="M635" s="1508" t="s">
        <v>1182</v>
      </c>
      <c r="N635" s="1508" t="s">
        <v>179</v>
      </c>
      <c r="O635" s="1508" t="s">
        <v>179</v>
      </c>
      <c r="P635" s="1508"/>
      <c r="Q635" s="1508" t="s">
        <v>1125</v>
      </c>
      <c r="R635" s="1508" t="s">
        <v>179</v>
      </c>
      <c r="S635" s="1508" t="s">
        <v>179</v>
      </c>
      <c r="T635" s="1508"/>
      <c r="U635" s="1500"/>
      <c r="V635" s="1500"/>
    </row>
    <row r="636" spans="1:22" s="1499" customFormat="1" x14ac:dyDescent="0.2">
      <c r="A636" s="1489"/>
      <c r="B636" s="1490" t="s">
        <v>1528</v>
      </c>
      <c r="C636" s="1491"/>
      <c r="D636" s="1492">
        <v>22300000</v>
      </c>
      <c r="E636" s="1492">
        <v>22300000</v>
      </c>
      <c r="F636" s="1493"/>
      <c r="G636" s="1494"/>
      <c r="H636" s="1494"/>
      <c r="I636" s="1495"/>
      <c r="J636" s="1496"/>
      <c r="K636" s="1494"/>
      <c r="L636" s="1497"/>
      <c r="M636" s="1498"/>
      <c r="N636" s="1498"/>
      <c r="O636" s="1498"/>
      <c r="P636" s="1498"/>
      <c r="Q636" s="1498"/>
      <c r="R636" s="1498"/>
      <c r="S636" s="1498"/>
      <c r="T636" s="1498"/>
      <c r="U636" s="1498"/>
      <c r="V636" s="1498"/>
    </row>
    <row r="637" spans="1:22" x14ac:dyDescent="0.2">
      <c r="A637" s="1461"/>
      <c r="B637" s="1462" t="s">
        <v>1529</v>
      </c>
      <c r="C637" s="1500">
        <v>44690</v>
      </c>
      <c r="D637" s="1501">
        <v>2100000</v>
      </c>
      <c r="E637" s="1521">
        <v>2100000</v>
      </c>
      <c r="F637" s="1502" t="s">
        <v>1120</v>
      </c>
      <c r="G637" s="1503">
        <v>101.255</v>
      </c>
      <c r="H637" s="1504" t="s">
        <v>1121</v>
      </c>
      <c r="I637" s="1505">
        <v>0.4</v>
      </c>
      <c r="J637" s="1506">
        <v>-3.7999999999999999E-2</v>
      </c>
      <c r="K637" s="1504" t="s">
        <v>1122</v>
      </c>
      <c r="L637" s="1507" t="s">
        <v>1344</v>
      </c>
      <c r="M637" s="1508" t="s">
        <v>1124</v>
      </c>
      <c r="N637" s="1508" t="s">
        <v>179</v>
      </c>
      <c r="O637" s="1508" t="s">
        <v>179</v>
      </c>
      <c r="P637" s="1508"/>
      <c r="Q637" s="1508" t="s">
        <v>1125</v>
      </c>
      <c r="R637" s="1508" t="s">
        <v>179</v>
      </c>
      <c r="S637" s="1508" t="s">
        <v>179</v>
      </c>
      <c r="T637" s="1508"/>
      <c r="U637" s="1500"/>
      <c r="V637" s="1500"/>
    </row>
    <row r="638" spans="1:22" x14ac:dyDescent="0.2">
      <c r="A638" s="1461"/>
      <c r="B638" s="1462"/>
      <c r="C638" s="1500">
        <v>44763</v>
      </c>
      <c r="D638" s="1501">
        <v>7800000</v>
      </c>
      <c r="E638" s="1521">
        <v>7800000</v>
      </c>
      <c r="F638" s="1502" t="s">
        <v>1120</v>
      </c>
      <c r="G638" s="1503">
        <v>101.283</v>
      </c>
      <c r="H638" s="1504" t="s">
        <v>1121</v>
      </c>
      <c r="I638" s="1505">
        <v>0.4</v>
      </c>
      <c r="J638" s="1506">
        <v>-0.08</v>
      </c>
      <c r="K638" s="1504" t="s">
        <v>1122</v>
      </c>
      <c r="L638" s="1507" t="s">
        <v>1344</v>
      </c>
      <c r="M638" s="1508" t="s">
        <v>1124</v>
      </c>
      <c r="N638" s="1508" t="s">
        <v>179</v>
      </c>
      <c r="O638" s="1508" t="s">
        <v>179</v>
      </c>
      <c r="P638" s="1508"/>
      <c r="Q638" s="1508" t="s">
        <v>1125</v>
      </c>
      <c r="R638" s="1508" t="s">
        <v>179</v>
      </c>
      <c r="S638" s="1508" t="s">
        <v>179</v>
      </c>
      <c r="T638" s="1508"/>
      <c r="U638" s="1500"/>
      <c r="V638" s="1500"/>
    </row>
    <row r="639" spans="1:22" x14ac:dyDescent="0.2">
      <c r="A639" s="1461"/>
      <c r="B639" s="1462"/>
      <c r="C639" s="1500">
        <v>44889</v>
      </c>
      <c r="D639" s="1501">
        <v>4900000</v>
      </c>
      <c r="E639" s="1521">
        <v>4900000</v>
      </c>
      <c r="F639" s="1502" t="s">
        <v>1120</v>
      </c>
      <c r="G639" s="1503">
        <v>100.95699999999999</v>
      </c>
      <c r="H639" s="1504" t="s">
        <v>1121</v>
      </c>
      <c r="I639" s="1505">
        <v>0.4</v>
      </c>
      <c r="J639" s="1506">
        <v>-1.2E-2</v>
      </c>
      <c r="K639" s="1504" t="s">
        <v>1122</v>
      </c>
      <c r="L639" s="1507" t="s">
        <v>1344</v>
      </c>
      <c r="M639" s="1508" t="s">
        <v>1124</v>
      </c>
      <c r="N639" s="1508" t="s">
        <v>179</v>
      </c>
      <c r="O639" s="1508" t="s">
        <v>179</v>
      </c>
      <c r="P639" s="1508"/>
      <c r="Q639" s="1508" t="s">
        <v>1125</v>
      </c>
      <c r="R639" s="1508" t="s">
        <v>179</v>
      </c>
      <c r="S639" s="1508" t="s">
        <v>179</v>
      </c>
      <c r="T639" s="1508"/>
      <c r="U639" s="1500"/>
      <c r="V639" s="1500"/>
    </row>
    <row r="640" spans="1:22" x14ac:dyDescent="0.2">
      <c r="A640" s="1461"/>
      <c r="B640" s="1462"/>
      <c r="C640" s="1500">
        <v>44951</v>
      </c>
      <c r="D640" s="1501">
        <v>49000000</v>
      </c>
      <c r="E640" s="1521">
        <v>49000000</v>
      </c>
      <c r="F640" s="1502" t="s">
        <v>1120</v>
      </c>
      <c r="G640" s="1503">
        <v>100.896</v>
      </c>
      <c r="H640" s="1504" t="s">
        <v>1121</v>
      </c>
      <c r="I640" s="1505">
        <v>0.4</v>
      </c>
      <c r="J640" s="1506">
        <v>-1.7000000000000001E-2</v>
      </c>
      <c r="K640" s="1504" t="s">
        <v>1122</v>
      </c>
      <c r="L640" s="1507" t="s">
        <v>1344</v>
      </c>
      <c r="M640" s="1508" t="s">
        <v>1124</v>
      </c>
      <c r="N640" s="1508" t="s">
        <v>179</v>
      </c>
      <c r="O640" s="1508" t="s">
        <v>179</v>
      </c>
      <c r="P640" s="1508"/>
      <c r="Q640" s="1508" t="s">
        <v>1125</v>
      </c>
      <c r="R640" s="1508"/>
      <c r="S640" s="1508" t="s">
        <v>179</v>
      </c>
      <c r="T640" s="1508"/>
      <c r="U640" s="1500"/>
      <c r="V640" s="1500"/>
    </row>
    <row r="641" spans="1:22" s="1499" customFormat="1" x14ac:dyDescent="0.2">
      <c r="A641" s="1489"/>
      <c r="B641" s="1490" t="s">
        <v>1530</v>
      </c>
      <c r="C641" s="1491"/>
      <c r="D641" s="1492">
        <v>63800000</v>
      </c>
      <c r="E641" s="1492">
        <v>63800000</v>
      </c>
      <c r="F641" s="1493"/>
      <c r="G641" s="1494"/>
      <c r="H641" s="1494"/>
      <c r="I641" s="1495"/>
      <c r="J641" s="1496"/>
      <c r="K641" s="1494"/>
      <c r="L641" s="1497"/>
      <c r="M641" s="1498"/>
      <c r="N641" s="1498"/>
      <c r="O641" s="1498"/>
      <c r="P641" s="1498"/>
      <c r="Q641" s="1498"/>
      <c r="R641" s="1498"/>
      <c r="S641" s="1498"/>
      <c r="T641" s="1498"/>
      <c r="U641" s="1498"/>
      <c r="V641" s="1498"/>
    </row>
    <row r="642" spans="1:22" x14ac:dyDescent="0.2">
      <c r="A642" s="1461"/>
      <c r="B642" s="1462" t="s">
        <v>1531</v>
      </c>
      <c r="C642" s="1500">
        <v>44690</v>
      </c>
      <c r="D642" s="1501">
        <v>2500000</v>
      </c>
      <c r="E642" s="1521">
        <v>2500000</v>
      </c>
      <c r="F642" s="1502" t="s">
        <v>1120</v>
      </c>
      <c r="G642" s="1503">
        <v>101.35</v>
      </c>
      <c r="H642" s="1504" t="s">
        <v>1121</v>
      </c>
      <c r="I642" s="1505">
        <v>0.4</v>
      </c>
      <c r="J642" s="1506">
        <v>-3.3000000000000002E-2</v>
      </c>
      <c r="K642" s="1504" t="s">
        <v>1122</v>
      </c>
      <c r="L642" s="1507" t="s">
        <v>1346</v>
      </c>
      <c r="M642" s="1508" t="s">
        <v>1182</v>
      </c>
      <c r="N642" s="1508" t="s">
        <v>179</v>
      </c>
      <c r="O642" s="1508" t="s">
        <v>179</v>
      </c>
      <c r="P642" s="1508"/>
      <c r="Q642" s="1508" t="s">
        <v>1125</v>
      </c>
      <c r="R642" s="1508" t="s">
        <v>179</v>
      </c>
      <c r="S642" s="1508" t="s">
        <v>179</v>
      </c>
      <c r="T642" s="1508"/>
      <c r="U642" s="1500"/>
      <c r="V642" s="1500"/>
    </row>
    <row r="643" spans="1:22" x14ac:dyDescent="0.2">
      <c r="A643" s="1461"/>
      <c r="B643" s="1462"/>
      <c r="C643" s="1500">
        <v>44763</v>
      </c>
      <c r="D643" s="1501">
        <v>58800000</v>
      </c>
      <c r="E643" s="1521">
        <v>58800000</v>
      </c>
      <c r="F643" s="1502" t="s">
        <v>1120</v>
      </c>
      <c r="G643" s="1503">
        <v>101.387</v>
      </c>
      <c r="H643" s="1504" t="s">
        <v>1121</v>
      </c>
      <c r="I643" s="1505">
        <v>0.4</v>
      </c>
      <c r="J643" s="1506">
        <v>-7.4999999999999997E-2</v>
      </c>
      <c r="K643" s="1504" t="s">
        <v>1122</v>
      </c>
      <c r="L643" s="1507" t="s">
        <v>1346</v>
      </c>
      <c r="M643" s="1508" t="s">
        <v>1182</v>
      </c>
      <c r="N643" s="1508" t="s">
        <v>179</v>
      </c>
      <c r="O643" s="1508" t="s">
        <v>179</v>
      </c>
      <c r="P643" s="1508"/>
      <c r="Q643" s="1508" t="s">
        <v>1125</v>
      </c>
      <c r="R643" s="1508" t="s">
        <v>179</v>
      </c>
      <c r="S643" s="1508" t="s">
        <v>179</v>
      </c>
      <c r="T643" s="1508"/>
      <c r="U643" s="1500"/>
      <c r="V643" s="1500"/>
    </row>
    <row r="644" spans="1:22" x14ac:dyDescent="0.2">
      <c r="A644" s="1461"/>
      <c r="B644" s="1462"/>
      <c r="C644" s="1500">
        <v>44951</v>
      </c>
      <c r="D644" s="1501">
        <v>22000000</v>
      </c>
      <c r="E644" s="1521">
        <v>22000000</v>
      </c>
      <c r="F644" s="1502" t="s">
        <v>1120</v>
      </c>
      <c r="G644" s="1503">
        <v>100.989</v>
      </c>
      <c r="H644" s="1504" t="s">
        <v>1121</v>
      </c>
      <c r="I644" s="1505">
        <v>0.4</v>
      </c>
      <c r="J644" s="1506">
        <v>-1.0999999999999999E-2</v>
      </c>
      <c r="K644" s="1504" t="s">
        <v>1122</v>
      </c>
      <c r="L644" s="1507" t="s">
        <v>1346</v>
      </c>
      <c r="M644" s="1508" t="s">
        <v>1182</v>
      </c>
      <c r="N644" s="1508" t="s">
        <v>179</v>
      </c>
      <c r="O644" s="1508" t="s">
        <v>179</v>
      </c>
      <c r="P644" s="1508"/>
      <c r="Q644" s="1508" t="s">
        <v>1125</v>
      </c>
      <c r="R644" s="1508"/>
      <c r="S644" s="1508"/>
      <c r="T644" s="1508"/>
      <c r="U644" s="1500"/>
      <c r="V644" s="1500"/>
    </row>
    <row r="645" spans="1:22" s="1499" customFormat="1" x14ac:dyDescent="0.2">
      <c r="A645" s="1489"/>
      <c r="B645" s="1490" t="s">
        <v>1532</v>
      </c>
      <c r="C645" s="1491"/>
      <c r="D645" s="1492">
        <v>83300000</v>
      </c>
      <c r="E645" s="1492">
        <v>83300000</v>
      </c>
      <c r="F645" s="1493"/>
      <c r="G645" s="1494"/>
      <c r="H645" s="1494"/>
      <c r="I645" s="1495"/>
      <c r="J645" s="1496"/>
      <c r="K645" s="1494"/>
      <c r="L645" s="1497"/>
      <c r="M645" s="1498"/>
      <c r="N645" s="1498"/>
      <c r="O645" s="1498"/>
      <c r="P645" s="1498"/>
      <c r="Q645" s="1498"/>
      <c r="R645" s="1498"/>
      <c r="S645" s="1498"/>
      <c r="T645" s="1498"/>
      <c r="U645" s="1498"/>
      <c r="V645" s="1498"/>
    </row>
    <row r="646" spans="1:22" x14ac:dyDescent="0.2">
      <c r="A646" s="1461"/>
      <c r="B646" s="1462" t="s">
        <v>1533</v>
      </c>
      <c r="C646" s="1500">
        <v>44690</v>
      </c>
      <c r="D646" s="1501">
        <v>100000</v>
      </c>
      <c r="E646" s="1521">
        <v>100000</v>
      </c>
      <c r="F646" s="1502" t="s">
        <v>1120</v>
      </c>
      <c r="G646" s="1503">
        <v>101.449</v>
      </c>
      <c r="H646" s="1504" t="s">
        <v>1121</v>
      </c>
      <c r="I646" s="1505">
        <v>0.4</v>
      </c>
      <c r="J646" s="1506">
        <v>-2.9000000000000001E-2</v>
      </c>
      <c r="K646" s="1504" t="s">
        <v>1122</v>
      </c>
      <c r="L646" s="1507" t="s">
        <v>1534</v>
      </c>
      <c r="M646" s="1508" t="s">
        <v>1124</v>
      </c>
      <c r="N646" s="1508" t="s">
        <v>179</v>
      </c>
      <c r="O646" s="1508" t="s">
        <v>179</v>
      </c>
      <c r="P646" s="1508"/>
      <c r="Q646" s="1508" t="s">
        <v>1125</v>
      </c>
      <c r="R646" s="1508"/>
      <c r="S646" s="1508"/>
      <c r="T646" s="1508"/>
      <c r="U646" s="1500"/>
      <c r="V646" s="1500"/>
    </row>
    <row r="647" spans="1:22" x14ac:dyDescent="0.2">
      <c r="A647" s="1461"/>
      <c r="B647" s="1462"/>
      <c r="C647" s="1500">
        <v>44763</v>
      </c>
      <c r="D647" s="1501">
        <v>2100000</v>
      </c>
      <c r="E647" s="1521">
        <v>2100000</v>
      </c>
      <c r="F647" s="1502" t="s">
        <v>1120</v>
      </c>
      <c r="G647" s="1503">
        <v>101.491</v>
      </c>
      <c r="H647" s="1504" t="s">
        <v>1121</v>
      </c>
      <c r="I647" s="1505">
        <v>0.4</v>
      </c>
      <c r="J647" s="1506">
        <v>-6.9000000000000006E-2</v>
      </c>
      <c r="K647" s="1504" t="s">
        <v>1122</v>
      </c>
      <c r="L647" s="1507" t="s">
        <v>1534</v>
      </c>
      <c r="M647" s="1508" t="s">
        <v>1124</v>
      </c>
      <c r="N647" s="1508" t="s">
        <v>179</v>
      </c>
      <c r="O647" s="1508" t="s">
        <v>179</v>
      </c>
      <c r="P647" s="1508"/>
      <c r="Q647" s="1508" t="s">
        <v>1125</v>
      </c>
      <c r="R647" s="1508"/>
      <c r="S647" s="1508"/>
      <c r="T647" s="1508"/>
      <c r="U647" s="1500"/>
      <c r="V647" s="1500"/>
    </row>
    <row r="648" spans="1:22" x14ac:dyDescent="0.2">
      <c r="A648" s="1461"/>
      <c r="B648" s="1462"/>
      <c r="C648" s="1500">
        <v>44826</v>
      </c>
      <c r="D648" s="1501">
        <v>8800000</v>
      </c>
      <c r="E648" s="1521">
        <v>8800000</v>
      </c>
      <c r="F648" s="1502" t="s">
        <v>1120</v>
      </c>
      <c r="G648" s="1503">
        <v>101.349</v>
      </c>
      <c r="H648" s="1504" t="s">
        <v>1121</v>
      </c>
      <c r="I648" s="1505">
        <v>0.4</v>
      </c>
      <c r="J648" s="1506">
        <v>-4.9000000000000002E-2</v>
      </c>
      <c r="K648" s="1504" t="s">
        <v>1122</v>
      </c>
      <c r="L648" s="1507" t="s">
        <v>1534</v>
      </c>
      <c r="M648" s="1508" t="s">
        <v>1124</v>
      </c>
      <c r="N648" s="1508" t="s">
        <v>179</v>
      </c>
      <c r="O648" s="1508" t="s">
        <v>179</v>
      </c>
      <c r="P648" s="1508"/>
      <c r="Q648" s="1508" t="s">
        <v>1125</v>
      </c>
      <c r="R648" s="1508"/>
      <c r="S648" s="1508"/>
      <c r="T648" s="1508"/>
      <c r="U648" s="1500"/>
      <c r="V648" s="1500"/>
    </row>
    <row r="649" spans="1:22" x14ac:dyDescent="0.2">
      <c r="A649" s="1461"/>
      <c r="B649" s="1462"/>
      <c r="C649" s="1500">
        <v>44995</v>
      </c>
      <c r="D649" s="1501">
        <v>10100000</v>
      </c>
      <c r="E649" s="1521">
        <v>10100000</v>
      </c>
      <c r="F649" s="1502" t="s">
        <v>1120</v>
      </c>
      <c r="G649" s="1503">
        <v>101.117</v>
      </c>
      <c r="H649" s="1504" t="s">
        <v>1121</v>
      </c>
      <c r="I649" s="1505">
        <v>0.4</v>
      </c>
      <c r="J649" s="1506">
        <v>-0.04</v>
      </c>
      <c r="K649" s="1504" t="s">
        <v>1122</v>
      </c>
      <c r="L649" s="1507" t="s">
        <v>1534</v>
      </c>
      <c r="M649" s="1508" t="s">
        <v>1124</v>
      </c>
      <c r="N649" s="1508" t="s">
        <v>179</v>
      </c>
      <c r="O649" s="1508" t="s">
        <v>179</v>
      </c>
      <c r="P649" s="1508"/>
      <c r="Q649" s="1508" t="s">
        <v>1125</v>
      </c>
      <c r="R649" s="1508"/>
      <c r="S649" s="1508"/>
      <c r="T649" s="1508"/>
      <c r="U649" s="1500"/>
      <c r="V649" s="1500"/>
    </row>
    <row r="650" spans="1:22" s="1499" customFormat="1" x14ac:dyDescent="0.2">
      <c r="A650" s="1489"/>
      <c r="B650" s="1490" t="s">
        <v>1535</v>
      </c>
      <c r="C650" s="1491"/>
      <c r="D650" s="1492">
        <v>21100000</v>
      </c>
      <c r="E650" s="1492">
        <v>21100000</v>
      </c>
      <c r="F650" s="1493"/>
      <c r="G650" s="1494"/>
      <c r="H650" s="1494"/>
      <c r="I650" s="1495"/>
      <c r="J650" s="1496"/>
      <c r="K650" s="1494"/>
      <c r="L650" s="1497"/>
      <c r="M650" s="1498"/>
      <c r="N650" s="1498"/>
      <c r="O650" s="1498"/>
      <c r="P650" s="1498"/>
      <c r="Q650" s="1498"/>
      <c r="R650" s="1498"/>
      <c r="S650" s="1498"/>
      <c r="T650" s="1498"/>
      <c r="U650" s="1498"/>
      <c r="V650" s="1498"/>
    </row>
    <row r="651" spans="1:22" x14ac:dyDescent="0.2">
      <c r="A651" s="1461"/>
      <c r="B651" s="1462" t="s">
        <v>1536</v>
      </c>
      <c r="C651" s="1500">
        <v>44763</v>
      </c>
      <c r="D651" s="1501">
        <v>20300000</v>
      </c>
      <c r="E651" s="1521">
        <v>20300000</v>
      </c>
      <c r="F651" s="1502" t="s">
        <v>1120</v>
      </c>
      <c r="G651" s="1503">
        <v>101.239</v>
      </c>
      <c r="H651" s="1504" t="s">
        <v>1121</v>
      </c>
      <c r="I651" s="1505">
        <v>0.3</v>
      </c>
      <c r="J651" s="1506">
        <v>-6.2E-2</v>
      </c>
      <c r="K651" s="1504" t="s">
        <v>1122</v>
      </c>
      <c r="L651" s="1507" t="s">
        <v>1349</v>
      </c>
      <c r="M651" s="1508" t="s">
        <v>1182</v>
      </c>
      <c r="N651" s="1508" t="s">
        <v>179</v>
      </c>
      <c r="O651" s="1508" t="s">
        <v>179</v>
      </c>
      <c r="P651" s="1508"/>
      <c r="Q651" s="1508" t="s">
        <v>1125</v>
      </c>
      <c r="R651" s="1508"/>
      <c r="S651" s="1508"/>
      <c r="T651" s="1508"/>
      <c r="U651" s="1500"/>
      <c r="V651" s="1500"/>
    </row>
    <row r="652" spans="1:22" x14ac:dyDescent="0.2">
      <c r="A652" s="1461"/>
      <c r="B652" s="1462"/>
      <c r="C652" s="1500">
        <v>44951</v>
      </c>
      <c r="D652" s="1501">
        <v>700000</v>
      </c>
      <c r="E652" s="1521">
        <v>700000</v>
      </c>
      <c r="F652" s="1502" t="s">
        <v>1120</v>
      </c>
      <c r="G652" s="1503">
        <v>100.887</v>
      </c>
      <c r="H652" s="1504" t="s">
        <v>1121</v>
      </c>
      <c r="I652" s="1505">
        <v>0.3</v>
      </c>
      <c r="J652" s="1506">
        <v>-5.0000000000000001E-3</v>
      </c>
      <c r="K652" s="1504" t="s">
        <v>1122</v>
      </c>
      <c r="L652" s="1507" t="s">
        <v>1349</v>
      </c>
      <c r="M652" s="1508" t="s">
        <v>1182</v>
      </c>
      <c r="N652" s="1508" t="s">
        <v>179</v>
      </c>
      <c r="O652" s="1508" t="s">
        <v>179</v>
      </c>
      <c r="P652" s="1508"/>
      <c r="Q652" s="1508" t="s">
        <v>1125</v>
      </c>
      <c r="R652" s="1508"/>
      <c r="S652" s="1508"/>
      <c r="T652" s="1508"/>
      <c r="U652" s="1500"/>
      <c r="V652" s="1500"/>
    </row>
    <row r="653" spans="1:22" x14ac:dyDescent="0.2">
      <c r="A653" s="1461"/>
      <c r="B653" s="1462"/>
      <c r="C653" s="1500">
        <v>44995</v>
      </c>
      <c r="D653" s="1501">
        <v>2000000</v>
      </c>
      <c r="E653" s="1521">
        <v>2000000</v>
      </c>
      <c r="F653" s="1502" t="s">
        <v>1120</v>
      </c>
      <c r="G653" s="1503">
        <v>100.91800000000001</v>
      </c>
      <c r="H653" s="1504" t="s">
        <v>1121</v>
      </c>
      <c r="I653" s="1505">
        <v>0.3</v>
      </c>
      <c r="J653" s="1506">
        <v>-2.9000000000000001E-2</v>
      </c>
      <c r="K653" s="1504" t="s">
        <v>1122</v>
      </c>
      <c r="L653" s="1507" t="s">
        <v>1349</v>
      </c>
      <c r="M653" s="1508" t="s">
        <v>1182</v>
      </c>
      <c r="N653" s="1508" t="s">
        <v>179</v>
      </c>
      <c r="O653" s="1508" t="s">
        <v>179</v>
      </c>
      <c r="P653" s="1508"/>
      <c r="Q653" s="1508" t="s">
        <v>1125</v>
      </c>
      <c r="R653" s="1508"/>
      <c r="S653" s="1508"/>
      <c r="T653" s="1508"/>
      <c r="U653" s="1500"/>
      <c r="V653" s="1500"/>
    </row>
    <row r="654" spans="1:22" s="1499" customFormat="1" x14ac:dyDescent="0.2">
      <c r="A654" s="1489"/>
      <c r="B654" s="1490" t="s">
        <v>1537</v>
      </c>
      <c r="C654" s="1491"/>
      <c r="D654" s="1492">
        <v>23000000</v>
      </c>
      <c r="E654" s="1492">
        <v>23000000</v>
      </c>
      <c r="F654" s="1493"/>
      <c r="G654" s="1494"/>
      <c r="H654" s="1494"/>
      <c r="I654" s="1495"/>
      <c r="J654" s="1496"/>
      <c r="K654" s="1494"/>
      <c r="L654" s="1497"/>
      <c r="M654" s="1498"/>
      <c r="N654" s="1498"/>
      <c r="O654" s="1498"/>
      <c r="P654" s="1498"/>
      <c r="Q654" s="1498"/>
      <c r="R654" s="1498"/>
      <c r="S654" s="1498"/>
      <c r="T654" s="1498"/>
      <c r="U654" s="1498"/>
      <c r="V654" s="1498"/>
    </row>
    <row r="655" spans="1:22" x14ac:dyDescent="0.2">
      <c r="A655" s="1461"/>
      <c r="B655" s="1462" t="s">
        <v>1538</v>
      </c>
      <c r="C655" s="1500">
        <v>44690</v>
      </c>
      <c r="D655" s="1501">
        <v>100000</v>
      </c>
      <c r="E655" s="1521">
        <v>100000</v>
      </c>
      <c r="F655" s="1502" t="s">
        <v>1120</v>
      </c>
      <c r="G655" s="1503">
        <v>100.46299999999999</v>
      </c>
      <c r="H655" s="1504" t="s">
        <v>1121</v>
      </c>
      <c r="I655" s="1505">
        <v>0.1</v>
      </c>
      <c r="J655" s="1506">
        <v>-1.9E-2</v>
      </c>
      <c r="K655" s="1504" t="s">
        <v>1122</v>
      </c>
      <c r="L655" s="1507" t="s">
        <v>1353</v>
      </c>
      <c r="M655" s="1508" t="s">
        <v>1124</v>
      </c>
      <c r="N655" s="1508" t="s">
        <v>179</v>
      </c>
      <c r="O655" s="1508" t="s">
        <v>179</v>
      </c>
      <c r="P655" s="1508"/>
      <c r="Q655" s="1508" t="s">
        <v>1125</v>
      </c>
      <c r="R655" s="1508" t="s">
        <v>179</v>
      </c>
      <c r="S655" s="1508" t="s">
        <v>179</v>
      </c>
      <c r="T655" s="1508"/>
      <c r="U655" s="1500"/>
      <c r="V655" s="1500"/>
    </row>
    <row r="656" spans="1:22" x14ac:dyDescent="0.2">
      <c r="A656" s="1461"/>
      <c r="B656" s="1462"/>
      <c r="C656" s="1500">
        <v>44763</v>
      </c>
      <c r="D656" s="1501">
        <v>3000000</v>
      </c>
      <c r="E656" s="1521">
        <v>3000000</v>
      </c>
      <c r="F656" s="1502" t="s">
        <v>1120</v>
      </c>
      <c r="G656" s="1503">
        <v>100.565</v>
      </c>
      <c r="H656" s="1504" t="s">
        <v>1121</v>
      </c>
      <c r="I656" s="1505">
        <v>0.1</v>
      </c>
      <c r="J656" s="1506">
        <v>-5.2999999999999999E-2</v>
      </c>
      <c r="K656" s="1504" t="s">
        <v>1122</v>
      </c>
      <c r="L656" s="1507" t="s">
        <v>1353</v>
      </c>
      <c r="M656" s="1508" t="s">
        <v>1124</v>
      </c>
      <c r="N656" s="1508" t="s">
        <v>179</v>
      </c>
      <c r="O656" s="1508" t="s">
        <v>179</v>
      </c>
      <c r="P656" s="1508"/>
      <c r="Q656" s="1508" t="s">
        <v>1125</v>
      </c>
      <c r="R656" s="1508"/>
      <c r="S656" s="1508" t="s">
        <v>179</v>
      </c>
      <c r="T656" s="1508"/>
      <c r="U656" s="1500"/>
      <c r="V656" s="1500"/>
    </row>
    <row r="657" spans="1:22" x14ac:dyDescent="0.2">
      <c r="A657" s="1461"/>
      <c r="B657" s="1462"/>
      <c r="C657" s="1500">
        <v>44951</v>
      </c>
      <c r="D657" s="1501">
        <v>300000</v>
      </c>
      <c r="E657" s="1521">
        <v>300000</v>
      </c>
      <c r="F657" s="1502" t="s">
        <v>1120</v>
      </c>
      <c r="G657" s="1503">
        <v>100.30800000000001</v>
      </c>
      <c r="H657" s="1504" t="s">
        <v>1121</v>
      </c>
      <c r="I657" s="1505">
        <v>0.1</v>
      </c>
      <c r="J657" s="1506">
        <v>2E-3</v>
      </c>
      <c r="K657" s="1504" t="s">
        <v>1122</v>
      </c>
      <c r="L657" s="1507" t="s">
        <v>1353</v>
      </c>
      <c r="M657" s="1508" t="s">
        <v>1124</v>
      </c>
      <c r="N657" s="1508" t="s">
        <v>179</v>
      </c>
      <c r="O657" s="1508" t="s">
        <v>179</v>
      </c>
      <c r="P657" s="1508"/>
      <c r="Q657" s="1508" t="s">
        <v>1125</v>
      </c>
      <c r="R657" s="1508"/>
      <c r="S657" s="1508" t="s">
        <v>179</v>
      </c>
      <c r="T657" s="1508"/>
      <c r="U657" s="1500"/>
      <c r="V657" s="1500"/>
    </row>
    <row r="658" spans="1:22" x14ac:dyDescent="0.2">
      <c r="A658" s="1461"/>
      <c r="B658" s="1462"/>
      <c r="C658" s="1500">
        <v>44995</v>
      </c>
      <c r="D658" s="1501">
        <v>100300000</v>
      </c>
      <c r="E658" s="1521">
        <v>100300000</v>
      </c>
      <c r="F658" s="1502" t="s">
        <v>1120</v>
      </c>
      <c r="G658" s="1503">
        <v>100.348</v>
      </c>
      <c r="H658" s="1504" t="s">
        <v>1121</v>
      </c>
      <c r="I658" s="1505">
        <v>0.1</v>
      </c>
      <c r="J658" s="1506">
        <v>-1.4999999999999999E-2</v>
      </c>
      <c r="K658" s="1504" t="s">
        <v>1122</v>
      </c>
      <c r="L658" s="1507" t="s">
        <v>1353</v>
      </c>
      <c r="M658" s="1508" t="s">
        <v>1124</v>
      </c>
      <c r="N658" s="1508" t="s">
        <v>179</v>
      </c>
      <c r="O658" s="1508" t="s">
        <v>179</v>
      </c>
      <c r="P658" s="1508"/>
      <c r="Q658" s="1508" t="s">
        <v>1125</v>
      </c>
      <c r="R658" s="1508"/>
      <c r="S658" s="1508" t="s">
        <v>179</v>
      </c>
      <c r="T658" s="1508"/>
      <c r="U658" s="1500"/>
      <c r="V658" s="1500"/>
    </row>
    <row r="659" spans="1:22" s="1499" customFormat="1" x14ac:dyDescent="0.2">
      <c r="A659" s="1489"/>
      <c r="B659" s="1490" t="s">
        <v>1539</v>
      </c>
      <c r="C659" s="1491"/>
      <c r="D659" s="1492">
        <v>103700000</v>
      </c>
      <c r="E659" s="1492">
        <v>103700000</v>
      </c>
      <c r="F659" s="1493"/>
      <c r="G659" s="1494"/>
      <c r="H659" s="1494"/>
      <c r="I659" s="1495"/>
      <c r="J659" s="1496"/>
      <c r="K659" s="1494"/>
      <c r="L659" s="1497"/>
      <c r="M659" s="1498"/>
      <c r="N659" s="1498"/>
      <c r="O659" s="1498"/>
      <c r="P659" s="1498"/>
      <c r="Q659" s="1498"/>
      <c r="R659" s="1498"/>
      <c r="S659" s="1498"/>
      <c r="T659" s="1498"/>
      <c r="U659" s="1498"/>
      <c r="V659" s="1498"/>
    </row>
    <row r="660" spans="1:22" x14ac:dyDescent="0.2">
      <c r="A660" s="1461"/>
      <c r="B660" s="1462" t="s">
        <v>1540</v>
      </c>
      <c r="C660" s="1500">
        <v>44951</v>
      </c>
      <c r="D660" s="1501">
        <v>1900000</v>
      </c>
      <c r="E660" s="1521">
        <v>1900000</v>
      </c>
      <c r="F660" s="1502" t="s">
        <v>1120</v>
      </c>
      <c r="G660" s="1503">
        <v>100.27800000000001</v>
      </c>
      <c r="H660" s="1504" t="s">
        <v>1121</v>
      </c>
      <c r="I660" s="1505">
        <v>0.1</v>
      </c>
      <c r="J660" s="1506">
        <v>1.7999999999999999E-2</v>
      </c>
      <c r="K660" s="1504" t="s">
        <v>1122</v>
      </c>
      <c r="L660" s="1507" t="s">
        <v>1359</v>
      </c>
      <c r="M660" s="1508" t="s">
        <v>1182</v>
      </c>
      <c r="N660" s="1508" t="s">
        <v>179</v>
      </c>
      <c r="O660" s="1508" t="s">
        <v>179</v>
      </c>
      <c r="P660" s="1508"/>
      <c r="Q660" s="1508" t="s">
        <v>1125</v>
      </c>
      <c r="R660" s="1508"/>
      <c r="S660" s="1508" t="s">
        <v>179</v>
      </c>
      <c r="T660" s="1508"/>
      <c r="U660" s="1500"/>
      <c r="V660" s="1500"/>
    </row>
    <row r="661" spans="1:22" x14ac:dyDescent="0.2">
      <c r="A661" s="1461"/>
      <c r="B661" s="1462"/>
      <c r="C661" s="1500">
        <v>44995</v>
      </c>
      <c r="D661" s="1501">
        <v>1400000</v>
      </c>
      <c r="E661" s="1521">
        <v>1400000</v>
      </c>
      <c r="F661" s="1502" t="s">
        <v>1120</v>
      </c>
      <c r="G661" s="1503">
        <v>100.31100000000001</v>
      </c>
      <c r="H661" s="1504" t="s">
        <v>1121</v>
      </c>
      <c r="I661" s="1505">
        <v>0.1</v>
      </c>
      <c r="J661" s="1506">
        <v>5.0000000000000001E-3</v>
      </c>
      <c r="K661" s="1504" t="s">
        <v>1122</v>
      </c>
      <c r="L661" s="1507" t="s">
        <v>1359</v>
      </c>
      <c r="M661" s="1508" t="s">
        <v>1182</v>
      </c>
      <c r="N661" s="1508" t="s">
        <v>179</v>
      </c>
      <c r="O661" s="1508" t="s">
        <v>179</v>
      </c>
      <c r="P661" s="1508"/>
      <c r="Q661" s="1508" t="s">
        <v>1125</v>
      </c>
      <c r="R661" s="1508"/>
      <c r="S661" s="1508" t="s">
        <v>179</v>
      </c>
      <c r="T661" s="1508"/>
      <c r="U661" s="1500"/>
      <c r="V661" s="1500"/>
    </row>
    <row r="662" spans="1:22" s="1499" customFormat="1" x14ac:dyDescent="0.2">
      <c r="A662" s="1489"/>
      <c r="B662" s="1490" t="s">
        <v>1541</v>
      </c>
      <c r="C662" s="1491"/>
      <c r="D662" s="1492">
        <v>3300000</v>
      </c>
      <c r="E662" s="1492">
        <v>3300000</v>
      </c>
      <c r="F662" s="1493"/>
      <c r="G662" s="1494"/>
      <c r="H662" s="1494"/>
      <c r="I662" s="1495"/>
      <c r="J662" s="1496"/>
      <c r="K662" s="1494"/>
      <c r="L662" s="1497"/>
      <c r="M662" s="1498"/>
      <c r="N662" s="1498"/>
      <c r="O662" s="1498"/>
      <c r="P662" s="1498"/>
      <c r="Q662" s="1498"/>
      <c r="R662" s="1498"/>
      <c r="S662" s="1498"/>
      <c r="T662" s="1498"/>
      <c r="U662" s="1498"/>
      <c r="V662" s="1498"/>
    </row>
    <row r="663" spans="1:22" x14ac:dyDescent="0.2">
      <c r="A663" s="1461"/>
      <c r="B663" s="1462" t="s">
        <v>1542</v>
      </c>
      <c r="C663" s="1500">
        <v>44951</v>
      </c>
      <c r="D663" s="1501">
        <v>300000</v>
      </c>
      <c r="E663" s="1521">
        <v>300000</v>
      </c>
      <c r="F663" s="1502" t="s">
        <v>1120</v>
      </c>
      <c r="G663" s="1503">
        <v>100.244</v>
      </c>
      <c r="H663" s="1504" t="s">
        <v>1121</v>
      </c>
      <c r="I663" s="1505">
        <v>0.1</v>
      </c>
      <c r="J663" s="1506">
        <v>3.3000000000000002E-2</v>
      </c>
      <c r="K663" s="1504" t="s">
        <v>1122</v>
      </c>
      <c r="L663" s="1507" t="s">
        <v>1361</v>
      </c>
      <c r="M663" s="1508" t="s">
        <v>1124</v>
      </c>
      <c r="N663" s="1508" t="s">
        <v>179</v>
      </c>
      <c r="O663" s="1508" t="s">
        <v>179</v>
      </c>
      <c r="P663" s="1508"/>
      <c r="Q663" s="1508" t="s">
        <v>1125</v>
      </c>
      <c r="R663" s="1508"/>
      <c r="S663" s="1508" t="s">
        <v>179</v>
      </c>
      <c r="T663" s="1508"/>
      <c r="U663" s="1500"/>
      <c r="V663" s="1500"/>
    </row>
    <row r="664" spans="1:22" x14ac:dyDescent="0.2">
      <c r="A664" s="1461"/>
      <c r="B664" s="1462"/>
      <c r="C664" s="1500">
        <v>44995</v>
      </c>
      <c r="D664" s="1501">
        <v>39600000</v>
      </c>
      <c r="E664" s="1521">
        <v>39600000</v>
      </c>
      <c r="F664" s="1502" t="s">
        <v>1120</v>
      </c>
      <c r="G664" s="1503">
        <v>100.229</v>
      </c>
      <c r="H664" s="1504" t="s">
        <v>1121</v>
      </c>
      <c r="I664" s="1505">
        <v>0.1</v>
      </c>
      <c r="J664" s="1506">
        <v>3.5000000000000003E-2</v>
      </c>
      <c r="K664" s="1504" t="s">
        <v>1122</v>
      </c>
      <c r="L664" s="1507" t="s">
        <v>1361</v>
      </c>
      <c r="M664" s="1508" t="s">
        <v>1124</v>
      </c>
      <c r="N664" s="1508" t="s">
        <v>179</v>
      </c>
      <c r="O664" s="1508" t="s">
        <v>179</v>
      </c>
      <c r="P664" s="1508"/>
      <c r="Q664" s="1508" t="s">
        <v>1125</v>
      </c>
      <c r="R664" s="1508"/>
      <c r="S664" s="1508" t="s">
        <v>179</v>
      </c>
      <c r="T664" s="1508"/>
      <c r="U664" s="1500"/>
      <c r="V664" s="1500"/>
    </row>
    <row r="665" spans="1:22" s="1499" customFormat="1" x14ac:dyDescent="0.2">
      <c r="A665" s="1489"/>
      <c r="B665" s="1490" t="s">
        <v>1543</v>
      </c>
      <c r="C665" s="1491"/>
      <c r="D665" s="1492">
        <v>39900000</v>
      </c>
      <c r="E665" s="1492">
        <v>39900000</v>
      </c>
      <c r="F665" s="1493"/>
      <c r="G665" s="1494"/>
      <c r="H665" s="1494"/>
      <c r="I665" s="1495"/>
      <c r="J665" s="1496"/>
      <c r="K665" s="1494"/>
      <c r="L665" s="1497"/>
      <c r="M665" s="1498"/>
      <c r="N665" s="1498"/>
      <c r="O665" s="1498"/>
      <c r="P665" s="1498"/>
      <c r="Q665" s="1498"/>
      <c r="R665" s="1498"/>
      <c r="S665" s="1498"/>
      <c r="T665" s="1498"/>
      <c r="U665" s="1498"/>
      <c r="V665" s="1498"/>
    </row>
    <row r="666" spans="1:22" x14ac:dyDescent="0.2">
      <c r="A666" s="1461"/>
      <c r="B666" s="1462" t="s">
        <v>1544</v>
      </c>
      <c r="C666" s="1500">
        <v>44826</v>
      </c>
      <c r="D666" s="1501">
        <v>6100000</v>
      </c>
      <c r="E666" s="1521">
        <v>6100000</v>
      </c>
      <c r="F666" s="1502" t="s">
        <v>1120</v>
      </c>
      <c r="G666" s="1503">
        <v>100.381</v>
      </c>
      <c r="H666" s="1504" t="s">
        <v>1121</v>
      </c>
      <c r="I666" s="1505">
        <v>0.1</v>
      </c>
      <c r="J666" s="1506">
        <v>0.01</v>
      </c>
      <c r="K666" s="1504" t="s">
        <v>1122</v>
      </c>
      <c r="L666" s="1507" t="s">
        <v>1365</v>
      </c>
      <c r="M666" s="1508" t="s">
        <v>1182</v>
      </c>
      <c r="N666" s="1508" t="s">
        <v>179</v>
      </c>
      <c r="O666" s="1508" t="s">
        <v>179</v>
      </c>
      <c r="P666" s="1508"/>
      <c r="Q666" s="1508" t="s">
        <v>1125</v>
      </c>
      <c r="R666" s="1508"/>
      <c r="S666" s="1508" t="s">
        <v>179</v>
      </c>
      <c r="T666" s="1508"/>
      <c r="U666" s="1500"/>
      <c r="V666" s="1500"/>
    </row>
    <row r="667" spans="1:22" x14ac:dyDescent="0.2">
      <c r="A667" s="1461"/>
      <c r="B667" s="1462"/>
      <c r="C667" s="1500">
        <v>44995</v>
      </c>
      <c r="D667" s="1501">
        <v>15700000</v>
      </c>
      <c r="E667" s="1521">
        <v>15700000</v>
      </c>
      <c r="F667" s="1502" t="s">
        <v>1120</v>
      </c>
      <c r="G667" s="1503">
        <v>100.13200000000001</v>
      </c>
      <c r="H667" s="1504" t="s">
        <v>1121</v>
      </c>
      <c r="I667" s="1505">
        <v>0.1</v>
      </c>
      <c r="J667" s="1506">
        <v>6.5000000000000002E-2</v>
      </c>
      <c r="K667" s="1504" t="s">
        <v>1122</v>
      </c>
      <c r="L667" s="1507" t="s">
        <v>1365</v>
      </c>
      <c r="M667" s="1508" t="s">
        <v>1182</v>
      </c>
      <c r="N667" s="1508" t="s">
        <v>179</v>
      </c>
      <c r="O667" s="1508" t="s">
        <v>179</v>
      </c>
      <c r="P667" s="1508"/>
      <c r="Q667" s="1508" t="s">
        <v>1125</v>
      </c>
      <c r="R667" s="1508" t="s">
        <v>179</v>
      </c>
      <c r="S667" s="1508" t="s">
        <v>179</v>
      </c>
      <c r="T667" s="1508"/>
      <c r="U667" s="1500"/>
      <c r="V667" s="1500"/>
    </row>
    <row r="668" spans="1:22" s="1499" customFormat="1" x14ac:dyDescent="0.2">
      <c r="A668" s="1489"/>
      <c r="B668" s="1490" t="s">
        <v>1545</v>
      </c>
      <c r="C668" s="1491"/>
      <c r="D668" s="1492">
        <v>21800000</v>
      </c>
      <c r="E668" s="1492">
        <v>21800000</v>
      </c>
      <c r="F668" s="1493"/>
      <c r="G668" s="1494"/>
      <c r="H668" s="1494"/>
      <c r="I668" s="1495"/>
      <c r="J668" s="1496"/>
      <c r="K668" s="1494"/>
      <c r="L668" s="1497"/>
      <c r="M668" s="1498"/>
      <c r="N668" s="1498"/>
      <c r="O668" s="1498"/>
      <c r="P668" s="1498"/>
      <c r="Q668" s="1498"/>
      <c r="R668" s="1498"/>
      <c r="S668" s="1498"/>
      <c r="T668" s="1498"/>
      <c r="U668" s="1498"/>
      <c r="V668" s="1498"/>
    </row>
    <row r="669" spans="1:22" x14ac:dyDescent="0.2">
      <c r="A669" s="1461"/>
      <c r="B669" s="1462" t="s">
        <v>1546</v>
      </c>
      <c r="C669" s="1500">
        <v>44826</v>
      </c>
      <c r="D669" s="1501">
        <v>73700000</v>
      </c>
      <c r="E669" s="1521">
        <v>73700000</v>
      </c>
      <c r="F669" s="1502" t="s">
        <v>1120</v>
      </c>
      <c r="G669" s="1503">
        <v>100.291</v>
      </c>
      <c r="H669" s="1504" t="s">
        <v>1121</v>
      </c>
      <c r="I669" s="1505">
        <v>0.1</v>
      </c>
      <c r="J669" s="1506">
        <v>3.5000000000000003E-2</v>
      </c>
      <c r="K669" s="1504" t="s">
        <v>1122</v>
      </c>
      <c r="L669" s="1507" t="s">
        <v>1368</v>
      </c>
      <c r="M669" s="1508" t="s">
        <v>1124</v>
      </c>
      <c r="N669" s="1508" t="s">
        <v>179</v>
      </c>
      <c r="O669" s="1508" t="s">
        <v>179</v>
      </c>
      <c r="P669" s="1508"/>
      <c r="Q669" s="1508" t="s">
        <v>1125</v>
      </c>
      <c r="R669" s="1508" t="s">
        <v>179</v>
      </c>
      <c r="S669" s="1508" t="s">
        <v>179</v>
      </c>
      <c r="T669" s="1508"/>
      <c r="U669" s="1500"/>
      <c r="V669" s="1500"/>
    </row>
    <row r="670" spans="1:22" x14ac:dyDescent="0.2">
      <c r="A670" s="1461"/>
      <c r="B670" s="1462"/>
      <c r="C670" s="1500">
        <v>44995</v>
      </c>
      <c r="D670" s="1501">
        <v>14800000</v>
      </c>
      <c r="E670" s="1521">
        <v>14800000</v>
      </c>
      <c r="F670" s="1502" t="s">
        <v>1120</v>
      </c>
      <c r="G670" s="1503">
        <v>100.032</v>
      </c>
      <c r="H670" s="1504" t="s">
        <v>1121</v>
      </c>
      <c r="I670" s="1505">
        <v>0.1</v>
      </c>
      <c r="J670" s="1506">
        <v>9.1999999999999998E-2</v>
      </c>
      <c r="K670" s="1504" t="s">
        <v>1122</v>
      </c>
      <c r="L670" s="1507" t="s">
        <v>1368</v>
      </c>
      <c r="M670" s="1508" t="s">
        <v>1124</v>
      </c>
      <c r="N670" s="1508" t="s">
        <v>179</v>
      </c>
      <c r="O670" s="1508" t="s">
        <v>179</v>
      </c>
      <c r="P670" s="1508"/>
      <c r="Q670" s="1508" t="s">
        <v>1125</v>
      </c>
      <c r="R670" s="1508" t="s">
        <v>179</v>
      </c>
      <c r="S670" s="1508" t="s">
        <v>179</v>
      </c>
      <c r="T670" s="1508"/>
      <c r="U670" s="1500"/>
      <c r="V670" s="1500"/>
    </row>
    <row r="671" spans="1:22" s="1499" customFormat="1" x14ac:dyDescent="0.2">
      <c r="A671" s="1489"/>
      <c r="B671" s="1490" t="s">
        <v>1547</v>
      </c>
      <c r="C671" s="1491"/>
      <c r="D671" s="1492">
        <v>88500000</v>
      </c>
      <c r="E671" s="1492">
        <v>88500000</v>
      </c>
      <c r="F671" s="1493"/>
      <c r="G671" s="1494"/>
      <c r="H671" s="1494"/>
      <c r="I671" s="1495"/>
      <c r="J671" s="1496"/>
      <c r="K671" s="1494"/>
      <c r="L671" s="1497"/>
      <c r="M671" s="1498"/>
      <c r="N671" s="1498"/>
      <c r="O671" s="1498"/>
      <c r="P671" s="1498"/>
      <c r="Q671" s="1498"/>
      <c r="R671" s="1498"/>
      <c r="S671" s="1498"/>
      <c r="T671" s="1498"/>
      <c r="U671" s="1498"/>
      <c r="V671" s="1498"/>
    </row>
    <row r="672" spans="1:22" x14ac:dyDescent="0.2">
      <c r="A672" s="1461"/>
      <c r="B672" s="1462" t="s">
        <v>1548</v>
      </c>
      <c r="C672" s="1500">
        <v>44706</v>
      </c>
      <c r="D672" s="1501">
        <v>108800000</v>
      </c>
      <c r="E672" s="1521">
        <v>108800000</v>
      </c>
      <c r="F672" s="1502" t="s">
        <v>1120</v>
      </c>
      <c r="G672" s="1503">
        <v>100.44</v>
      </c>
      <c r="H672" s="1504" t="s">
        <v>1121</v>
      </c>
      <c r="I672" s="1505">
        <v>0.1</v>
      </c>
      <c r="J672" s="1506">
        <v>1.2999999999999999E-2</v>
      </c>
      <c r="K672" s="1504" t="s">
        <v>1122</v>
      </c>
      <c r="L672" s="1507" t="s">
        <v>1372</v>
      </c>
      <c r="M672" s="1508" t="s">
        <v>1182</v>
      </c>
      <c r="N672" s="1508" t="s">
        <v>179</v>
      </c>
      <c r="O672" s="1508" t="s">
        <v>179</v>
      </c>
      <c r="P672" s="1508"/>
      <c r="Q672" s="1508" t="s">
        <v>1125</v>
      </c>
      <c r="R672" s="1508"/>
      <c r="S672" s="1508" t="s">
        <v>179</v>
      </c>
      <c r="T672" s="1508"/>
      <c r="U672" s="1500"/>
      <c r="V672" s="1500"/>
    </row>
    <row r="673" spans="1:22" x14ac:dyDescent="0.2">
      <c r="A673" s="1461"/>
      <c r="B673" s="1462"/>
      <c r="C673" s="1500">
        <v>44722</v>
      </c>
      <c r="D673" s="1501">
        <v>22100000</v>
      </c>
      <c r="E673" s="1521">
        <v>22100000</v>
      </c>
      <c r="F673" s="1502" t="s">
        <v>1120</v>
      </c>
      <c r="G673" s="1503">
        <v>100.492</v>
      </c>
      <c r="H673" s="1504" t="s">
        <v>1121</v>
      </c>
      <c r="I673" s="1505">
        <v>0.1</v>
      </c>
      <c r="J673" s="1506">
        <v>2E-3</v>
      </c>
      <c r="K673" s="1504" t="s">
        <v>1122</v>
      </c>
      <c r="L673" s="1507" t="s">
        <v>1372</v>
      </c>
      <c r="M673" s="1508" t="s">
        <v>1182</v>
      </c>
      <c r="N673" s="1508" t="s">
        <v>179</v>
      </c>
      <c r="O673" s="1508" t="s">
        <v>179</v>
      </c>
      <c r="P673" s="1508"/>
      <c r="Q673" s="1508" t="s">
        <v>1125</v>
      </c>
      <c r="R673" s="1508"/>
      <c r="S673" s="1508" t="s">
        <v>179</v>
      </c>
      <c r="T673" s="1508"/>
      <c r="U673" s="1500"/>
      <c r="V673" s="1500"/>
    </row>
    <row r="674" spans="1:22" x14ac:dyDescent="0.2">
      <c r="A674" s="1461"/>
      <c r="B674" s="1462"/>
      <c r="C674" s="1500">
        <v>44763</v>
      </c>
      <c r="D674" s="1501">
        <v>2500000</v>
      </c>
      <c r="E674" s="1521">
        <v>2500000</v>
      </c>
      <c r="F674" s="1502" t="s">
        <v>1120</v>
      </c>
      <c r="G674" s="1503">
        <v>100.402</v>
      </c>
      <c r="H674" s="1504" t="s">
        <v>1121</v>
      </c>
      <c r="I674" s="1505">
        <v>0.1</v>
      </c>
      <c r="J674" s="1506">
        <v>1.7999999999999999E-2</v>
      </c>
      <c r="K674" s="1504" t="s">
        <v>1122</v>
      </c>
      <c r="L674" s="1507" t="s">
        <v>1372</v>
      </c>
      <c r="M674" s="1508" t="s">
        <v>1182</v>
      </c>
      <c r="N674" s="1508"/>
      <c r="O674" s="1508"/>
      <c r="P674" s="1508"/>
      <c r="Q674" s="1508" t="s">
        <v>1125</v>
      </c>
      <c r="R674" s="1508"/>
      <c r="S674" s="1508"/>
      <c r="T674" s="1508"/>
      <c r="U674" s="1500"/>
      <c r="V674" s="1500"/>
    </row>
    <row r="675" spans="1:22" x14ac:dyDescent="0.2">
      <c r="A675" s="1461"/>
      <c r="B675" s="1462"/>
      <c r="C675" s="1500">
        <v>44889</v>
      </c>
      <c r="D675" s="1501">
        <v>33800000</v>
      </c>
      <c r="E675" s="1521">
        <v>33800000</v>
      </c>
      <c r="F675" s="1502" t="s">
        <v>1120</v>
      </c>
      <c r="G675" s="1503">
        <v>100.173</v>
      </c>
      <c r="H675" s="1504" t="s">
        <v>1121</v>
      </c>
      <c r="I675" s="1505">
        <v>0.1</v>
      </c>
      <c r="J675" s="1506">
        <v>6.2E-2</v>
      </c>
      <c r="K675" s="1504" t="s">
        <v>1122</v>
      </c>
      <c r="L675" s="1507" t="s">
        <v>1372</v>
      </c>
      <c r="M675" s="1508" t="s">
        <v>1182</v>
      </c>
      <c r="N675" s="1508" t="s">
        <v>179</v>
      </c>
      <c r="O675" s="1508" t="s">
        <v>179</v>
      </c>
      <c r="P675" s="1508"/>
      <c r="Q675" s="1508" t="s">
        <v>1125</v>
      </c>
      <c r="R675" s="1508"/>
      <c r="S675" s="1508" t="s">
        <v>179</v>
      </c>
      <c r="T675" s="1508"/>
      <c r="U675" s="1500"/>
      <c r="V675" s="1500"/>
    </row>
    <row r="676" spans="1:22" s="1499" customFormat="1" x14ac:dyDescent="0.2">
      <c r="A676" s="1489"/>
      <c r="B676" s="1490" t="s">
        <v>1549</v>
      </c>
      <c r="C676" s="1491"/>
      <c r="D676" s="1492">
        <v>167200000</v>
      </c>
      <c r="E676" s="1492">
        <v>167200000</v>
      </c>
      <c r="F676" s="1493"/>
      <c r="G676" s="1494"/>
      <c r="H676" s="1494"/>
      <c r="I676" s="1495"/>
      <c r="J676" s="1496"/>
      <c r="K676" s="1494"/>
      <c r="L676" s="1497"/>
      <c r="M676" s="1498"/>
      <c r="N676" s="1498"/>
      <c r="O676" s="1498"/>
      <c r="P676" s="1498"/>
      <c r="Q676" s="1498"/>
      <c r="R676" s="1498"/>
      <c r="S676" s="1498"/>
      <c r="T676" s="1498"/>
      <c r="U676" s="1498"/>
      <c r="V676" s="1498"/>
    </row>
    <row r="677" spans="1:22" x14ac:dyDescent="0.2">
      <c r="A677" s="1461"/>
      <c r="B677" s="1462" t="s">
        <v>1550</v>
      </c>
      <c r="C677" s="1500">
        <v>44671</v>
      </c>
      <c r="D677" s="1501">
        <v>54500000</v>
      </c>
      <c r="E677" s="1521">
        <v>54500000</v>
      </c>
      <c r="F677" s="1502" t="s">
        <v>1120</v>
      </c>
      <c r="G677" s="1503">
        <v>100.313</v>
      </c>
      <c r="H677" s="1504" t="s">
        <v>1121</v>
      </c>
      <c r="I677" s="1505">
        <v>0.1</v>
      </c>
      <c r="J677" s="1506">
        <v>4.2000000000000003E-2</v>
      </c>
      <c r="K677" s="1504" t="s">
        <v>1122</v>
      </c>
      <c r="L677" s="1507" t="s">
        <v>1376</v>
      </c>
      <c r="M677" s="1508" t="s">
        <v>1124</v>
      </c>
      <c r="N677" s="1508" t="s">
        <v>179</v>
      </c>
      <c r="O677" s="1508" t="s">
        <v>179</v>
      </c>
      <c r="P677" s="1508"/>
      <c r="Q677" s="1508" t="s">
        <v>1125</v>
      </c>
      <c r="R677" s="1508"/>
      <c r="S677" s="1508" t="s">
        <v>179</v>
      </c>
      <c r="T677" s="1508"/>
      <c r="U677" s="1500"/>
      <c r="V677" s="1500"/>
    </row>
    <row r="678" spans="1:22" x14ac:dyDescent="0.2">
      <c r="A678" s="1461"/>
      <c r="B678" s="1462"/>
      <c r="C678" s="1500">
        <v>44706</v>
      </c>
      <c r="D678" s="1501">
        <v>50500000</v>
      </c>
      <c r="E678" s="1521">
        <v>50500000</v>
      </c>
      <c r="F678" s="1502" t="s">
        <v>1120</v>
      </c>
      <c r="G678" s="1503">
        <v>100.40900000000001</v>
      </c>
      <c r="H678" s="1504" t="s">
        <v>1121</v>
      </c>
      <c r="I678" s="1505">
        <v>0.1</v>
      </c>
      <c r="J678" s="1506">
        <v>2.3E-2</v>
      </c>
      <c r="K678" s="1504" t="s">
        <v>1122</v>
      </c>
      <c r="L678" s="1507" t="s">
        <v>1376</v>
      </c>
      <c r="M678" s="1508" t="s">
        <v>1124</v>
      </c>
      <c r="N678" s="1508" t="s">
        <v>179</v>
      </c>
      <c r="O678" s="1508" t="s">
        <v>179</v>
      </c>
      <c r="P678" s="1508"/>
      <c r="Q678" s="1508" t="s">
        <v>1125</v>
      </c>
      <c r="R678" s="1508"/>
      <c r="S678" s="1508" t="s">
        <v>179</v>
      </c>
      <c r="T678" s="1508"/>
      <c r="U678" s="1500"/>
      <c r="V678" s="1500"/>
    </row>
    <row r="679" spans="1:22" x14ac:dyDescent="0.2">
      <c r="A679" s="1461"/>
      <c r="B679" s="1462"/>
      <c r="C679" s="1500">
        <v>44722</v>
      </c>
      <c r="D679" s="1501">
        <v>164800000</v>
      </c>
      <c r="E679" s="1521">
        <v>164800000</v>
      </c>
      <c r="F679" s="1502" t="s">
        <v>1120</v>
      </c>
      <c r="G679" s="1503">
        <v>100.437</v>
      </c>
      <c r="H679" s="1504" t="s">
        <v>1121</v>
      </c>
      <c r="I679" s="1505">
        <v>0.1</v>
      </c>
      <c r="J679" s="1506">
        <v>1.7000000000000001E-2</v>
      </c>
      <c r="K679" s="1504" t="s">
        <v>1122</v>
      </c>
      <c r="L679" s="1507" t="s">
        <v>1376</v>
      </c>
      <c r="M679" s="1508" t="s">
        <v>1124</v>
      </c>
      <c r="N679" s="1508" t="s">
        <v>179</v>
      </c>
      <c r="O679" s="1508" t="s">
        <v>179</v>
      </c>
      <c r="P679" s="1508"/>
      <c r="Q679" s="1508" t="s">
        <v>1125</v>
      </c>
      <c r="R679" s="1508"/>
      <c r="S679" s="1508" t="s">
        <v>179</v>
      </c>
      <c r="T679" s="1508"/>
      <c r="U679" s="1500"/>
      <c r="V679" s="1500"/>
    </row>
    <row r="680" spans="1:22" x14ac:dyDescent="0.2">
      <c r="A680" s="1461"/>
      <c r="B680" s="1462"/>
      <c r="C680" s="1500">
        <v>44797</v>
      </c>
      <c r="D680" s="1501">
        <v>69700000</v>
      </c>
      <c r="E680" s="1521">
        <v>69700000</v>
      </c>
      <c r="F680" s="1502" t="s">
        <v>1120</v>
      </c>
      <c r="G680" s="1503">
        <v>100.41500000000001</v>
      </c>
      <c r="H680" s="1504" t="s">
        <v>1121</v>
      </c>
      <c r="I680" s="1505">
        <v>0.1</v>
      </c>
      <c r="J680" s="1506">
        <v>1.7999999999999999E-2</v>
      </c>
      <c r="K680" s="1504" t="s">
        <v>1122</v>
      </c>
      <c r="L680" s="1507" t="s">
        <v>1376</v>
      </c>
      <c r="M680" s="1508" t="s">
        <v>1124</v>
      </c>
      <c r="N680" s="1508" t="s">
        <v>179</v>
      </c>
      <c r="O680" s="1508" t="s">
        <v>179</v>
      </c>
      <c r="P680" s="1508"/>
      <c r="Q680" s="1508" t="s">
        <v>1125</v>
      </c>
      <c r="R680" s="1508"/>
      <c r="S680" s="1508" t="s">
        <v>179</v>
      </c>
      <c r="T680" s="1508"/>
      <c r="U680" s="1500"/>
      <c r="V680" s="1500"/>
    </row>
    <row r="681" spans="1:22" x14ac:dyDescent="0.2">
      <c r="A681" s="1461"/>
      <c r="B681" s="1462"/>
      <c r="C681" s="1500">
        <v>44889</v>
      </c>
      <c r="D681" s="1501">
        <v>24200000</v>
      </c>
      <c r="E681" s="1521">
        <v>24200000</v>
      </c>
      <c r="F681" s="1502" t="s">
        <v>1120</v>
      </c>
      <c r="G681" s="1503">
        <v>100.11</v>
      </c>
      <c r="H681" s="1504" t="s">
        <v>1121</v>
      </c>
      <c r="I681" s="1505">
        <v>0.1</v>
      </c>
      <c r="J681" s="1506">
        <v>7.6999999999999999E-2</v>
      </c>
      <c r="K681" s="1504" t="s">
        <v>1122</v>
      </c>
      <c r="L681" s="1507" t="s">
        <v>1376</v>
      </c>
      <c r="M681" s="1508" t="s">
        <v>1124</v>
      </c>
      <c r="N681" s="1508" t="s">
        <v>179</v>
      </c>
      <c r="O681" s="1508" t="s">
        <v>179</v>
      </c>
      <c r="P681" s="1508"/>
      <c r="Q681" s="1508" t="s">
        <v>1125</v>
      </c>
      <c r="R681" s="1508"/>
      <c r="S681" s="1508" t="s">
        <v>179</v>
      </c>
      <c r="T681" s="1508"/>
      <c r="U681" s="1500"/>
      <c r="V681" s="1500"/>
    </row>
    <row r="682" spans="1:22" x14ac:dyDescent="0.2">
      <c r="A682" s="1461"/>
      <c r="B682" s="1462"/>
      <c r="C682" s="1500">
        <v>44995</v>
      </c>
      <c r="D682" s="1501">
        <v>1100000</v>
      </c>
      <c r="E682" s="1521">
        <v>1100000</v>
      </c>
      <c r="F682" s="1502" t="s">
        <v>1120</v>
      </c>
      <c r="G682" s="1503">
        <v>99.73</v>
      </c>
      <c r="H682" s="1504" t="s">
        <v>1121</v>
      </c>
      <c r="I682" s="1505">
        <v>0.1</v>
      </c>
      <c r="J682" s="1506">
        <v>0.16</v>
      </c>
      <c r="K682" s="1504" t="s">
        <v>1122</v>
      </c>
      <c r="L682" s="1507" t="s">
        <v>1376</v>
      </c>
      <c r="M682" s="1508" t="s">
        <v>1124</v>
      </c>
      <c r="N682" s="1508" t="s">
        <v>179</v>
      </c>
      <c r="O682" s="1508" t="s">
        <v>179</v>
      </c>
      <c r="P682" s="1508"/>
      <c r="Q682" s="1508" t="s">
        <v>1125</v>
      </c>
      <c r="R682" s="1508"/>
      <c r="S682" s="1508" t="s">
        <v>179</v>
      </c>
      <c r="T682" s="1508"/>
      <c r="U682" s="1500"/>
      <c r="V682" s="1500"/>
    </row>
    <row r="683" spans="1:22" s="1499" customFormat="1" x14ac:dyDescent="0.2">
      <c r="A683" s="1489"/>
      <c r="B683" s="1490" t="s">
        <v>1551</v>
      </c>
      <c r="C683" s="1491"/>
      <c r="D683" s="1492">
        <v>364800000</v>
      </c>
      <c r="E683" s="1492">
        <v>364800000</v>
      </c>
      <c r="F683" s="1493"/>
      <c r="G683" s="1494"/>
      <c r="H683" s="1494"/>
      <c r="I683" s="1495"/>
      <c r="J683" s="1496"/>
      <c r="K683" s="1494"/>
      <c r="L683" s="1497"/>
      <c r="M683" s="1498"/>
      <c r="N683" s="1498"/>
      <c r="O683" s="1498"/>
      <c r="P683" s="1498"/>
      <c r="Q683" s="1498"/>
      <c r="R683" s="1498"/>
      <c r="S683" s="1498"/>
      <c r="T683" s="1498"/>
      <c r="U683" s="1498"/>
      <c r="V683" s="1498"/>
    </row>
    <row r="684" spans="1:22" x14ac:dyDescent="0.2">
      <c r="A684" s="1461"/>
      <c r="B684" s="1462" t="s">
        <v>1552</v>
      </c>
      <c r="C684" s="1500">
        <v>44671</v>
      </c>
      <c r="D684" s="1501">
        <v>37400000</v>
      </c>
      <c r="E684" s="1521">
        <v>37400000</v>
      </c>
      <c r="F684" s="1502" t="s">
        <v>1120</v>
      </c>
      <c r="G684" s="1503">
        <v>100.242</v>
      </c>
      <c r="H684" s="1504" t="s">
        <v>1121</v>
      </c>
      <c r="I684" s="1505">
        <v>0.1</v>
      </c>
      <c r="J684" s="1506">
        <v>5.7000000000000002E-2</v>
      </c>
      <c r="K684" s="1504" t="s">
        <v>1122</v>
      </c>
      <c r="L684" s="1507" t="s">
        <v>1379</v>
      </c>
      <c r="M684" s="1508" t="s">
        <v>1182</v>
      </c>
      <c r="N684" s="1508" t="s">
        <v>179</v>
      </c>
      <c r="O684" s="1508" t="s">
        <v>179</v>
      </c>
      <c r="P684" s="1508"/>
      <c r="Q684" s="1508" t="s">
        <v>1125</v>
      </c>
      <c r="R684" s="1508"/>
      <c r="S684" s="1508" t="s">
        <v>179</v>
      </c>
      <c r="T684" s="1508"/>
      <c r="U684" s="1500"/>
      <c r="V684" s="1500"/>
    </row>
    <row r="685" spans="1:22" x14ac:dyDescent="0.2">
      <c r="A685" s="1461"/>
      <c r="B685" s="1462"/>
      <c r="C685" s="1500">
        <v>44722</v>
      </c>
      <c r="D685" s="1501">
        <v>100000000</v>
      </c>
      <c r="E685" s="1521">
        <v>100000000</v>
      </c>
      <c r="F685" s="1502" t="s">
        <v>1120</v>
      </c>
      <c r="G685" s="1503">
        <v>100.39700000000001</v>
      </c>
      <c r="H685" s="1504" t="s">
        <v>1121</v>
      </c>
      <c r="I685" s="1505">
        <v>0.1</v>
      </c>
      <c r="J685" s="1506">
        <v>2.8000000000000001E-2</v>
      </c>
      <c r="K685" s="1504" t="s">
        <v>1122</v>
      </c>
      <c r="L685" s="1507" t="s">
        <v>1379</v>
      </c>
      <c r="M685" s="1508" t="s">
        <v>1182</v>
      </c>
      <c r="N685" s="1508" t="s">
        <v>179</v>
      </c>
      <c r="O685" s="1508" t="s">
        <v>179</v>
      </c>
      <c r="P685" s="1508"/>
      <c r="Q685" s="1508" t="s">
        <v>1125</v>
      </c>
      <c r="R685" s="1508"/>
      <c r="S685" s="1508" t="s">
        <v>179</v>
      </c>
      <c r="T685" s="1508"/>
      <c r="U685" s="1500"/>
      <c r="V685" s="1500"/>
    </row>
    <row r="686" spans="1:22" x14ac:dyDescent="0.2">
      <c r="A686" s="1461"/>
      <c r="B686" s="1462"/>
      <c r="C686" s="1500">
        <v>44797</v>
      </c>
      <c r="D686" s="1501">
        <v>162700000</v>
      </c>
      <c r="E686" s="1521">
        <v>162700000</v>
      </c>
      <c r="F686" s="1502" t="s">
        <v>1120</v>
      </c>
      <c r="G686" s="1503">
        <v>100.35599999999999</v>
      </c>
      <c r="H686" s="1504" t="s">
        <v>1121</v>
      </c>
      <c r="I686" s="1505">
        <v>0.1</v>
      </c>
      <c r="J686" s="1506">
        <v>3.3000000000000002E-2</v>
      </c>
      <c r="K686" s="1504" t="s">
        <v>1122</v>
      </c>
      <c r="L686" s="1507" t="s">
        <v>1379</v>
      </c>
      <c r="M686" s="1508" t="s">
        <v>1182</v>
      </c>
      <c r="N686" s="1508"/>
      <c r="O686" s="1508"/>
      <c r="P686" s="1508"/>
      <c r="Q686" s="1508" t="s">
        <v>1125</v>
      </c>
      <c r="R686" s="1508"/>
      <c r="S686" s="1508"/>
      <c r="T686" s="1508"/>
      <c r="U686" s="1500"/>
      <c r="V686" s="1500"/>
    </row>
    <row r="687" spans="1:22" x14ac:dyDescent="0.2">
      <c r="A687" s="1461"/>
      <c r="B687" s="1462"/>
      <c r="C687" s="1500">
        <v>44841</v>
      </c>
      <c r="D687" s="1501">
        <v>55400000</v>
      </c>
      <c r="E687" s="1521">
        <v>55400000</v>
      </c>
      <c r="F687" s="1502" t="s">
        <v>1120</v>
      </c>
      <c r="G687" s="1503">
        <v>100.16500000000001</v>
      </c>
      <c r="H687" s="1504" t="s">
        <v>1121</v>
      </c>
      <c r="I687" s="1505">
        <v>0.1</v>
      </c>
      <c r="J687" s="1506">
        <v>6.8000000000000005E-2</v>
      </c>
      <c r="K687" s="1504" t="s">
        <v>1122</v>
      </c>
      <c r="L687" s="1507" t="s">
        <v>1379</v>
      </c>
      <c r="M687" s="1508" t="s">
        <v>1182</v>
      </c>
      <c r="N687" s="1508"/>
      <c r="O687" s="1508"/>
      <c r="P687" s="1508"/>
      <c r="Q687" s="1508" t="s">
        <v>1125</v>
      </c>
      <c r="R687" s="1508"/>
      <c r="S687" s="1508"/>
      <c r="T687" s="1508"/>
      <c r="U687" s="1500"/>
      <c r="V687" s="1500"/>
    </row>
    <row r="688" spans="1:22" x14ac:dyDescent="0.2">
      <c r="A688" s="1461"/>
      <c r="B688" s="1462"/>
      <c r="C688" s="1500">
        <v>44909</v>
      </c>
      <c r="D688" s="1501">
        <v>1800000</v>
      </c>
      <c r="E688" s="1521">
        <v>1800000</v>
      </c>
      <c r="F688" s="1502" t="s">
        <v>1120</v>
      </c>
      <c r="G688" s="1503">
        <v>99.825000000000003</v>
      </c>
      <c r="H688" s="1504" t="s">
        <v>1121</v>
      </c>
      <c r="I688" s="1505">
        <v>0.1</v>
      </c>
      <c r="J688" s="1506">
        <v>0.13500000000000001</v>
      </c>
      <c r="K688" s="1504" t="s">
        <v>1122</v>
      </c>
      <c r="L688" s="1507" t="s">
        <v>1379</v>
      </c>
      <c r="M688" s="1508" t="s">
        <v>1182</v>
      </c>
      <c r="N688" s="1508"/>
      <c r="O688" s="1508"/>
      <c r="P688" s="1508"/>
      <c r="Q688" s="1508" t="s">
        <v>1125</v>
      </c>
      <c r="R688" s="1508"/>
      <c r="S688" s="1508"/>
      <c r="T688" s="1508"/>
      <c r="U688" s="1500"/>
      <c r="V688" s="1500"/>
    </row>
    <row r="689" spans="1:22" x14ac:dyDescent="0.2">
      <c r="A689" s="1461"/>
      <c r="B689" s="1462"/>
      <c r="C689" s="1500">
        <v>44995</v>
      </c>
      <c r="D689" s="1501">
        <v>1500000</v>
      </c>
      <c r="E689" s="1521">
        <v>1500000</v>
      </c>
      <c r="F689" s="1502" t="s">
        <v>1120</v>
      </c>
      <c r="G689" s="1503">
        <v>99.563999999999993</v>
      </c>
      <c r="H689" s="1504" t="s">
        <v>1121</v>
      </c>
      <c r="I689" s="1505">
        <v>0.1</v>
      </c>
      <c r="J689" s="1506">
        <v>0.192</v>
      </c>
      <c r="K689" s="1504" t="s">
        <v>1122</v>
      </c>
      <c r="L689" s="1507" t="s">
        <v>1379</v>
      </c>
      <c r="M689" s="1508" t="s">
        <v>1182</v>
      </c>
      <c r="N689" s="1508" t="s">
        <v>179</v>
      </c>
      <c r="O689" s="1508" t="s">
        <v>179</v>
      </c>
      <c r="P689" s="1508"/>
      <c r="Q689" s="1508" t="s">
        <v>1125</v>
      </c>
      <c r="R689" s="1508"/>
      <c r="S689" s="1508" t="s">
        <v>179</v>
      </c>
      <c r="T689" s="1508"/>
      <c r="U689" s="1500"/>
      <c r="V689" s="1500"/>
    </row>
    <row r="690" spans="1:22" s="1499" customFormat="1" x14ac:dyDescent="0.2">
      <c r="A690" s="1489"/>
      <c r="B690" s="1490" t="s">
        <v>1553</v>
      </c>
      <c r="C690" s="1491"/>
      <c r="D690" s="1492">
        <v>358800000</v>
      </c>
      <c r="E690" s="1492">
        <v>358800000</v>
      </c>
      <c r="F690" s="1493"/>
      <c r="G690" s="1494"/>
      <c r="H690" s="1494"/>
      <c r="I690" s="1495"/>
      <c r="J690" s="1496"/>
      <c r="K690" s="1494"/>
      <c r="L690" s="1497"/>
      <c r="M690" s="1498"/>
      <c r="N690" s="1498"/>
      <c r="O690" s="1498"/>
      <c r="P690" s="1498"/>
      <c r="Q690" s="1498"/>
      <c r="R690" s="1498"/>
      <c r="S690" s="1498"/>
      <c r="T690" s="1498"/>
      <c r="U690" s="1498"/>
      <c r="V690" s="1498"/>
    </row>
    <row r="691" spans="1:22" x14ac:dyDescent="0.2">
      <c r="A691" s="1461"/>
      <c r="B691" s="1462" t="s">
        <v>1554</v>
      </c>
      <c r="C691" s="1500">
        <v>44706</v>
      </c>
      <c r="D691" s="1501">
        <v>8100000</v>
      </c>
      <c r="E691" s="1521">
        <v>8100000</v>
      </c>
      <c r="F691" s="1502" t="s">
        <v>1120</v>
      </c>
      <c r="G691" s="1503">
        <v>100.301</v>
      </c>
      <c r="H691" s="1504" t="s">
        <v>1121</v>
      </c>
      <c r="I691" s="1505">
        <v>0.1</v>
      </c>
      <c r="J691" s="1506">
        <v>4.8000000000000001E-2</v>
      </c>
      <c r="K691" s="1504" t="s">
        <v>1122</v>
      </c>
      <c r="L691" s="1507" t="s">
        <v>1382</v>
      </c>
      <c r="M691" s="1508" t="s">
        <v>1124</v>
      </c>
      <c r="N691" s="1508" t="s">
        <v>179</v>
      </c>
      <c r="O691" s="1508" t="s">
        <v>179</v>
      </c>
      <c r="P691" s="1508"/>
      <c r="Q691" s="1508" t="s">
        <v>1125</v>
      </c>
      <c r="R691" s="1508" t="s">
        <v>179</v>
      </c>
      <c r="S691" s="1508" t="s">
        <v>179</v>
      </c>
      <c r="T691" s="1508"/>
      <c r="U691" s="1500"/>
      <c r="V691" s="1500"/>
    </row>
    <row r="692" spans="1:22" x14ac:dyDescent="0.2">
      <c r="A692" s="1461"/>
      <c r="B692" s="1462"/>
      <c r="C692" s="1500">
        <v>44722</v>
      </c>
      <c r="D692" s="1501">
        <v>55000000</v>
      </c>
      <c r="E692" s="1521">
        <v>55000000</v>
      </c>
      <c r="F692" s="1502" t="s">
        <v>1120</v>
      </c>
      <c r="G692" s="1503">
        <v>100.328</v>
      </c>
      <c r="H692" s="1504" t="s">
        <v>1121</v>
      </c>
      <c r="I692" s="1505">
        <v>0.1</v>
      </c>
      <c r="J692" s="1506">
        <v>4.2999999999999997E-2</v>
      </c>
      <c r="K692" s="1504" t="s">
        <v>1122</v>
      </c>
      <c r="L692" s="1507" t="s">
        <v>1382</v>
      </c>
      <c r="M692" s="1508" t="s">
        <v>1124</v>
      </c>
      <c r="N692" s="1508" t="s">
        <v>179</v>
      </c>
      <c r="O692" s="1508" t="s">
        <v>179</v>
      </c>
      <c r="P692" s="1508"/>
      <c r="Q692" s="1508" t="s">
        <v>1125</v>
      </c>
      <c r="R692" s="1508" t="s">
        <v>179</v>
      </c>
      <c r="S692" s="1508" t="s">
        <v>179</v>
      </c>
      <c r="T692" s="1508"/>
      <c r="U692" s="1500"/>
      <c r="V692" s="1500"/>
    </row>
    <row r="693" spans="1:22" x14ac:dyDescent="0.2">
      <c r="A693" s="1461"/>
      <c r="B693" s="1462"/>
      <c r="C693" s="1500">
        <v>44841</v>
      </c>
      <c r="D693" s="1501">
        <v>18300000</v>
      </c>
      <c r="E693" s="1521">
        <v>18300000</v>
      </c>
      <c r="F693" s="1502" t="s">
        <v>1120</v>
      </c>
      <c r="G693" s="1503">
        <v>100.124</v>
      </c>
      <c r="H693" s="1504" t="s">
        <v>1121</v>
      </c>
      <c r="I693" s="1505">
        <v>0.1</v>
      </c>
      <c r="J693" s="1506">
        <v>7.6999999999999999E-2</v>
      </c>
      <c r="K693" s="1504" t="s">
        <v>1122</v>
      </c>
      <c r="L693" s="1507" t="s">
        <v>1382</v>
      </c>
      <c r="M693" s="1508" t="s">
        <v>1124</v>
      </c>
      <c r="N693" s="1508" t="s">
        <v>179</v>
      </c>
      <c r="O693" s="1508" t="s">
        <v>179</v>
      </c>
      <c r="P693" s="1508"/>
      <c r="Q693" s="1508" t="s">
        <v>1125</v>
      </c>
      <c r="R693" s="1508" t="s">
        <v>179</v>
      </c>
      <c r="S693" s="1508" t="s">
        <v>179</v>
      </c>
      <c r="T693" s="1508"/>
      <c r="U693" s="1500"/>
      <c r="V693" s="1500"/>
    </row>
    <row r="694" spans="1:22" x14ac:dyDescent="0.2">
      <c r="A694" s="1461"/>
      <c r="B694" s="1462"/>
      <c r="C694" s="1500">
        <v>44909</v>
      </c>
      <c r="D694" s="1501">
        <v>4100000</v>
      </c>
      <c r="E694" s="1521">
        <v>4100000</v>
      </c>
      <c r="F694" s="1502" t="s">
        <v>1120</v>
      </c>
      <c r="G694" s="1503">
        <v>99.775000000000006</v>
      </c>
      <c r="H694" s="1504" t="s">
        <v>1121</v>
      </c>
      <c r="I694" s="1505">
        <v>0.1</v>
      </c>
      <c r="J694" s="1506">
        <v>0.14299999999999999</v>
      </c>
      <c r="K694" s="1504" t="s">
        <v>1122</v>
      </c>
      <c r="L694" s="1507" t="s">
        <v>1382</v>
      </c>
      <c r="M694" s="1508" t="s">
        <v>1124</v>
      </c>
      <c r="N694" s="1508" t="s">
        <v>179</v>
      </c>
      <c r="O694" s="1508" t="s">
        <v>179</v>
      </c>
      <c r="P694" s="1508"/>
      <c r="Q694" s="1508" t="s">
        <v>1125</v>
      </c>
      <c r="R694" s="1508"/>
      <c r="S694" s="1508" t="s">
        <v>179</v>
      </c>
      <c r="T694" s="1508"/>
      <c r="U694" s="1500"/>
      <c r="V694" s="1500"/>
    </row>
    <row r="695" spans="1:22" s="1499" customFormat="1" x14ac:dyDescent="0.2">
      <c r="A695" s="1489"/>
      <c r="B695" s="1490" t="s">
        <v>1555</v>
      </c>
      <c r="C695" s="1491"/>
      <c r="D695" s="1492">
        <v>85500000</v>
      </c>
      <c r="E695" s="1492">
        <v>85500000</v>
      </c>
      <c r="F695" s="1493"/>
      <c r="G695" s="1494"/>
      <c r="H695" s="1494"/>
      <c r="I695" s="1495"/>
      <c r="J695" s="1496"/>
      <c r="K695" s="1494"/>
      <c r="L695" s="1497"/>
      <c r="M695" s="1498"/>
      <c r="N695" s="1498"/>
      <c r="O695" s="1498"/>
      <c r="P695" s="1498"/>
      <c r="Q695" s="1498"/>
      <c r="R695" s="1498"/>
      <c r="S695" s="1498"/>
      <c r="T695" s="1498"/>
      <c r="U695" s="1498"/>
      <c r="V695" s="1498"/>
    </row>
    <row r="696" spans="1:22" x14ac:dyDescent="0.2">
      <c r="A696" s="1461"/>
      <c r="B696" s="1462" t="s">
        <v>1556</v>
      </c>
      <c r="C696" s="1500">
        <v>44797</v>
      </c>
      <c r="D696" s="1501">
        <v>18800000</v>
      </c>
      <c r="E696" s="1521">
        <v>18800000</v>
      </c>
      <c r="F696" s="1502" t="s">
        <v>1120</v>
      </c>
      <c r="G696" s="1503">
        <v>100.223</v>
      </c>
      <c r="H696" s="1504" t="s">
        <v>1121</v>
      </c>
      <c r="I696" s="1505">
        <v>0.1</v>
      </c>
      <c r="J696" s="1506">
        <v>6.3E-2</v>
      </c>
      <c r="K696" s="1504" t="s">
        <v>1122</v>
      </c>
      <c r="L696" s="1507" t="s">
        <v>1557</v>
      </c>
      <c r="M696" s="1508" t="s">
        <v>1124</v>
      </c>
      <c r="N696" s="1508" t="s">
        <v>179</v>
      </c>
      <c r="O696" s="1508" t="s">
        <v>179</v>
      </c>
      <c r="P696" s="1508"/>
      <c r="Q696" s="1508" t="s">
        <v>1125</v>
      </c>
      <c r="R696" s="1508" t="s">
        <v>179</v>
      </c>
      <c r="S696" s="1508" t="s">
        <v>179</v>
      </c>
      <c r="T696" s="1508"/>
      <c r="U696" s="1500"/>
      <c r="V696" s="1500"/>
    </row>
    <row r="697" spans="1:22" x14ac:dyDescent="0.2">
      <c r="A697" s="1461"/>
      <c r="B697" s="1462"/>
      <c r="C697" s="1500">
        <v>44841</v>
      </c>
      <c r="D697" s="1501">
        <v>2300000</v>
      </c>
      <c r="E697" s="1521">
        <v>2300000</v>
      </c>
      <c r="F697" s="1502" t="s">
        <v>1120</v>
      </c>
      <c r="G697" s="1503">
        <v>100.011</v>
      </c>
      <c r="H697" s="1504" t="s">
        <v>1121</v>
      </c>
      <c r="I697" s="1505">
        <v>0.1</v>
      </c>
      <c r="J697" s="1506">
        <v>9.8000000000000004E-2</v>
      </c>
      <c r="K697" s="1504" t="s">
        <v>1122</v>
      </c>
      <c r="L697" s="1507" t="s">
        <v>1557</v>
      </c>
      <c r="M697" s="1508" t="s">
        <v>1124</v>
      </c>
      <c r="N697" s="1508" t="s">
        <v>179</v>
      </c>
      <c r="O697" s="1508" t="s">
        <v>179</v>
      </c>
      <c r="P697" s="1508"/>
      <c r="Q697" s="1508" t="s">
        <v>1125</v>
      </c>
      <c r="R697" s="1508" t="s">
        <v>179</v>
      </c>
      <c r="S697" s="1508" t="s">
        <v>179</v>
      </c>
      <c r="T697" s="1508"/>
      <c r="U697" s="1500"/>
      <c r="V697" s="1500"/>
    </row>
    <row r="698" spans="1:22" s="1499" customFormat="1" x14ac:dyDescent="0.2">
      <c r="A698" s="1489"/>
      <c r="B698" s="1490" t="s">
        <v>1558</v>
      </c>
      <c r="C698" s="1491"/>
      <c r="D698" s="1492">
        <v>21100000</v>
      </c>
      <c r="E698" s="1492">
        <v>21100000</v>
      </c>
      <c r="F698" s="1493"/>
      <c r="G698" s="1494"/>
      <c r="H698" s="1494"/>
      <c r="I698" s="1495"/>
      <c r="J698" s="1496"/>
      <c r="K698" s="1494"/>
      <c r="L698" s="1497"/>
      <c r="M698" s="1498"/>
      <c r="N698" s="1498"/>
      <c r="O698" s="1498"/>
      <c r="P698" s="1498"/>
      <c r="Q698" s="1498"/>
      <c r="R698" s="1498"/>
      <c r="S698" s="1498"/>
      <c r="T698" s="1498"/>
      <c r="U698" s="1498"/>
      <c r="V698" s="1498"/>
    </row>
    <row r="699" spans="1:22" x14ac:dyDescent="0.2">
      <c r="A699" s="1461"/>
      <c r="B699" s="1462" t="s">
        <v>1559</v>
      </c>
      <c r="C699" s="1500">
        <v>44841</v>
      </c>
      <c r="D699" s="1501">
        <v>123000000</v>
      </c>
      <c r="E699" s="1521">
        <v>123000000</v>
      </c>
      <c r="F699" s="1502" t="s">
        <v>1120</v>
      </c>
      <c r="G699" s="1503">
        <v>99.95</v>
      </c>
      <c r="H699" s="1504" t="s">
        <v>1121</v>
      </c>
      <c r="I699" s="1505">
        <v>0.1</v>
      </c>
      <c r="J699" s="1506">
        <v>0.108</v>
      </c>
      <c r="K699" s="1504" t="s">
        <v>1122</v>
      </c>
      <c r="L699" s="1507" t="s">
        <v>1384</v>
      </c>
      <c r="M699" s="1508" t="s">
        <v>1182</v>
      </c>
      <c r="N699" s="1508" t="s">
        <v>179</v>
      </c>
      <c r="O699" s="1508" t="s">
        <v>179</v>
      </c>
      <c r="P699" s="1508"/>
      <c r="Q699" s="1508" t="s">
        <v>1125</v>
      </c>
      <c r="R699" s="1508" t="s">
        <v>179</v>
      </c>
      <c r="S699" s="1508" t="s">
        <v>179</v>
      </c>
      <c r="T699" s="1508"/>
      <c r="U699" s="1500"/>
      <c r="V699" s="1500"/>
    </row>
    <row r="700" spans="1:22" x14ac:dyDescent="0.2">
      <c r="A700" s="1461"/>
      <c r="B700" s="1462"/>
      <c r="C700" s="1500">
        <v>44909</v>
      </c>
      <c r="D700" s="1501">
        <v>5000000</v>
      </c>
      <c r="E700" s="1521">
        <v>5000000</v>
      </c>
      <c r="F700" s="1502" t="s">
        <v>1120</v>
      </c>
      <c r="G700" s="1503">
        <v>99.635999999999996</v>
      </c>
      <c r="H700" s="1504" t="s">
        <v>1121</v>
      </c>
      <c r="I700" s="1505">
        <v>0.1</v>
      </c>
      <c r="J700" s="1506">
        <v>0.161</v>
      </c>
      <c r="K700" s="1504" t="s">
        <v>1122</v>
      </c>
      <c r="L700" s="1507" t="s">
        <v>1384</v>
      </c>
      <c r="M700" s="1508" t="s">
        <v>1182</v>
      </c>
      <c r="N700" s="1508" t="s">
        <v>179</v>
      </c>
      <c r="O700" s="1508" t="s">
        <v>179</v>
      </c>
      <c r="P700" s="1508"/>
      <c r="Q700" s="1508" t="s">
        <v>1125</v>
      </c>
      <c r="R700" s="1508" t="s">
        <v>179</v>
      </c>
      <c r="S700" s="1508" t="s">
        <v>179</v>
      </c>
      <c r="T700" s="1508"/>
      <c r="U700" s="1500"/>
      <c r="V700" s="1500"/>
    </row>
    <row r="701" spans="1:22" s="1499" customFormat="1" x14ac:dyDescent="0.2">
      <c r="A701" s="1489"/>
      <c r="B701" s="1490" t="s">
        <v>1560</v>
      </c>
      <c r="C701" s="1491"/>
      <c r="D701" s="1492">
        <v>128000000</v>
      </c>
      <c r="E701" s="1492">
        <v>128000000</v>
      </c>
      <c r="F701" s="1493"/>
      <c r="G701" s="1494"/>
      <c r="H701" s="1494"/>
      <c r="I701" s="1495"/>
      <c r="J701" s="1496"/>
      <c r="K701" s="1494"/>
      <c r="L701" s="1497"/>
      <c r="M701" s="1498"/>
      <c r="N701" s="1498"/>
      <c r="O701" s="1498"/>
      <c r="P701" s="1498"/>
      <c r="Q701" s="1498"/>
      <c r="R701" s="1498"/>
      <c r="S701" s="1498"/>
      <c r="T701" s="1498"/>
      <c r="U701" s="1498"/>
      <c r="V701" s="1498"/>
    </row>
    <row r="702" spans="1:22" x14ac:dyDescent="0.2">
      <c r="A702" s="1461"/>
      <c r="B702" s="1462" t="s">
        <v>1561</v>
      </c>
      <c r="C702" s="1500">
        <v>44671</v>
      </c>
      <c r="D702" s="1501">
        <v>17000000</v>
      </c>
      <c r="E702" s="1521">
        <v>17000000</v>
      </c>
      <c r="F702" s="1502" t="s">
        <v>1120</v>
      </c>
      <c r="G702" s="1503">
        <v>99.813999999999993</v>
      </c>
      <c r="H702" s="1504" t="s">
        <v>1121</v>
      </c>
      <c r="I702" s="1505">
        <v>0.1</v>
      </c>
      <c r="J702" s="1506">
        <v>0.127</v>
      </c>
      <c r="K702" s="1504" t="s">
        <v>1122</v>
      </c>
      <c r="L702" s="1507" t="s">
        <v>1389</v>
      </c>
      <c r="M702" s="1508" t="s">
        <v>1124</v>
      </c>
      <c r="N702" s="1508" t="s">
        <v>179</v>
      </c>
      <c r="O702" s="1508" t="s">
        <v>179</v>
      </c>
      <c r="P702" s="1508"/>
      <c r="Q702" s="1508" t="s">
        <v>1125</v>
      </c>
      <c r="R702" s="1508" t="s">
        <v>179</v>
      </c>
      <c r="S702" s="1508" t="s">
        <v>179</v>
      </c>
      <c r="T702" s="1508"/>
      <c r="U702" s="1500"/>
      <c r="V702" s="1500"/>
    </row>
    <row r="703" spans="1:22" x14ac:dyDescent="0.2">
      <c r="A703" s="1461"/>
      <c r="B703" s="1462"/>
      <c r="C703" s="1500">
        <v>44722</v>
      </c>
      <c r="D703" s="1501">
        <v>36300000</v>
      </c>
      <c r="E703" s="1521">
        <v>36300000</v>
      </c>
      <c r="F703" s="1502" t="s">
        <v>1120</v>
      </c>
      <c r="G703" s="1503">
        <v>99.885000000000005</v>
      </c>
      <c r="H703" s="1504" t="s">
        <v>1121</v>
      </c>
      <c r="I703" s="1505">
        <v>0.1</v>
      </c>
      <c r="J703" s="1506">
        <v>0.11700000000000001</v>
      </c>
      <c r="K703" s="1504" t="s">
        <v>1122</v>
      </c>
      <c r="L703" s="1507" t="s">
        <v>1389</v>
      </c>
      <c r="M703" s="1508" t="s">
        <v>1124</v>
      </c>
      <c r="N703" s="1508" t="s">
        <v>179</v>
      </c>
      <c r="O703" s="1508" t="s">
        <v>179</v>
      </c>
      <c r="P703" s="1508"/>
      <c r="Q703" s="1508" t="s">
        <v>1125</v>
      </c>
      <c r="R703" s="1508" t="s">
        <v>179</v>
      </c>
      <c r="S703" s="1508" t="s">
        <v>179</v>
      </c>
      <c r="T703" s="1508"/>
      <c r="U703" s="1500"/>
      <c r="V703" s="1500"/>
    </row>
    <row r="704" spans="1:22" x14ac:dyDescent="0.2">
      <c r="A704" s="1461"/>
      <c r="B704" s="1462"/>
      <c r="C704" s="1500">
        <v>44841</v>
      </c>
      <c r="D704" s="1501">
        <v>2600000</v>
      </c>
      <c r="E704" s="1521">
        <v>2600000</v>
      </c>
      <c r="F704" s="1502" t="s">
        <v>1120</v>
      </c>
      <c r="G704" s="1503">
        <v>99.891000000000005</v>
      </c>
      <c r="H704" s="1504" t="s">
        <v>1121</v>
      </c>
      <c r="I704" s="1505">
        <v>0.1</v>
      </c>
      <c r="J704" s="1506">
        <v>0.11700000000000001</v>
      </c>
      <c r="K704" s="1504" t="s">
        <v>1122</v>
      </c>
      <c r="L704" s="1507" t="s">
        <v>1389</v>
      </c>
      <c r="M704" s="1508" t="s">
        <v>1124</v>
      </c>
      <c r="N704" s="1508" t="s">
        <v>179</v>
      </c>
      <c r="O704" s="1508" t="s">
        <v>179</v>
      </c>
      <c r="P704" s="1508"/>
      <c r="Q704" s="1508" t="s">
        <v>1125</v>
      </c>
      <c r="R704" s="1508" t="s">
        <v>179</v>
      </c>
      <c r="S704" s="1508" t="s">
        <v>179</v>
      </c>
      <c r="T704" s="1508"/>
      <c r="U704" s="1500"/>
      <c r="V704" s="1500"/>
    </row>
    <row r="705" spans="1:22" x14ac:dyDescent="0.2">
      <c r="A705" s="1461"/>
      <c r="B705" s="1462"/>
      <c r="C705" s="1500">
        <v>44944</v>
      </c>
      <c r="D705" s="1501">
        <v>20600000</v>
      </c>
      <c r="E705" s="1521">
        <v>20600000</v>
      </c>
      <c r="F705" s="1502" t="s">
        <v>1120</v>
      </c>
      <c r="G705" s="1503">
        <v>97.935000000000002</v>
      </c>
      <c r="H705" s="1504" t="s">
        <v>1121</v>
      </c>
      <c r="I705" s="1505">
        <v>0.1</v>
      </c>
      <c r="J705" s="1506">
        <v>0.44400000000000001</v>
      </c>
      <c r="K705" s="1504" t="s">
        <v>1122</v>
      </c>
      <c r="L705" s="1507" t="s">
        <v>1389</v>
      </c>
      <c r="M705" s="1508" t="s">
        <v>1124</v>
      </c>
      <c r="N705" s="1508" t="s">
        <v>179</v>
      </c>
      <c r="O705" s="1508" t="s">
        <v>179</v>
      </c>
      <c r="P705" s="1508"/>
      <c r="Q705" s="1508" t="s">
        <v>1125</v>
      </c>
      <c r="R705" s="1508" t="s">
        <v>179</v>
      </c>
      <c r="S705" s="1508" t="s">
        <v>179</v>
      </c>
      <c r="T705" s="1508"/>
      <c r="U705" s="1500"/>
      <c r="V705" s="1500"/>
    </row>
    <row r="706" spans="1:22" s="1499" customFormat="1" x14ac:dyDescent="0.2">
      <c r="A706" s="1489"/>
      <c r="B706" s="1490" t="s">
        <v>1562</v>
      </c>
      <c r="C706" s="1491"/>
      <c r="D706" s="1492">
        <v>76500000</v>
      </c>
      <c r="E706" s="1492">
        <v>76500000</v>
      </c>
      <c r="F706" s="1493"/>
      <c r="G706" s="1494"/>
      <c r="H706" s="1494"/>
      <c r="I706" s="1495"/>
      <c r="J706" s="1496"/>
      <c r="K706" s="1494"/>
      <c r="L706" s="1497"/>
      <c r="M706" s="1498"/>
      <c r="N706" s="1498"/>
      <c r="O706" s="1498"/>
      <c r="P706" s="1498"/>
      <c r="Q706" s="1498"/>
      <c r="R706" s="1498"/>
      <c r="S706" s="1498"/>
      <c r="T706" s="1498"/>
      <c r="U706" s="1498"/>
      <c r="V706" s="1498"/>
    </row>
    <row r="707" spans="1:22" x14ac:dyDescent="0.2">
      <c r="A707" s="1461"/>
      <c r="B707" s="1462" t="s">
        <v>1563</v>
      </c>
      <c r="C707" s="1500">
        <v>44671</v>
      </c>
      <c r="D707" s="1501">
        <v>142600000</v>
      </c>
      <c r="E707" s="1521">
        <v>142600000</v>
      </c>
      <c r="F707" s="1502" t="s">
        <v>1120</v>
      </c>
      <c r="G707" s="1503">
        <v>99.701999999999998</v>
      </c>
      <c r="H707" s="1504" t="s">
        <v>1121</v>
      </c>
      <c r="I707" s="1505">
        <v>0.1</v>
      </c>
      <c r="J707" s="1506">
        <v>0.14199999999999999</v>
      </c>
      <c r="K707" s="1504" t="s">
        <v>1122</v>
      </c>
      <c r="L707" s="1507" t="s">
        <v>1394</v>
      </c>
      <c r="M707" s="1508" t="s">
        <v>1182</v>
      </c>
      <c r="N707" s="1508" t="s">
        <v>179</v>
      </c>
      <c r="O707" s="1508" t="s">
        <v>179</v>
      </c>
      <c r="P707" s="1508"/>
      <c r="Q707" s="1508" t="s">
        <v>1125</v>
      </c>
      <c r="R707" s="1508" t="s">
        <v>179</v>
      </c>
      <c r="S707" s="1508" t="s">
        <v>179</v>
      </c>
      <c r="T707" s="1508"/>
      <c r="U707" s="1500"/>
      <c r="V707" s="1500"/>
    </row>
    <row r="708" spans="1:22" x14ac:dyDescent="0.2">
      <c r="A708" s="1461"/>
      <c r="B708" s="1462"/>
      <c r="C708" s="1500">
        <v>44767</v>
      </c>
      <c r="D708" s="1501">
        <v>35800000</v>
      </c>
      <c r="E708" s="1521">
        <v>35800000</v>
      </c>
      <c r="F708" s="1502" t="s">
        <v>1120</v>
      </c>
      <c r="G708" s="1503">
        <v>100.006</v>
      </c>
      <c r="H708" s="1504" t="s">
        <v>1121</v>
      </c>
      <c r="I708" s="1505">
        <v>0.1</v>
      </c>
      <c r="J708" s="1506">
        <v>9.9000000000000005E-2</v>
      </c>
      <c r="K708" s="1504" t="s">
        <v>1122</v>
      </c>
      <c r="L708" s="1507" t="s">
        <v>1394</v>
      </c>
      <c r="M708" s="1508" t="s">
        <v>1182</v>
      </c>
      <c r="N708" s="1508" t="s">
        <v>179</v>
      </c>
      <c r="O708" s="1508" t="s">
        <v>179</v>
      </c>
      <c r="P708" s="1508"/>
      <c r="Q708" s="1508" t="s">
        <v>1125</v>
      </c>
      <c r="R708" s="1508" t="s">
        <v>179</v>
      </c>
      <c r="S708" s="1508" t="s">
        <v>179</v>
      </c>
      <c r="T708" s="1508"/>
      <c r="U708" s="1500"/>
      <c r="V708" s="1500"/>
    </row>
    <row r="709" spans="1:22" x14ac:dyDescent="0.2">
      <c r="A709" s="1461"/>
      <c r="B709" s="1462"/>
      <c r="C709" s="1500">
        <v>44841</v>
      </c>
      <c r="D709" s="1501">
        <v>8900000</v>
      </c>
      <c r="E709" s="1521">
        <v>8900000</v>
      </c>
      <c r="F709" s="1502" t="s">
        <v>1120</v>
      </c>
      <c r="G709" s="1503">
        <v>99.78</v>
      </c>
      <c r="H709" s="1504" t="s">
        <v>1121</v>
      </c>
      <c r="I709" s="1505">
        <v>0.1</v>
      </c>
      <c r="J709" s="1506">
        <v>0.13300000000000001</v>
      </c>
      <c r="K709" s="1504" t="s">
        <v>1122</v>
      </c>
      <c r="L709" s="1507" t="s">
        <v>1394</v>
      </c>
      <c r="M709" s="1508" t="s">
        <v>1182</v>
      </c>
      <c r="N709" s="1508"/>
      <c r="O709" s="1508"/>
      <c r="P709" s="1508"/>
      <c r="Q709" s="1508" t="s">
        <v>1125</v>
      </c>
      <c r="R709" s="1508"/>
      <c r="S709" s="1508"/>
      <c r="T709" s="1508"/>
      <c r="U709" s="1500"/>
      <c r="V709" s="1500"/>
    </row>
    <row r="710" spans="1:22" x14ac:dyDescent="0.2">
      <c r="A710" s="1461"/>
      <c r="B710" s="1462"/>
      <c r="C710" s="1500">
        <v>44944</v>
      </c>
      <c r="D710" s="1501">
        <v>20900000</v>
      </c>
      <c r="E710" s="1521">
        <v>20900000</v>
      </c>
      <c r="F710" s="1502" t="s">
        <v>1120</v>
      </c>
      <c r="G710" s="1503">
        <v>97.694000000000003</v>
      </c>
      <c r="H710" s="1504" t="s">
        <v>1121</v>
      </c>
      <c r="I710" s="1505">
        <v>0.1</v>
      </c>
      <c r="J710" s="1506">
        <v>0.47</v>
      </c>
      <c r="K710" s="1504" t="s">
        <v>1122</v>
      </c>
      <c r="L710" s="1507" t="s">
        <v>1394</v>
      </c>
      <c r="M710" s="1508" t="s">
        <v>1182</v>
      </c>
      <c r="N710" s="1508" t="s">
        <v>179</v>
      </c>
      <c r="O710" s="1508" t="s">
        <v>179</v>
      </c>
      <c r="P710" s="1508"/>
      <c r="Q710" s="1508" t="s">
        <v>1125</v>
      </c>
      <c r="R710" s="1508" t="s">
        <v>179</v>
      </c>
      <c r="S710" s="1508" t="s">
        <v>179</v>
      </c>
      <c r="T710" s="1508"/>
      <c r="U710" s="1500"/>
      <c r="V710" s="1500"/>
    </row>
    <row r="711" spans="1:22" s="1499" customFormat="1" x14ac:dyDescent="0.2">
      <c r="A711" s="1489"/>
      <c r="B711" s="1490" t="s">
        <v>1564</v>
      </c>
      <c r="C711" s="1491"/>
      <c r="D711" s="1492">
        <v>208200000</v>
      </c>
      <c r="E711" s="1492">
        <v>208200000</v>
      </c>
      <c r="F711" s="1493"/>
      <c r="G711" s="1494"/>
      <c r="H711" s="1494"/>
      <c r="I711" s="1495"/>
      <c r="J711" s="1496"/>
      <c r="K711" s="1494"/>
      <c r="L711" s="1497"/>
      <c r="M711" s="1498"/>
      <c r="N711" s="1498"/>
      <c r="O711" s="1498"/>
      <c r="P711" s="1498"/>
      <c r="Q711" s="1498"/>
      <c r="R711" s="1498"/>
      <c r="S711" s="1498"/>
      <c r="T711" s="1498"/>
      <c r="U711" s="1498"/>
      <c r="V711" s="1498"/>
    </row>
    <row r="712" spans="1:22" x14ac:dyDescent="0.2">
      <c r="A712" s="1461"/>
      <c r="B712" s="1462" t="s">
        <v>1565</v>
      </c>
      <c r="C712" s="1500">
        <v>44671</v>
      </c>
      <c r="D712" s="1501">
        <v>169600000</v>
      </c>
      <c r="E712" s="1521">
        <v>169600000</v>
      </c>
      <c r="F712" s="1502" t="s">
        <v>1120</v>
      </c>
      <c r="G712" s="1503">
        <v>99.581000000000003</v>
      </c>
      <c r="H712" s="1504" t="s">
        <v>1121</v>
      </c>
      <c r="I712" s="1505">
        <v>0.1</v>
      </c>
      <c r="J712" s="1506">
        <v>0.157</v>
      </c>
      <c r="K712" s="1504" t="s">
        <v>1122</v>
      </c>
      <c r="L712" s="1507" t="s">
        <v>1398</v>
      </c>
      <c r="M712" s="1508" t="s">
        <v>1124</v>
      </c>
      <c r="N712" s="1508" t="s">
        <v>179</v>
      </c>
      <c r="O712" s="1508" t="s">
        <v>179</v>
      </c>
      <c r="P712" s="1508"/>
      <c r="Q712" s="1508" t="s">
        <v>1125</v>
      </c>
      <c r="R712" s="1508" t="s">
        <v>179</v>
      </c>
      <c r="S712" s="1508" t="s">
        <v>179</v>
      </c>
      <c r="T712" s="1508"/>
      <c r="U712" s="1500"/>
      <c r="V712" s="1500"/>
    </row>
    <row r="713" spans="1:22" x14ac:dyDescent="0.2">
      <c r="A713" s="1461"/>
      <c r="B713" s="1462"/>
      <c r="C713" s="1500">
        <v>44767</v>
      </c>
      <c r="D713" s="1501">
        <v>19500000</v>
      </c>
      <c r="E713" s="1521">
        <v>19500000</v>
      </c>
      <c r="F713" s="1502" t="s">
        <v>1120</v>
      </c>
      <c r="G713" s="1503">
        <v>99.864999999999995</v>
      </c>
      <c r="H713" s="1504" t="s">
        <v>1121</v>
      </c>
      <c r="I713" s="1505">
        <v>0.1</v>
      </c>
      <c r="J713" s="1506">
        <v>0.11899999999999999</v>
      </c>
      <c r="K713" s="1504" t="s">
        <v>1122</v>
      </c>
      <c r="L713" s="1507" t="s">
        <v>1398</v>
      </c>
      <c r="M713" s="1508" t="s">
        <v>1124</v>
      </c>
      <c r="N713" s="1508" t="s">
        <v>179</v>
      </c>
      <c r="O713" s="1508" t="s">
        <v>179</v>
      </c>
      <c r="P713" s="1508"/>
      <c r="Q713" s="1508" t="s">
        <v>1125</v>
      </c>
      <c r="R713" s="1508" t="s">
        <v>179</v>
      </c>
      <c r="S713" s="1508" t="s">
        <v>179</v>
      </c>
      <c r="T713" s="1508"/>
      <c r="U713" s="1500"/>
      <c r="V713" s="1500"/>
    </row>
    <row r="714" spans="1:22" x14ac:dyDescent="0.2">
      <c r="A714" s="1461"/>
      <c r="B714" s="1462"/>
      <c r="C714" s="1500">
        <v>44813</v>
      </c>
      <c r="D714" s="1501">
        <v>139300000</v>
      </c>
      <c r="E714" s="1521">
        <v>139300000</v>
      </c>
      <c r="F714" s="1502" t="s">
        <v>1120</v>
      </c>
      <c r="G714" s="1503">
        <v>99.631</v>
      </c>
      <c r="H714" s="1504" t="s">
        <v>1121</v>
      </c>
      <c r="I714" s="1505">
        <v>0.1</v>
      </c>
      <c r="J714" s="1506">
        <v>0.153</v>
      </c>
      <c r="K714" s="1504" t="s">
        <v>1122</v>
      </c>
      <c r="L714" s="1507" t="s">
        <v>1398</v>
      </c>
      <c r="M714" s="1508" t="s">
        <v>1124</v>
      </c>
      <c r="N714" s="1508"/>
      <c r="O714" s="1508"/>
      <c r="P714" s="1508"/>
      <c r="Q714" s="1508" t="s">
        <v>1125</v>
      </c>
      <c r="R714" s="1508"/>
      <c r="S714" s="1508"/>
      <c r="T714" s="1508"/>
      <c r="U714" s="1500"/>
      <c r="V714" s="1500"/>
    </row>
    <row r="715" spans="1:22" x14ac:dyDescent="0.2">
      <c r="A715" s="1461"/>
      <c r="B715" s="1462"/>
      <c r="C715" s="1500">
        <v>44841</v>
      </c>
      <c r="D715" s="1501">
        <v>44000000</v>
      </c>
      <c r="E715" s="1521">
        <v>44000000</v>
      </c>
      <c r="F715" s="1502" t="s">
        <v>1120</v>
      </c>
      <c r="G715" s="1503">
        <v>99.668999999999997</v>
      </c>
      <c r="H715" s="1504" t="s">
        <v>1121</v>
      </c>
      <c r="I715" s="1505">
        <v>0.1</v>
      </c>
      <c r="J715" s="1506">
        <v>0.14799999999999999</v>
      </c>
      <c r="K715" s="1504" t="s">
        <v>1122</v>
      </c>
      <c r="L715" s="1507" t="s">
        <v>1398</v>
      </c>
      <c r="M715" s="1508" t="s">
        <v>1124</v>
      </c>
      <c r="N715" s="1508"/>
      <c r="O715" s="1508"/>
      <c r="P715" s="1508"/>
      <c r="Q715" s="1508" t="s">
        <v>1125</v>
      </c>
      <c r="R715" s="1508"/>
      <c r="S715" s="1508"/>
      <c r="T715" s="1508"/>
      <c r="U715" s="1500"/>
      <c r="V715" s="1500"/>
    </row>
    <row r="716" spans="1:22" x14ac:dyDescent="0.2">
      <c r="A716" s="1461"/>
      <c r="B716" s="1462"/>
      <c r="C716" s="1500">
        <v>44909</v>
      </c>
      <c r="D716" s="1501">
        <v>45700000</v>
      </c>
      <c r="E716" s="1521">
        <v>45700000</v>
      </c>
      <c r="F716" s="1502" t="s">
        <v>1120</v>
      </c>
      <c r="G716" s="1503">
        <v>99.337999999999994</v>
      </c>
      <c r="H716" s="1504" t="s">
        <v>1121</v>
      </c>
      <c r="I716" s="1505">
        <v>0.1</v>
      </c>
      <c r="J716" s="1506">
        <v>0.19900000000000001</v>
      </c>
      <c r="K716" s="1504" t="s">
        <v>1122</v>
      </c>
      <c r="L716" s="1507" t="s">
        <v>1398</v>
      </c>
      <c r="M716" s="1508" t="s">
        <v>1124</v>
      </c>
      <c r="N716" s="1508" t="s">
        <v>179</v>
      </c>
      <c r="O716" s="1508" t="s">
        <v>179</v>
      </c>
      <c r="P716" s="1508"/>
      <c r="Q716" s="1508" t="s">
        <v>1125</v>
      </c>
      <c r="R716" s="1508" t="s">
        <v>179</v>
      </c>
      <c r="S716" s="1508" t="s">
        <v>179</v>
      </c>
      <c r="T716" s="1508"/>
      <c r="U716" s="1500"/>
      <c r="V716" s="1500"/>
    </row>
    <row r="717" spans="1:22" s="1499" customFormat="1" x14ac:dyDescent="0.2">
      <c r="A717" s="1489"/>
      <c r="B717" s="1490" t="s">
        <v>1566</v>
      </c>
      <c r="C717" s="1491"/>
      <c r="D717" s="1492">
        <v>418100000</v>
      </c>
      <c r="E717" s="1492">
        <v>418100000</v>
      </c>
      <c r="F717" s="1493"/>
      <c r="G717" s="1494"/>
      <c r="H717" s="1494"/>
      <c r="I717" s="1495"/>
      <c r="J717" s="1496"/>
      <c r="K717" s="1494"/>
      <c r="L717" s="1497"/>
      <c r="M717" s="1498"/>
      <c r="N717" s="1498"/>
      <c r="O717" s="1498"/>
      <c r="P717" s="1498"/>
      <c r="Q717" s="1498"/>
      <c r="R717" s="1498"/>
      <c r="S717" s="1498"/>
      <c r="T717" s="1498"/>
      <c r="U717" s="1498"/>
      <c r="V717" s="1498"/>
    </row>
    <row r="718" spans="1:22" x14ac:dyDescent="0.2">
      <c r="A718" s="1461"/>
      <c r="B718" s="1462" t="s">
        <v>1567</v>
      </c>
      <c r="C718" s="1500">
        <v>44706</v>
      </c>
      <c r="D718" s="1501">
        <v>5200000</v>
      </c>
      <c r="E718" s="1521">
        <v>5200000</v>
      </c>
      <c r="F718" s="1502" t="s">
        <v>1120</v>
      </c>
      <c r="G718" s="1503">
        <v>99.677000000000007</v>
      </c>
      <c r="H718" s="1504" t="s">
        <v>1121</v>
      </c>
      <c r="I718" s="1505">
        <v>0.1</v>
      </c>
      <c r="J718" s="1506">
        <v>0.14299999999999999</v>
      </c>
      <c r="K718" s="1504" t="s">
        <v>1122</v>
      </c>
      <c r="L718" s="1507" t="s">
        <v>1401</v>
      </c>
      <c r="M718" s="1508" t="s">
        <v>1182</v>
      </c>
      <c r="N718" s="1508" t="s">
        <v>179</v>
      </c>
      <c r="O718" s="1508" t="s">
        <v>179</v>
      </c>
      <c r="P718" s="1508"/>
      <c r="Q718" s="1508" t="s">
        <v>1125</v>
      </c>
      <c r="R718" s="1508" t="s">
        <v>179</v>
      </c>
      <c r="S718" s="1508" t="s">
        <v>179</v>
      </c>
      <c r="T718" s="1508"/>
      <c r="U718" s="1500"/>
      <c r="V718" s="1500"/>
    </row>
    <row r="719" spans="1:22" x14ac:dyDescent="0.2">
      <c r="A719" s="1461"/>
      <c r="B719" s="1462"/>
      <c r="C719" s="1500">
        <v>44767</v>
      </c>
      <c r="D719" s="1501">
        <v>98000000</v>
      </c>
      <c r="E719" s="1521">
        <v>98000000</v>
      </c>
      <c r="F719" s="1502" t="s">
        <v>1120</v>
      </c>
      <c r="G719" s="1503">
        <v>99.677000000000007</v>
      </c>
      <c r="H719" s="1504" t="s">
        <v>1121</v>
      </c>
      <c r="I719" s="1505">
        <v>0.1</v>
      </c>
      <c r="J719" s="1506">
        <v>0.14399999999999999</v>
      </c>
      <c r="K719" s="1504" t="s">
        <v>1122</v>
      </c>
      <c r="L719" s="1507" t="s">
        <v>1401</v>
      </c>
      <c r="M719" s="1508" t="s">
        <v>1182</v>
      </c>
      <c r="N719" s="1508"/>
      <c r="O719" s="1508"/>
      <c r="P719" s="1508"/>
      <c r="Q719" s="1508" t="s">
        <v>1125</v>
      </c>
      <c r="R719" s="1508"/>
      <c r="S719" s="1508"/>
      <c r="T719" s="1508"/>
      <c r="U719" s="1500"/>
      <c r="V719" s="1500"/>
    </row>
    <row r="720" spans="1:22" x14ac:dyDescent="0.2">
      <c r="A720" s="1461"/>
      <c r="B720" s="1462"/>
      <c r="C720" s="1500">
        <v>44813</v>
      </c>
      <c r="D720" s="1501">
        <v>250000000</v>
      </c>
      <c r="E720" s="1521">
        <v>250000000</v>
      </c>
      <c r="F720" s="1502" t="s">
        <v>1120</v>
      </c>
      <c r="G720" s="1503">
        <v>99.46</v>
      </c>
      <c r="H720" s="1504" t="s">
        <v>1121</v>
      </c>
      <c r="I720" s="1505">
        <v>0.1</v>
      </c>
      <c r="J720" s="1506">
        <v>0.17499999999999999</v>
      </c>
      <c r="K720" s="1504" t="s">
        <v>1122</v>
      </c>
      <c r="L720" s="1507" t="s">
        <v>1401</v>
      </c>
      <c r="M720" s="1508" t="s">
        <v>1182</v>
      </c>
      <c r="N720" s="1508"/>
      <c r="O720" s="1508"/>
      <c r="P720" s="1508"/>
      <c r="Q720" s="1508" t="s">
        <v>1125</v>
      </c>
      <c r="R720" s="1508"/>
      <c r="S720" s="1508"/>
      <c r="T720" s="1508"/>
      <c r="U720" s="1500"/>
      <c r="V720" s="1500"/>
    </row>
    <row r="721" spans="1:22" x14ac:dyDescent="0.2">
      <c r="A721" s="1461"/>
      <c r="B721" s="1462"/>
      <c r="C721" s="1500">
        <v>44909</v>
      </c>
      <c r="D721" s="1501">
        <v>49900000</v>
      </c>
      <c r="E721" s="1521">
        <v>49900000</v>
      </c>
      <c r="F721" s="1502" t="s">
        <v>1120</v>
      </c>
      <c r="G721" s="1503">
        <v>99.210999999999999</v>
      </c>
      <c r="H721" s="1504" t="s">
        <v>1121</v>
      </c>
      <c r="I721" s="1505">
        <v>0.1</v>
      </c>
      <c r="J721" s="1506">
        <v>0.214</v>
      </c>
      <c r="K721" s="1504" t="s">
        <v>1122</v>
      </c>
      <c r="L721" s="1507" t="s">
        <v>1401</v>
      </c>
      <c r="M721" s="1508" t="s">
        <v>1182</v>
      </c>
      <c r="N721" s="1508" t="s">
        <v>179</v>
      </c>
      <c r="O721" s="1508" t="s">
        <v>179</v>
      </c>
      <c r="P721" s="1508"/>
      <c r="Q721" s="1508" t="s">
        <v>1125</v>
      </c>
      <c r="R721" s="1508" t="s">
        <v>179</v>
      </c>
      <c r="S721" s="1508" t="s">
        <v>179</v>
      </c>
      <c r="T721" s="1508"/>
      <c r="U721" s="1500"/>
      <c r="V721" s="1500"/>
    </row>
    <row r="722" spans="1:22" s="1499" customFormat="1" x14ac:dyDescent="0.2">
      <c r="A722" s="1489"/>
      <c r="B722" s="1490" t="s">
        <v>1568</v>
      </c>
      <c r="C722" s="1491"/>
      <c r="D722" s="1492">
        <v>403100000</v>
      </c>
      <c r="E722" s="1492">
        <v>403100000</v>
      </c>
      <c r="F722" s="1493"/>
      <c r="G722" s="1494"/>
      <c r="H722" s="1494"/>
      <c r="I722" s="1495"/>
      <c r="J722" s="1496"/>
      <c r="K722" s="1494"/>
      <c r="L722" s="1497"/>
      <c r="M722" s="1498"/>
      <c r="N722" s="1498"/>
      <c r="O722" s="1498"/>
      <c r="P722" s="1498"/>
      <c r="Q722" s="1498"/>
      <c r="R722" s="1498"/>
      <c r="S722" s="1498"/>
      <c r="T722" s="1498"/>
      <c r="U722" s="1498"/>
      <c r="V722" s="1498"/>
    </row>
    <row r="723" spans="1:22" x14ac:dyDescent="0.2">
      <c r="A723" s="1461"/>
      <c r="B723" s="1462" t="s">
        <v>1569</v>
      </c>
      <c r="C723" s="1500">
        <v>44944</v>
      </c>
      <c r="D723" s="1501">
        <v>2000000</v>
      </c>
      <c r="E723" s="1521">
        <v>2000000</v>
      </c>
      <c r="F723" s="1502" t="s">
        <v>1120</v>
      </c>
      <c r="G723" s="1503">
        <v>97.224999999999994</v>
      </c>
      <c r="H723" s="1504" t="s">
        <v>1121</v>
      </c>
      <c r="I723" s="1505">
        <v>0.1</v>
      </c>
      <c r="J723" s="1506">
        <v>0.501</v>
      </c>
      <c r="K723" s="1504" t="s">
        <v>1122</v>
      </c>
      <c r="L723" s="1507" t="s">
        <v>1406</v>
      </c>
      <c r="M723" s="1508" t="s">
        <v>1124</v>
      </c>
      <c r="N723" s="1508" t="s">
        <v>179</v>
      </c>
      <c r="O723" s="1508" t="s">
        <v>179</v>
      </c>
      <c r="P723" s="1508"/>
      <c r="Q723" s="1508" t="s">
        <v>1125</v>
      </c>
      <c r="R723" s="1508" t="s">
        <v>179</v>
      </c>
      <c r="S723" s="1508" t="s">
        <v>179</v>
      </c>
      <c r="T723" s="1508"/>
      <c r="U723" s="1500"/>
      <c r="V723" s="1500"/>
    </row>
    <row r="724" spans="1:22" x14ac:dyDescent="0.2">
      <c r="A724" s="1461"/>
      <c r="B724" s="1462"/>
      <c r="C724" s="1500">
        <v>44984</v>
      </c>
      <c r="D724" s="1501">
        <v>47200000</v>
      </c>
      <c r="E724" s="1521">
        <v>47200000</v>
      </c>
      <c r="F724" s="1502" t="s">
        <v>1120</v>
      </c>
      <c r="G724" s="1503">
        <v>97.718999999999994</v>
      </c>
      <c r="H724" s="1504" t="s">
        <v>1121</v>
      </c>
      <c r="I724" s="1505">
        <v>0.1</v>
      </c>
      <c r="J724" s="1506">
        <v>0.433</v>
      </c>
      <c r="K724" s="1504" t="s">
        <v>1122</v>
      </c>
      <c r="L724" s="1507" t="s">
        <v>1406</v>
      </c>
      <c r="M724" s="1508" t="s">
        <v>1124</v>
      </c>
      <c r="N724" s="1508" t="s">
        <v>179</v>
      </c>
      <c r="O724" s="1508" t="s">
        <v>179</v>
      </c>
      <c r="P724" s="1508"/>
      <c r="Q724" s="1508" t="s">
        <v>1125</v>
      </c>
      <c r="R724" s="1508" t="s">
        <v>179</v>
      </c>
      <c r="S724" s="1508" t="s">
        <v>179</v>
      </c>
      <c r="T724" s="1508"/>
      <c r="U724" s="1500"/>
      <c r="V724" s="1500"/>
    </row>
    <row r="725" spans="1:22" s="1499" customFormat="1" x14ac:dyDescent="0.2">
      <c r="A725" s="1489"/>
      <c r="B725" s="1490" t="s">
        <v>1570</v>
      </c>
      <c r="C725" s="1491"/>
      <c r="D725" s="1492">
        <v>49200000</v>
      </c>
      <c r="E725" s="1492">
        <v>49200000</v>
      </c>
      <c r="F725" s="1493"/>
      <c r="G725" s="1494"/>
      <c r="H725" s="1494"/>
      <c r="I725" s="1495"/>
      <c r="J725" s="1496"/>
      <c r="K725" s="1494"/>
      <c r="L725" s="1497"/>
      <c r="M725" s="1498"/>
      <c r="N725" s="1498"/>
      <c r="O725" s="1498"/>
      <c r="P725" s="1498"/>
      <c r="Q725" s="1498"/>
      <c r="R725" s="1498"/>
      <c r="S725" s="1498"/>
      <c r="T725" s="1498"/>
      <c r="U725" s="1498"/>
      <c r="V725" s="1498"/>
    </row>
    <row r="726" spans="1:22" x14ac:dyDescent="0.2">
      <c r="A726" s="1461"/>
      <c r="B726" s="1462" t="s">
        <v>1571</v>
      </c>
      <c r="C726" s="1500">
        <v>44671</v>
      </c>
      <c r="D726" s="1501">
        <v>1100000</v>
      </c>
      <c r="E726" s="1521">
        <v>1100000</v>
      </c>
      <c r="F726" s="1502" t="s">
        <v>1120</v>
      </c>
      <c r="G726" s="1503">
        <v>99.3</v>
      </c>
      <c r="H726" s="1504" t="s">
        <v>1121</v>
      </c>
      <c r="I726" s="1505">
        <v>0.1</v>
      </c>
      <c r="J726" s="1506">
        <v>0.187</v>
      </c>
      <c r="K726" s="1504" t="s">
        <v>1122</v>
      </c>
      <c r="L726" s="1507" t="s">
        <v>1572</v>
      </c>
      <c r="M726" s="1508" t="s">
        <v>1182</v>
      </c>
      <c r="N726" s="1508" t="s">
        <v>179</v>
      </c>
      <c r="O726" s="1508" t="s">
        <v>179</v>
      </c>
      <c r="P726" s="1508"/>
      <c r="Q726" s="1508" t="s">
        <v>1125</v>
      </c>
      <c r="R726" s="1508" t="s">
        <v>179</v>
      </c>
      <c r="S726" s="1508" t="s">
        <v>179</v>
      </c>
      <c r="T726" s="1508"/>
      <c r="U726" s="1500"/>
      <c r="V726" s="1500"/>
    </row>
    <row r="727" spans="1:22" x14ac:dyDescent="0.2">
      <c r="A727" s="1461"/>
      <c r="B727" s="1462"/>
      <c r="C727" s="1500">
        <v>44984</v>
      </c>
      <c r="D727" s="1501">
        <v>9800000</v>
      </c>
      <c r="E727" s="1521">
        <v>9800000</v>
      </c>
      <c r="F727" s="1502" t="s">
        <v>1120</v>
      </c>
      <c r="G727" s="1503">
        <v>97.460999999999999</v>
      </c>
      <c r="H727" s="1504" t="s">
        <v>1121</v>
      </c>
      <c r="I727" s="1505">
        <v>0.1</v>
      </c>
      <c r="J727" s="1506">
        <v>0.45900000000000002</v>
      </c>
      <c r="K727" s="1504" t="s">
        <v>1122</v>
      </c>
      <c r="L727" s="1507" t="s">
        <v>1572</v>
      </c>
      <c r="M727" s="1508" t="s">
        <v>1182</v>
      </c>
      <c r="N727" s="1508" t="s">
        <v>179</v>
      </c>
      <c r="O727" s="1508" t="s">
        <v>179</v>
      </c>
      <c r="P727" s="1508"/>
      <c r="Q727" s="1508" t="s">
        <v>1125</v>
      </c>
      <c r="R727" s="1508" t="s">
        <v>179</v>
      </c>
      <c r="S727" s="1508" t="s">
        <v>179</v>
      </c>
      <c r="T727" s="1508"/>
      <c r="U727" s="1500"/>
      <c r="V727" s="1500"/>
    </row>
    <row r="728" spans="1:22" s="1499" customFormat="1" x14ac:dyDescent="0.2">
      <c r="A728" s="1489"/>
      <c r="B728" s="1490" t="s">
        <v>1573</v>
      </c>
      <c r="C728" s="1491"/>
      <c r="D728" s="1492">
        <v>10900000</v>
      </c>
      <c r="E728" s="1492">
        <v>10900000</v>
      </c>
      <c r="F728" s="1493"/>
      <c r="G728" s="1494"/>
      <c r="H728" s="1494"/>
      <c r="I728" s="1495"/>
      <c r="J728" s="1496"/>
      <c r="K728" s="1494"/>
      <c r="L728" s="1497"/>
      <c r="M728" s="1498"/>
      <c r="N728" s="1498"/>
      <c r="O728" s="1498"/>
      <c r="P728" s="1498"/>
      <c r="Q728" s="1498"/>
      <c r="R728" s="1498"/>
      <c r="S728" s="1498"/>
      <c r="T728" s="1498"/>
      <c r="U728" s="1498"/>
      <c r="V728" s="1498"/>
    </row>
    <row r="729" spans="1:22" x14ac:dyDescent="0.2">
      <c r="A729" s="1461"/>
      <c r="B729" s="1462" t="s">
        <v>1574</v>
      </c>
      <c r="C729" s="1500">
        <v>44879</v>
      </c>
      <c r="D729" s="1501">
        <v>1600000</v>
      </c>
      <c r="E729" s="1521">
        <v>1600000</v>
      </c>
      <c r="F729" s="1502" t="s">
        <v>1120</v>
      </c>
      <c r="G729" s="1503">
        <v>99.265000000000001</v>
      </c>
      <c r="H729" s="1504" t="s">
        <v>1121</v>
      </c>
      <c r="I729" s="1505">
        <v>0.1</v>
      </c>
      <c r="J729" s="1506">
        <v>0.19500000000000001</v>
      </c>
      <c r="K729" s="1504" t="s">
        <v>1122</v>
      </c>
      <c r="L729" s="1507" t="s">
        <v>1410</v>
      </c>
      <c r="M729" s="1508" t="s">
        <v>1124</v>
      </c>
      <c r="N729" s="1508" t="s">
        <v>179</v>
      </c>
      <c r="O729" s="1508" t="s">
        <v>179</v>
      </c>
      <c r="P729" s="1508"/>
      <c r="Q729" s="1508" t="s">
        <v>1125</v>
      </c>
      <c r="R729" s="1508" t="s">
        <v>179</v>
      </c>
      <c r="S729" s="1508" t="s">
        <v>179</v>
      </c>
      <c r="T729" s="1508"/>
      <c r="U729" s="1500"/>
      <c r="V729" s="1500"/>
    </row>
    <row r="730" spans="1:22" x14ac:dyDescent="0.2">
      <c r="A730" s="1461"/>
      <c r="B730" s="1462"/>
      <c r="C730" s="1500">
        <v>44984</v>
      </c>
      <c r="D730" s="1501">
        <v>24700000</v>
      </c>
      <c r="E730" s="1521">
        <v>24700000</v>
      </c>
      <c r="F730" s="1502" t="s">
        <v>1120</v>
      </c>
      <c r="G730" s="1503">
        <v>97.099000000000004</v>
      </c>
      <c r="H730" s="1504" t="s">
        <v>1121</v>
      </c>
      <c r="I730" s="1505">
        <v>0.1</v>
      </c>
      <c r="J730" s="1506">
        <v>0.498</v>
      </c>
      <c r="K730" s="1504" t="s">
        <v>1122</v>
      </c>
      <c r="L730" s="1507" t="s">
        <v>1410</v>
      </c>
      <c r="M730" s="1508" t="s">
        <v>1124</v>
      </c>
      <c r="N730" s="1508" t="s">
        <v>179</v>
      </c>
      <c r="O730" s="1508" t="s">
        <v>179</v>
      </c>
      <c r="P730" s="1508"/>
      <c r="Q730" s="1508" t="s">
        <v>1125</v>
      </c>
      <c r="R730" s="1508" t="s">
        <v>179</v>
      </c>
      <c r="S730" s="1508" t="s">
        <v>179</v>
      </c>
      <c r="T730" s="1508"/>
      <c r="U730" s="1500"/>
      <c r="V730" s="1500"/>
    </row>
    <row r="731" spans="1:22" s="1499" customFormat="1" x14ac:dyDescent="0.2">
      <c r="A731" s="1489"/>
      <c r="B731" s="1490" t="s">
        <v>1575</v>
      </c>
      <c r="C731" s="1491"/>
      <c r="D731" s="1492">
        <v>26300000</v>
      </c>
      <c r="E731" s="1492">
        <v>26300000</v>
      </c>
      <c r="F731" s="1493"/>
      <c r="G731" s="1494"/>
      <c r="H731" s="1494"/>
      <c r="I731" s="1495"/>
      <c r="J731" s="1496"/>
      <c r="K731" s="1494"/>
      <c r="L731" s="1497"/>
      <c r="M731" s="1498"/>
      <c r="N731" s="1498"/>
      <c r="O731" s="1498"/>
      <c r="P731" s="1498"/>
      <c r="Q731" s="1498"/>
      <c r="R731" s="1498"/>
      <c r="S731" s="1498"/>
      <c r="T731" s="1498"/>
      <c r="U731" s="1498"/>
      <c r="V731" s="1498"/>
    </row>
    <row r="732" spans="1:22" x14ac:dyDescent="0.2">
      <c r="A732" s="1461"/>
      <c r="B732" s="1462" t="s">
        <v>1576</v>
      </c>
      <c r="C732" s="1500">
        <v>44944</v>
      </c>
      <c r="D732" s="1501">
        <v>2100000</v>
      </c>
      <c r="E732" s="1521">
        <v>2100000</v>
      </c>
      <c r="F732" s="1502" t="s">
        <v>1120</v>
      </c>
      <c r="G732" s="1503">
        <v>96.197000000000003</v>
      </c>
      <c r="H732" s="1504" t="s">
        <v>1121</v>
      </c>
      <c r="I732" s="1505">
        <v>0.1</v>
      </c>
      <c r="J732" s="1506">
        <v>0.60299999999999998</v>
      </c>
      <c r="K732" s="1504" t="s">
        <v>1122</v>
      </c>
      <c r="L732" s="1507" t="s">
        <v>1577</v>
      </c>
      <c r="M732" s="1508" t="s">
        <v>1182</v>
      </c>
      <c r="N732" s="1508" t="s">
        <v>179</v>
      </c>
      <c r="O732" s="1508" t="s">
        <v>179</v>
      </c>
      <c r="P732" s="1508"/>
      <c r="Q732" s="1508" t="s">
        <v>1125</v>
      </c>
      <c r="R732" s="1508" t="s">
        <v>179</v>
      </c>
      <c r="S732" s="1508" t="s">
        <v>179</v>
      </c>
      <c r="T732" s="1508"/>
      <c r="U732" s="1500"/>
      <c r="V732" s="1500"/>
    </row>
    <row r="733" spans="1:22" x14ac:dyDescent="0.2">
      <c r="A733" s="1461"/>
      <c r="B733" s="1481" t="s">
        <v>1578</v>
      </c>
      <c r="C733" s="1500">
        <v>44706</v>
      </c>
      <c r="D733" s="1501">
        <v>35900000</v>
      </c>
      <c r="E733" s="1521">
        <v>35900000</v>
      </c>
      <c r="F733" s="1502" t="s">
        <v>1120</v>
      </c>
      <c r="G733" s="1503">
        <v>99.106999999999999</v>
      </c>
      <c r="H733" s="1504" t="s">
        <v>1121</v>
      </c>
      <c r="I733" s="1505">
        <v>0.1</v>
      </c>
      <c r="J733" s="1506">
        <v>0.20300000000000001</v>
      </c>
      <c r="K733" s="1504" t="s">
        <v>1122</v>
      </c>
      <c r="L733" s="1507" t="s">
        <v>1414</v>
      </c>
      <c r="M733" s="1508" t="s">
        <v>1124</v>
      </c>
      <c r="N733" s="1508" t="s">
        <v>179</v>
      </c>
      <c r="O733" s="1508" t="s">
        <v>179</v>
      </c>
      <c r="P733" s="1508"/>
      <c r="Q733" s="1508" t="s">
        <v>1125</v>
      </c>
      <c r="R733" s="1508" t="s">
        <v>179</v>
      </c>
      <c r="S733" s="1508" t="s">
        <v>179</v>
      </c>
      <c r="T733" s="1508"/>
      <c r="U733" s="1500"/>
      <c r="V733" s="1500"/>
    </row>
    <row r="734" spans="1:22" x14ac:dyDescent="0.2">
      <c r="A734" s="1461"/>
      <c r="B734" s="1462" t="s">
        <v>1579</v>
      </c>
      <c r="C734" s="1500">
        <v>44944</v>
      </c>
      <c r="D734" s="1501">
        <v>10500000</v>
      </c>
      <c r="E734" s="1521">
        <v>10500000</v>
      </c>
      <c r="F734" s="1502" t="s">
        <v>1120</v>
      </c>
      <c r="G734" s="1503">
        <v>95.808000000000007</v>
      </c>
      <c r="H734" s="1504" t="s">
        <v>1121</v>
      </c>
      <c r="I734" s="1505">
        <v>0.1</v>
      </c>
      <c r="J734" s="1506">
        <v>0.624</v>
      </c>
      <c r="K734" s="1504" t="s">
        <v>1122</v>
      </c>
      <c r="L734" s="1507" t="s">
        <v>1580</v>
      </c>
      <c r="M734" s="1508" t="s">
        <v>1182</v>
      </c>
      <c r="N734" s="1508" t="s">
        <v>179</v>
      </c>
      <c r="O734" s="1508" t="s">
        <v>179</v>
      </c>
      <c r="P734" s="1508"/>
      <c r="Q734" s="1508" t="s">
        <v>1125</v>
      </c>
      <c r="R734" s="1508" t="s">
        <v>179</v>
      </c>
      <c r="S734" s="1508" t="s">
        <v>179</v>
      </c>
      <c r="T734" s="1508"/>
      <c r="U734" s="1500"/>
      <c r="V734" s="1500"/>
    </row>
    <row r="735" spans="1:22" x14ac:dyDescent="0.2">
      <c r="A735" s="1461"/>
      <c r="B735" s="1522" t="s">
        <v>1581</v>
      </c>
      <c r="C735" s="1500">
        <v>44706</v>
      </c>
      <c r="D735" s="1501">
        <v>1500000</v>
      </c>
      <c r="E735" s="1521">
        <v>1500000</v>
      </c>
      <c r="F735" s="1502" t="s">
        <v>1120</v>
      </c>
      <c r="G735" s="1503">
        <v>98.876000000000005</v>
      </c>
      <c r="H735" s="1504" t="s">
        <v>1121</v>
      </c>
      <c r="I735" s="1505">
        <v>0.1</v>
      </c>
      <c r="J735" s="1506">
        <v>0.223</v>
      </c>
      <c r="K735" s="1504" t="s">
        <v>1122</v>
      </c>
      <c r="L735" s="1507" t="s">
        <v>1416</v>
      </c>
      <c r="M735" s="1508" t="s">
        <v>1124</v>
      </c>
      <c r="N735" s="1508" t="s">
        <v>179</v>
      </c>
      <c r="O735" s="1508" t="s">
        <v>179</v>
      </c>
      <c r="P735" s="1508"/>
      <c r="Q735" s="1508" t="s">
        <v>1125</v>
      </c>
      <c r="R735" s="1508" t="s">
        <v>179</v>
      </c>
      <c r="S735" s="1508" t="s">
        <v>179</v>
      </c>
      <c r="T735" s="1508"/>
      <c r="U735" s="1500"/>
      <c r="V735" s="1500"/>
    </row>
    <row r="736" spans="1:22" x14ac:dyDescent="0.2">
      <c r="A736" s="1461"/>
      <c r="B736" s="1462"/>
      <c r="C736" s="1500">
        <v>44797</v>
      </c>
      <c r="D736" s="1501">
        <v>14500000</v>
      </c>
      <c r="E736" s="1521">
        <v>14500000</v>
      </c>
      <c r="F736" s="1502" t="s">
        <v>1120</v>
      </c>
      <c r="G736" s="1503">
        <v>99.302999999999997</v>
      </c>
      <c r="H736" s="1504" t="s">
        <v>1121</v>
      </c>
      <c r="I736" s="1505">
        <v>0.1</v>
      </c>
      <c r="J736" s="1506">
        <v>0.17799999999999999</v>
      </c>
      <c r="K736" s="1504" t="s">
        <v>1122</v>
      </c>
      <c r="L736" s="1507" t="s">
        <v>1416</v>
      </c>
      <c r="M736" s="1508" t="s">
        <v>1124</v>
      </c>
      <c r="N736" s="1508"/>
      <c r="O736" s="1508"/>
      <c r="P736" s="1508"/>
      <c r="Q736" s="1508" t="s">
        <v>1125</v>
      </c>
      <c r="R736" s="1508"/>
      <c r="S736" s="1508"/>
      <c r="T736" s="1508"/>
      <c r="U736" s="1500"/>
      <c r="V736" s="1500"/>
    </row>
    <row r="737" spans="1:22" x14ac:dyDescent="0.2">
      <c r="A737" s="1461"/>
      <c r="B737" s="1462"/>
      <c r="C737" s="1500">
        <v>44841</v>
      </c>
      <c r="D737" s="1501">
        <v>125400000</v>
      </c>
      <c r="E737" s="1521">
        <v>125400000</v>
      </c>
      <c r="F737" s="1502" t="s">
        <v>1120</v>
      </c>
      <c r="G737" s="1503">
        <v>98.703000000000003</v>
      </c>
      <c r="H737" s="1504" t="s">
        <v>1121</v>
      </c>
      <c r="I737" s="1505">
        <v>0.1</v>
      </c>
      <c r="J737" s="1506">
        <v>0.248</v>
      </c>
      <c r="K737" s="1504" t="s">
        <v>1122</v>
      </c>
      <c r="L737" s="1507" t="s">
        <v>1416</v>
      </c>
      <c r="M737" s="1508" t="s">
        <v>1124</v>
      </c>
      <c r="N737" s="1508"/>
      <c r="O737" s="1508"/>
      <c r="P737" s="1508"/>
      <c r="Q737" s="1508" t="s">
        <v>1125</v>
      </c>
      <c r="R737" s="1508"/>
      <c r="S737" s="1508"/>
      <c r="T737" s="1508"/>
      <c r="U737" s="1500"/>
      <c r="V737" s="1500"/>
    </row>
    <row r="738" spans="1:22" x14ac:dyDescent="0.2">
      <c r="A738" s="1461"/>
      <c r="B738" s="1462"/>
      <c r="C738" s="1500">
        <v>44944</v>
      </c>
      <c r="D738" s="1501">
        <v>145600000</v>
      </c>
      <c r="E738" s="1521">
        <v>145600000</v>
      </c>
      <c r="F738" s="1502" t="s">
        <v>1120</v>
      </c>
      <c r="G738" s="1503">
        <v>95.634</v>
      </c>
      <c r="H738" s="1504" t="s">
        <v>1121</v>
      </c>
      <c r="I738" s="1505">
        <v>0.1</v>
      </c>
      <c r="J738" s="1506">
        <v>0.63100000000000001</v>
      </c>
      <c r="K738" s="1504" t="s">
        <v>1122</v>
      </c>
      <c r="L738" s="1507" t="s">
        <v>1416</v>
      </c>
      <c r="M738" s="1508" t="s">
        <v>1124</v>
      </c>
      <c r="N738" s="1508" t="s">
        <v>179</v>
      </c>
      <c r="O738" s="1508" t="s">
        <v>179</v>
      </c>
      <c r="P738" s="1508"/>
      <c r="Q738" s="1508" t="s">
        <v>1125</v>
      </c>
      <c r="R738" s="1508" t="s">
        <v>179</v>
      </c>
      <c r="S738" s="1508" t="s">
        <v>179</v>
      </c>
      <c r="T738" s="1508"/>
      <c r="U738" s="1500"/>
      <c r="V738" s="1500"/>
    </row>
    <row r="739" spans="1:22" s="1499" customFormat="1" x14ac:dyDescent="0.2">
      <c r="A739" s="1489"/>
      <c r="B739" s="1490" t="s">
        <v>1582</v>
      </c>
      <c r="C739" s="1491"/>
      <c r="D739" s="1492">
        <v>287000000</v>
      </c>
      <c r="E739" s="1492">
        <v>287000000</v>
      </c>
      <c r="F739" s="1493"/>
      <c r="G739" s="1494"/>
      <c r="H739" s="1494"/>
      <c r="I739" s="1495"/>
      <c r="J739" s="1496"/>
      <c r="K739" s="1494"/>
      <c r="L739" s="1497"/>
      <c r="M739" s="1498"/>
      <c r="N739" s="1498"/>
      <c r="O739" s="1498"/>
      <c r="P739" s="1498"/>
      <c r="Q739" s="1498"/>
      <c r="R739" s="1498"/>
      <c r="S739" s="1498"/>
      <c r="T739" s="1498"/>
      <c r="U739" s="1498"/>
      <c r="V739" s="1498"/>
    </row>
    <row r="740" spans="1:22" x14ac:dyDescent="0.2">
      <c r="A740" s="1461"/>
      <c r="B740" s="1522" t="s">
        <v>1583</v>
      </c>
      <c r="C740" s="1500">
        <v>44662</v>
      </c>
      <c r="D740" s="1501">
        <v>3134000</v>
      </c>
      <c r="E740" s="1521">
        <v>3134000</v>
      </c>
      <c r="F740" s="1502" t="s">
        <v>1584</v>
      </c>
      <c r="G740" s="1503">
        <v>99.63</v>
      </c>
      <c r="H740" s="1504" t="s">
        <v>179</v>
      </c>
      <c r="I740" s="1505">
        <v>0.1</v>
      </c>
      <c r="J740" s="1506">
        <v>0.13800000000000001</v>
      </c>
      <c r="K740" s="1504" t="s">
        <v>179</v>
      </c>
      <c r="L740" s="1507" t="s">
        <v>1418</v>
      </c>
      <c r="M740" s="1508" t="s">
        <v>1182</v>
      </c>
      <c r="N740" s="1508" t="s">
        <v>179</v>
      </c>
      <c r="O740" s="1508" t="s">
        <v>179</v>
      </c>
      <c r="P740" s="1508"/>
      <c r="Q740" s="1508" t="s">
        <v>1125</v>
      </c>
      <c r="R740" s="1508" t="s">
        <v>179</v>
      </c>
      <c r="S740" s="1508" t="s">
        <v>179</v>
      </c>
      <c r="T740" s="1508"/>
      <c r="U740" s="1500"/>
      <c r="V740" s="1500"/>
    </row>
    <row r="741" spans="1:22" x14ac:dyDescent="0.2">
      <c r="A741" s="1461"/>
      <c r="B741" s="1462"/>
      <c r="C741" s="1500">
        <v>44797</v>
      </c>
      <c r="D741" s="1501">
        <v>2500000</v>
      </c>
      <c r="E741" s="1521">
        <v>2500000</v>
      </c>
      <c r="F741" s="1502" t="s">
        <v>1120</v>
      </c>
      <c r="G741" s="1503">
        <v>99.248000000000005</v>
      </c>
      <c r="H741" s="1504" t="s">
        <v>1121</v>
      </c>
      <c r="I741" s="1505">
        <v>0.1</v>
      </c>
      <c r="J741" s="1506">
        <v>0.182</v>
      </c>
      <c r="K741" s="1504" t="s">
        <v>1122</v>
      </c>
      <c r="L741" s="1507" t="s">
        <v>1418</v>
      </c>
      <c r="M741" s="1508" t="s">
        <v>1182</v>
      </c>
      <c r="N741" s="1508"/>
      <c r="O741" s="1508"/>
      <c r="P741" s="1508"/>
      <c r="Q741" s="1508" t="s">
        <v>1125</v>
      </c>
      <c r="R741" s="1508"/>
      <c r="S741" s="1508"/>
      <c r="T741" s="1508"/>
      <c r="U741" s="1500"/>
      <c r="V741" s="1500"/>
    </row>
    <row r="742" spans="1:22" x14ac:dyDescent="0.2">
      <c r="A742" s="1461"/>
      <c r="B742" s="1462"/>
      <c r="C742" s="1500">
        <v>44944</v>
      </c>
      <c r="D742" s="1501">
        <v>56300000</v>
      </c>
      <c r="E742" s="1521">
        <v>56300000</v>
      </c>
      <c r="F742" s="1502" t="s">
        <v>1120</v>
      </c>
      <c r="G742" s="1503">
        <v>95.644000000000005</v>
      </c>
      <c r="H742" s="1504" t="s">
        <v>1121</v>
      </c>
      <c r="I742" s="1505">
        <v>0.1</v>
      </c>
      <c r="J742" s="1506">
        <v>0.61499999999999999</v>
      </c>
      <c r="K742" s="1504" t="s">
        <v>1122</v>
      </c>
      <c r="L742" s="1507" t="s">
        <v>1418</v>
      </c>
      <c r="M742" s="1508" t="s">
        <v>1182</v>
      </c>
      <c r="N742" s="1508"/>
      <c r="O742" s="1508"/>
      <c r="P742" s="1508"/>
      <c r="Q742" s="1508" t="s">
        <v>1125</v>
      </c>
      <c r="R742" s="1508"/>
      <c r="S742" s="1508"/>
      <c r="T742" s="1508"/>
      <c r="U742" s="1500"/>
      <c r="V742" s="1500"/>
    </row>
    <row r="743" spans="1:22" x14ac:dyDescent="0.2">
      <c r="A743" s="1461"/>
      <c r="B743" s="1462"/>
      <c r="C743" s="1500">
        <v>45009</v>
      </c>
      <c r="D743" s="1501">
        <v>23700000</v>
      </c>
      <c r="E743" s="1521">
        <v>23700000</v>
      </c>
      <c r="F743" s="1502" t="s">
        <v>1120</v>
      </c>
      <c r="G743" s="1503">
        <v>98.522000000000006</v>
      </c>
      <c r="H743" s="1504" t="s">
        <v>1121</v>
      </c>
      <c r="I743" s="1505">
        <v>0.1</v>
      </c>
      <c r="J743" s="1506">
        <v>0.27300000000000002</v>
      </c>
      <c r="K743" s="1504" t="s">
        <v>1122</v>
      </c>
      <c r="L743" s="1507" t="s">
        <v>1418</v>
      </c>
      <c r="M743" s="1508" t="s">
        <v>1182</v>
      </c>
      <c r="N743" s="1508" t="s">
        <v>179</v>
      </c>
      <c r="O743" s="1508" t="s">
        <v>179</v>
      </c>
      <c r="P743" s="1508"/>
      <c r="Q743" s="1508"/>
      <c r="R743" s="1508" t="s">
        <v>1125</v>
      </c>
      <c r="S743" s="1508" t="s">
        <v>179</v>
      </c>
      <c r="T743" s="1508"/>
      <c r="U743" s="1500"/>
      <c r="V743" s="1500"/>
    </row>
    <row r="744" spans="1:22" s="1499" customFormat="1" x14ac:dyDescent="0.2">
      <c r="A744" s="1489"/>
      <c r="B744" s="1490" t="s">
        <v>1585</v>
      </c>
      <c r="C744" s="1491"/>
      <c r="D744" s="1492">
        <v>85634000</v>
      </c>
      <c r="E744" s="1492">
        <v>85634000</v>
      </c>
      <c r="F744" s="1493"/>
      <c r="G744" s="1494"/>
      <c r="H744" s="1494"/>
      <c r="I744" s="1495"/>
      <c r="J744" s="1496"/>
      <c r="K744" s="1494"/>
      <c r="L744" s="1497"/>
      <c r="M744" s="1498"/>
      <c r="N744" s="1498"/>
      <c r="O744" s="1498"/>
      <c r="P744" s="1498"/>
      <c r="Q744" s="1498"/>
      <c r="R744" s="1498"/>
      <c r="S744" s="1498"/>
      <c r="T744" s="1498"/>
      <c r="U744" s="1498"/>
      <c r="V744" s="1498"/>
    </row>
    <row r="745" spans="1:22" s="1499" customFormat="1" x14ac:dyDescent="0.2">
      <c r="A745" s="1489"/>
      <c r="B745" s="1549" t="s">
        <v>1586</v>
      </c>
      <c r="C745" s="1488">
        <v>44657</v>
      </c>
      <c r="D745" s="1538">
        <v>2177225000</v>
      </c>
      <c r="E745" s="1539">
        <v>2177225000</v>
      </c>
      <c r="F745" s="1540" t="s">
        <v>1316</v>
      </c>
      <c r="G745" s="1431">
        <v>99.97</v>
      </c>
      <c r="H745" s="1431" t="s">
        <v>1121</v>
      </c>
      <c r="I745" s="1533">
        <v>0.2</v>
      </c>
      <c r="J745" s="1534">
        <v>0.20300000000000001</v>
      </c>
      <c r="K745" s="1532" t="s">
        <v>1122</v>
      </c>
      <c r="L745" s="1535" t="s">
        <v>1420</v>
      </c>
      <c r="M745" s="1526" t="s">
        <v>1124</v>
      </c>
      <c r="N745" s="1567"/>
      <c r="O745" s="1567"/>
      <c r="P745" s="1567"/>
      <c r="Q745" s="1526" t="s">
        <v>1125</v>
      </c>
      <c r="R745" s="1567"/>
      <c r="S745" s="1567"/>
      <c r="T745" s="1567"/>
      <c r="U745" s="1567"/>
      <c r="V745" s="1548"/>
    </row>
    <row r="746" spans="1:22" x14ac:dyDescent="0.2">
      <c r="A746" s="1461"/>
      <c r="B746" s="1462"/>
      <c r="C746" s="1488"/>
      <c r="D746" s="1474">
        <v>522100000</v>
      </c>
      <c r="E746" s="1555">
        <v>522100000</v>
      </c>
      <c r="F746" s="1475" t="s">
        <v>1317</v>
      </c>
      <c r="G746" s="1476">
        <v>99.99</v>
      </c>
      <c r="H746" s="1477" t="s">
        <v>179</v>
      </c>
      <c r="I746" s="1478">
        <v>0.2</v>
      </c>
      <c r="J746" s="1479">
        <v>0.20100000000000001</v>
      </c>
      <c r="K746" s="1477" t="s">
        <v>179</v>
      </c>
      <c r="L746" s="1480" t="s">
        <v>1420</v>
      </c>
      <c r="M746" s="1481" t="s">
        <v>1124</v>
      </c>
      <c r="N746" s="1481" t="s">
        <v>179</v>
      </c>
      <c r="O746" s="1481" t="s">
        <v>179</v>
      </c>
      <c r="P746" s="1481"/>
      <c r="Q746" s="1481" t="s">
        <v>1125</v>
      </c>
      <c r="R746" s="1481" t="s">
        <v>179</v>
      </c>
      <c r="S746" s="1481" t="s">
        <v>179</v>
      </c>
      <c r="T746" s="1481"/>
      <c r="U746" s="1473"/>
      <c r="V746" s="1473"/>
    </row>
    <row r="747" spans="1:22" x14ac:dyDescent="0.2">
      <c r="A747" s="1461"/>
      <c r="B747" s="1462"/>
      <c r="C747" s="1500">
        <v>44692</v>
      </c>
      <c r="D747" s="1501">
        <v>2188985000</v>
      </c>
      <c r="E747" s="1521">
        <v>2188985000</v>
      </c>
      <c r="F747" s="1502" t="s">
        <v>1316</v>
      </c>
      <c r="G747" s="1503">
        <v>99.53</v>
      </c>
      <c r="H747" s="1504" t="s">
        <v>1121</v>
      </c>
      <c r="I747" s="1505">
        <v>0.2</v>
      </c>
      <c r="J747" s="1506">
        <v>0.248</v>
      </c>
      <c r="K747" s="1504" t="s">
        <v>1122</v>
      </c>
      <c r="L747" s="1507" t="s">
        <v>1420</v>
      </c>
      <c r="M747" s="1508" t="s">
        <v>1124</v>
      </c>
      <c r="N747" s="1508" t="s">
        <v>179</v>
      </c>
      <c r="O747" s="1508" t="s">
        <v>179</v>
      </c>
      <c r="P747" s="1508"/>
      <c r="Q747" s="1508" t="s">
        <v>1125</v>
      </c>
      <c r="R747" s="1508" t="s">
        <v>179</v>
      </c>
      <c r="S747" s="1508" t="s">
        <v>179</v>
      </c>
      <c r="T747" s="1508"/>
      <c r="U747" s="1500"/>
      <c r="V747" s="1500"/>
    </row>
    <row r="748" spans="1:22" x14ac:dyDescent="0.2">
      <c r="A748" s="1461"/>
      <c r="B748" s="1462"/>
      <c r="C748" s="1488"/>
      <c r="D748" s="1501">
        <v>510300000</v>
      </c>
      <c r="E748" s="1521">
        <v>510300000</v>
      </c>
      <c r="F748" s="1502" t="s">
        <v>1317</v>
      </c>
      <c r="G748" s="1503">
        <v>99.56</v>
      </c>
      <c r="H748" s="1504" t="s">
        <v>179</v>
      </c>
      <c r="I748" s="1505">
        <v>0.2</v>
      </c>
      <c r="J748" s="1506">
        <v>0.245</v>
      </c>
      <c r="K748" s="1504" t="s">
        <v>179</v>
      </c>
      <c r="L748" s="1507" t="s">
        <v>1420</v>
      </c>
      <c r="M748" s="1508" t="s">
        <v>1124</v>
      </c>
      <c r="N748" s="1508" t="s">
        <v>179</v>
      </c>
      <c r="O748" s="1508" t="s">
        <v>179</v>
      </c>
      <c r="P748" s="1508"/>
      <c r="Q748" s="1508" t="s">
        <v>1125</v>
      </c>
      <c r="R748" s="1508" t="s">
        <v>179</v>
      </c>
      <c r="S748" s="1508" t="s">
        <v>179</v>
      </c>
      <c r="T748" s="1508"/>
      <c r="U748" s="1500"/>
      <c r="V748" s="1500"/>
    </row>
    <row r="749" spans="1:22" x14ac:dyDescent="0.2">
      <c r="A749" s="1461"/>
      <c r="B749" s="1462"/>
      <c r="C749" s="1500">
        <v>44693</v>
      </c>
      <c r="D749" s="1501">
        <v>4206250</v>
      </c>
      <c r="E749" s="1521">
        <v>4206250</v>
      </c>
      <c r="F749" s="1502" t="s">
        <v>1584</v>
      </c>
      <c r="G749" s="1503">
        <v>100.39</v>
      </c>
      <c r="H749" s="1504" t="s">
        <v>179</v>
      </c>
      <c r="I749" s="1505">
        <v>0.2</v>
      </c>
      <c r="J749" s="1506">
        <v>0.159</v>
      </c>
      <c r="K749" s="1504" t="s">
        <v>179</v>
      </c>
      <c r="L749" s="1507" t="s">
        <v>1420</v>
      </c>
      <c r="M749" s="1508" t="s">
        <v>1124</v>
      </c>
      <c r="N749" s="1508" t="s">
        <v>179</v>
      </c>
      <c r="O749" s="1508" t="s">
        <v>179</v>
      </c>
      <c r="P749" s="1508"/>
      <c r="Q749" s="1508" t="s">
        <v>1125</v>
      </c>
      <c r="R749" s="1508" t="s">
        <v>179</v>
      </c>
      <c r="S749" s="1508" t="s">
        <v>179</v>
      </c>
      <c r="T749" s="1508"/>
      <c r="U749" s="1500"/>
      <c r="V749" s="1500"/>
    </row>
    <row r="750" spans="1:22" x14ac:dyDescent="0.2">
      <c r="A750" s="1461"/>
      <c r="B750" s="1462"/>
      <c r="C750" s="1500">
        <v>44715</v>
      </c>
      <c r="D750" s="1501">
        <v>2195505000</v>
      </c>
      <c r="E750" s="1521">
        <v>2195505000</v>
      </c>
      <c r="F750" s="1502" t="s">
        <v>1316</v>
      </c>
      <c r="G750" s="1503">
        <v>99.6</v>
      </c>
      <c r="H750" s="1504" t="s">
        <v>1121</v>
      </c>
      <c r="I750" s="1505">
        <v>0.2</v>
      </c>
      <c r="J750" s="1506">
        <v>0.24099999999999999</v>
      </c>
      <c r="K750" s="1504" t="s">
        <v>1122</v>
      </c>
      <c r="L750" s="1507" t="s">
        <v>1420</v>
      </c>
      <c r="M750" s="1508" t="s">
        <v>1124</v>
      </c>
      <c r="N750" s="1508" t="s">
        <v>179</v>
      </c>
      <c r="O750" s="1508" t="s">
        <v>179</v>
      </c>
      <c r="P750" s="1508"/>
      <c r="Q750" s="1508" t="s">
        <v>1125</v>
      </c>
      <c r="R750" s="1508" t="s">
        <v>179</v>
      </c>
      <c r="S750" s="1508" t="s">
        <v>179</v>
      </c>
      <c r="T750" s="1508"/>
      <c r="U750" s="1500"/>
      <c r="V750" s="1500"/>
    </row>
    <row r="751" spans="1:22" x14ac:dyDescent="0.2">
      <c r="A751" s="1461"/>
      <c r="B751" s="1462"/>
      <c r="C751" s="1488"/>
      <c r="D751" s="1501">
        <v>503600000</v>
      </c>
      <c r="E751" s="1521">
        <v>503600000</v>
      </c>
      <c r="F751" s="1502" t="s">
        <v>1317</v>
      </c>
      <c r="G751" s="1503">
        <v>99.62</v>
      </c>
      <c r="H751" s="1504" t="s">
        <v>179</v>
      </c>
      <c r="I751" s="1505">
        <v>0.2</v>
      </c>
      <c r="J751" s="1506">
        <v>0.23899999999999999</v>
      </c>
      <c r="K751" s="1504" t="s">
        <v>179</v>
      </c>
      <c r="L751" s="1507" t="s">
        <v>1420</v>
      </c>
      <c r="M751" s="1508" t="s">
        <v>1124</v>
      </c>
      <c r="N751" s="1508" t="s">
        <v>179</v>
      </c>
      <c r="O751" s="1508" t="s">
        <v>179</v>
      </c>
      <c r="P751" s="1508"/>
      <c r="Q751" s="1508" t="s">
        <v>1125</v>
      </c>
      <c r="R751" s="1508" t="s">
        <v>179</v>
      </c>
      <c r="S751" s="1508" t="s">
        <v>179</v>
      </c>
      <c r="T751" s="1508"/>
      <c r="U751" s="1500"/>
      <c r="V751" s="1500"/>
    </row>
    <row r="752" spans="1:22" x14ac:dyDescent="0.2">
      <c r="A752" s="1461"/>
      <c r="B752" s="1462"/>
      <c r="C752" s="1488"/>
      <c r="D752" s="1501">
        <v>234600000</v>
      </c>
      <c r="E752" s="1521">
        <v>234600000</v>
      </c>
      <c r="F752" s="1502" t="s">
        <v>1167</v>
      </c>
      <c r="G752" s="1503">
        <v>99.62</v>
      </c>
      <c r="H752" s="1504" t="s">
        <v>179</v>
      </c>
      <c r="I752" s="1505">
        <v>0.2</v>
      </c>
      <c r="J752" s="1506">
        <v>0.23899999999999999</v>
      </c>
      <c r="K752" s="1504" t="s">
        <v>179</v>
      </c>
      <c r="L752" s="1507" t="s">
        <v>1420</v>
      </c>
      <c r="M752" s="1508" t="s">
        <v>1124</v>
      </c>
      <c r="N752" s="1508" t="s">
        <v>179</v>
      </c>
      <c r="O752" s="1508" t="s">
        <v>179</v>
      </c>
      <c r="P752" s="1508"/>
      <c r="Q752" s="1508" t="s">
        <v>1125</v>
      </c>
      <c r="R752" s="1508" t="s">
        <v>179</v>
      </c>
      <c r="S752" s="1508" t="s">
        <v>179</v>
      </c>
      <c r="T752" s="1508"/>
      <c r="U752" s="1500"/>
      <c r="V752" s="1500"/>
    </row>
    <row r="753" spans="1:22" x14ac:dyDescent="0.2">
      <c r="A753" s="1461"/>
      <c r="B753" s="1462"/>
      <c r="C753" s="1480">
        <v>44721</v>
      </c>
      <c r="D753" s="1501">
        <v>4564400</v>
      </c>
      <c r="E753" s="1521">
        <v>4564400</v>
      </c>
      <c r="F753" s="1502" t="s">
        <v>1584</v>
      </c>
      <c r="G753" s="1503">
        <v>99.96</v>
      </c>
      <c r="H753" s="1504" t="s">
        <v>179</v>
      </c>
      <c r="I753" s="1505">
        <v>0.2</v>
      </c>
      <c r="J753" s="1506">
        <v>0.20399999999999999</v>
      </c>
      <c r="K753" s="1504" t="s">
        <v>179</v>
      </c>
      <c r="L753" s="1507" t="s">
        <v>1420</v>
      </c>
      <c r="M753" s="1508" t="s">
        <v>1124</v>
      </c>
      <c r="N753" s="1508"/>
      <c r="O753" s="1508"/>
      <c r="P753" s="1508"/>
      <c r="Q753" s="1508" t="s">
        <v>1125</v>
      </c>
      <c r="R753" s="1508"/>
      <c r="S753" s="1508"/>
      <c r="T753" s="1508"/>
      <c r="U753" s="1500"/>
      <c r="V753" s="1500"/>
    </row>
    <row r="754" spans="1:22" x14ac:dyDescent="0.2">
      <c r="A754" s="1461"/>
      <c r="B754" s="1462"/>
      <c r="C754" s="1500">
        <v>44749</v>
      </c>
      <c r="D754" s="1501">
        <v>6137400</v>
      </c>
      <c r="E754" s="1521">
        <v>6137400</v>
      </c>
      <c r="F754" s="1502" t="s">
        <v>1584</v>
      </c>
      <c r="G754" s="1503">
        <v>100.02</v>
      </c>
      <c r="H754" s="1504" t="s">
        <v>179</v>
      </c>
      <c r="I754" s="1505">
        <v>0.2</v>
      </c>
      <c r="J754" s="1506">
        <v>0.19700000000000001</v>
      </c>
      <c r="K754" s="1504" t="s">
        <v>179</v>
      </c>
      <c r="L754" s="1507" t="s">
        <v>1420</v>
      </c>
      <c r="M754" s="1508" t="s">
        <v>1124</v>
      </c>
      <c r="N754" s="1508" t="s">
        <v>179</v>
      </c>
      <c r="O754" s="1508" t="s">
        <v>179</v>
      </c>
      <c r="P754" s="1508"/>
      <c r="Q754" s="1508" t="s">
        <v>1125</v>
      </c>
      <c r="R754" s="1508" t="s">
        <v>179</v>
      </c>
      <c r="S754" s="1508" t="s">
        <v>179</v>
      </c>
      <c r="T754" s="1508"/>
      <c r="U754" s="1500"/>
      <c r="V754" s="1500"/>
    </row>
    <row r="755" spans="1:22" x14ac:dyDescent="0.2">
      <c r="A755" s="1461"/>
      <c r="B755" s="1462"/>
      <c r="C755" s="1480">
        <v>44797</v>
      </c>
      <c r="D755" s="1501">
        <v>126200000</v>
      </c>
      <c r="E755" s="1521">
        <v>126200000</v>
      </c>
      <c r="F755" s="1502" t="s">
        <v>1120</v>
      </c>
      <c r="G755" s="1503">
        <v>100.538</v>
      </c>
      <c r="H755" s="1504" t="s">
        <v>1121</v>
      </c>
      <c r="I755" s="1505">
        <v>0.2</v>
      </c>
      <c r="J755" s="1506">
        <v>0.14299999999999999</v>
      </c>
      <c r="K755" s="1504" t="s">
        <v>1122</v>
      </c>
      <c r="L755" s="1507" t="s">
        <v>1420</v>
      </c>
      <c r="M755" s="1508" t="s">
        <v>1124</v>
      </c>
      <c r="N755" s="1508" t="s">
        <v>179</v>
      </c>
      <c r="O755" s="1508" t="s">
        <v>179</v>
      </c>
      <c r="P755" s="1508"/>
      <c r="Q755" s="1508" t="s">
        <v>1125</v>
      </c>
      <c r="R755" s="1508" t="s">
        <v>179</v>
      </c>
      <c r="S755" s="1508" t="s">
        <v>179</v>
      </c>
      <c r="T755" s="1508"/>
      <c r="U755" s="1500"/>
      <c r="V755" s="1500"/>
    </row>
    <row r="756" spans="1:22" x14ac:dyDescent="0.2">
      <c r="A756" s="1461"/>
      <c r="B756" s="1462"/>
      <c r="C756" s="1488">
        <v>44841</v>
      </c>
      <c r="D756" s="1501">
        <v>10000000</v>
      </c>
      <c r="E756" s="1521">
        <v>10000000</v>
      </c>
      <c r="F756" s="1502" t="s">
        <v>1120</v>
      </c>
      <c r="G756" s="1503">
        <v>100.157</v>
      </c>
      <c r="H756" s="1504" t="s">
        <v>1121</v>
      </c>
      <c r="I756" s="1505">
        <v>0.2</v>
      </c>
      <c r="J756" s="1506">
        <v>0.183</v>
      </c>
      <c r="K756" s="1504" t="s">
        <v>1122</v>
      </c>
      <c r="L756" s="1507" t="s">
        <v>1420</v>
      </c>
      <c r="M756" s="1508" t="s">
        <v>1124</v>
      </c>
      <c r="N756" s="1508" t="s">
        <v>179</v>
      </c>
      <c r="O756" s="1508" t="s">
        <v>179</v>
      </c>
      <c r="P756" s="1508"/>
      <c r="Q756" s="1508" t="s">
        <v>1125</v>
      </c>
      <c r="R756" s="1508" t="s">
        <v>179</v>
      </c>
      <c r="S756" s="1508" t="s">
        <v>179</v>
      </c>
      <c r="T756" s="1508"/>
      <c r="U756" s="1500"/>
      <c r="V756" s="1500"/>
    </row>
    <row r="757" spans="1:22" x14ac:dyDescent="0.2">
      <c r="A757" s="1461"/>
      <c r="B757" s="1462"/>
      <c r="C757" s="1500">
        <v>44944</v>
      </c>
      <c r="D757" s="1501">
        <v>83400000</v>
      </c>
      <c r="E757" s="1521">
        <v>83400000</v>
      </c>
      <c r="F757" s="1502" t="s">
        <v>1120</v>
      </c>
      <c r="G757" s="1503">
        <v>96.725999999999999</v>
      </c>
      <c r="H757" s="1504" t="s">
        <v>1121</v>
      </c>
      <c r="I757" s="1505">
        <v>0.2</v>
      </c>
      <c r="J757" s="1506">
        <v>0.57599999999999996</v>
      </c>
      <c r="K757" s="1504" t="s">
        <v>1122</v>
      </c>
      <c r="L757" s="1507" t="s">
        <v>1420</v>
      </c>
      <c r="M757" s="1508" t="s">
        <v>1124</v>
      </c>
      <c r="N757" s="1508" t="s">
        <v>179</v>
      </c>
      <c r="O757" s="1508" t="s">
        <v>179</v>
      </c>
      <c r="P757" s="1508"/>
      <c r="Q757" s="1508" t="s">
        <v>1125</v>
      </c>
      <c r="R757" s="1508" t="s">
        <v>179</v>
      </c>
      <c r="S757" s="1508" t="s">
        <v>179</v>
      </c>
      <c r="T757" s="1508"/>
      <c r="U757" s="1500"/>
      <c r="V757" s="1500"/>
    </row>
    <row r="758" spans="1:22" s="1499" customFormat="1" x14ac:dyDescent="0.2">
      <c r="A758" s="1489"/>
      <c r="B758" s="1490" t="s">
        <v>1587</v>
      </c>
      <c r="C758" s="1491"/>
      <c r="D758" s="1492">
        <v>8566823050</v>
      </c>
      <c r="E758" s="1492">
        <v>8566823050</v>
      </c>
      <c r="F758" s="1493"/>
      <c r="G758" s="1494"/>
      <c r="H758" s="1494"/>
      <c r="I758" s="1495"/>
      <c r="J758" s="1496"/>
      <c r="K758" s="1494"/>
      <c r="L758" s="1497"/>
      <c r="M758" s="1498"/>
      <c r="N758" s="1498"/>
      <c r="O758" s="1498"/>
      <c r="P758" s="1498"/>
      <c r="Q758" s="1498"/>
      <c r="R758" s="1498"/>
      <c r="S758" s="1498"/>
      <c r="T758" s="1498"/>
      <c r="U758" s="1498"/>
      <c r="V758" s="1498"/>
    </row>
    <row r="759" spans="1:22" x14ac:dyDescent="0.2">
      <c r="A759" s="1461"/>
      <c r="B759" s="1462" t="s">
        <v>1588</v>
      </c>
      <c r="C759" s="1488">
        <v>44748</v>
      </c>
      <c r="D759" s="1501">
        <v>2182595000</v>
      </c>
      <c r="E759" s="1521">
        <v>2182595000</v>
      </c>
      <c r="F759" s="1502" t="s">
        <v>1316</v>
      </c>
      <c r="G759" s="1503">
        <v>99.51</v>
      </c>
      <c r="H759" s="1504" t="s">
        <v>1121</v>
      </c>
      <c r="I759" s="1505">
        <v>0.2</v>
      </c>
      <c r="J759" s="1506">
        <v>0.25</v>
      </c>
      <c r="K759" s="1504" t="s">
        <v>1122</v>
      </c>
      <c r="L759" s="1507" t="s">
        <v>1425</v>
      </c>
      <c r="M759" s="1508" t="s">
        <v>1182</v>
      </c>
      <c r="N759" s="1508" t="s">
        <v>179</v>
      </c>
      <c r="O759" s="1508" t="s">
        <v>1125</v>
      </c>
      <c r="P759" s="1508"/>
      <c r="Q759" s="1508" t="s">
        <v>1125</v>
      </c>
      <c r="R759" s="1508" t="s">
        <v>179</v>
      </c>
      <c r="S759" s="1508"/>
      <c r="T759" s="1508"/>
      <c r="U759" s="1500"/>
      <c r="V759" s="1500"/>
    </row>
    <row r="760" spans="1:22" x14ac:dyDescent="0.2">
      <c r="A760" s="1461"/>
      <c r="B760" s="1462"/>
      <c r="C760" s="1488"/>
      <c r="D760" s="1501">
        <v>516100000</v>
      </c>
      <c r="E760" s="1521">
        <v>516100000</v>
      </c>
      <c r="F760" s="1502" t="s">
        <v>1317</v>
      </c>
      <c r="G760" s="1503">
        <v>99.53</v>
      </c>
      <c r="H760" s="1504" t="s">
        <v>179</v>
      </c>
      <c r="I760" s="1505">
        <v>0.2</v>
      </c>
      <c r="J760" s="1506">
        <v>0.248</v>
      </c>
      <c r="K760" s="1504" t="s">
        <v>179</v>
      </c>
      <c r="L760" s="1507" t="s">
        <v>1425</v>
      </c>
      <c r="M760" s="1508" t="s">
        <v>1182</v>
      </c>
      <c r="N760" s="1508" t="s">
        <v>179</v>
      </c>
      <c r="O760" s="1508" t="s">
        <v>179</v>
      </c>
      <c r="P760" s="1508"/>
      <c r="Q760" s="1508" t="s">
        <v>1125</v>
      </c>
      <c r="R760" s="1508" t="s">
        <v>179</v>
      </c>
      <c r="S760" s="1508"/>
      <c r="T760" s="1508"/>
      <c r="U760" s="1500"/>
      <c r="V760" s="1500"/>
    </row>
    <row r="761" spans="1:22" x14ac:dyDescent="0.2">
      <c r="A761" s="1461"/>
      <c r="B761" s="1462"/>
      <c r="C761" s="1488"/>
      <c r="D761" s="1501">
        <v>20600000</v>
      </c>
      <c r="E761" s="1521">
        <v>20600000</v>
      </c>
      <c r="F761" s="1502" t="s">
        <v>1167</v>
      </c>
      <c r="G761" s="1503">
        <v>99.53</v>
      </c>
      <c r="H761" s="1504" t="s">
        <v>179</v>
      </c>
      <c r="I761" s="1505">
        <v>0.2</v>
      </c>
      <c r="J761" s="1506">
        <v>0.248</v>
      </c>
      <c r="K761" s="1504" t="s">
        <v>179</v>
      </c>
      <c r="L761" s="1507" t="s">
        <v>1425</v>
      </c>
      <c r="M761" s="1508" t="s">
        <v>1182</v>
      </c>
      <c r="N761" s="1508" t="s">
        <v>179</v>
      </c>
      <c r="O761" s="1508" t="s">
        <v>179</v>
      </c>
      <c r="P761" s="1508"/>
      <c r="Q761" s="1508" t="s">
        <v>1125</v>
      </c>
      <c r="R761" s="1508" t="s">
        <v>179</v>
      </c>
      <c r="S761" s="1508"/>
      <c r="T761" s="1508"/>
      <c r="U761" s="1500"/>
      <c r="V761" s="1500"/>
    </row>
    <row r="762" spans="1:22" x14ac:dyDescent="0.2">
      <c r="A762" s="1461"/>
      <c r="B762" s="1462"/>
      <c r="C762" s="1500">
        <v>44776</v>
      </c>
      <c r="D762" s="1501">
        <v>2188785000</v>
      </c>
      <c r="E762" s="1521">
        <v>2188785000</v>
      </c>
      <c r="F762" s="1502" t="s">
        <v>1316</v>
      </c>
      <c r="G762" s="1503">
        <v>100.25</v>
      </c>
      <c r="H762" s="1504" t="s">
        <v>1121</v>
      </c>
      <c r="I762" s="1505">
        <v>0.2</v>
      </c>
      <c r="J762" s="1506">
        <v>0.17399999999999999</v>
      </c>
      <c r="K762" s="1504" t="s">
        <v>1122</v>
      </c>
      <c r="L762" s="1507" t="s">
        <v>1425</v>
      </c>
      <c r="M762" s="1508" t="s">
        <v>1182</v>
      </c>
      <c r="N762" s="1508" t="s">
        <v>179</v>
      </c>
      <c r="O762" s="1508" t="s">
        <v>1125</v>
      </c>
      <c r="P762" s="1508"/>
      <c r="Q762" s="1508" t="s">
        <v>1125</v>
      </c>
      <c r="R762" s="1508" t="s">
        <v>179</v>
      </c>
      <c r="S762" s="1508"/>
      <c r="T762" s="1508"/>
      <c r="U762" s="1500"/>
      <c r="V762" s="1500"/>
    </row>
    <row r="763" spans="1:22" x14ac:dyDescent="0.2">
      <c r="A763" s="1461"/>
      <c r="B763" s="1462"/>
      <c r="C763" s="1488"/>
      <c r="D763" s="1501">
        <v>510800000</v>
      </c>
      <c r="E763" s="1521">
        <v>510800000</v>
      </c>
      <c r="F763" s="1502" t="s">
        <v>1317</v>
      </c>
      <c r="G763" s="1503">
        <v>100.31</v>
      </c>
      <c r="H763" s="1504" t="s">
        <v>179</v>
      </c>
      <c r="I763" s="1505">
        <v>0.2</v>
      </c>
      <c r="J763" s="1506">
        <v>0.16800000000000001</v>
      </c>
      <c r="K763" s="1504" t="s">
        <v>179</v>
      </c>
      <c r="L763" s="1507" t="s">
        <v>1425</v>
      </c>
      <c r="M763" s="1508" t="s">
        <v>1182</v>
      </c>
      <c r="N763" s="1508" t="s">
        <v>179</v>
      </c>
      <c r="O763" s="1508" t="s">
        <v>179</v>
      </c>
      <c r="P763" s="1508"/>
      <c r="Q763" s="1508" t="s">
        <v>1125</v>
      </c>
      <c r="R763" s="1508" t="s">
        <v>179</v>
      </c>
      <c r="S763" s="1508"/>
      <c r="T763" s="1508"/>
      <c r="U763" s="1500"/>
      <c r="V763" s="1500"/>
    </row>
    <row r="764" spans="1:22" x14ac:dyDescent="0.2">
      <c r="A764" s="1461"/>
      <c r="B764" s="1462"/>
      <c r="C764" s="1500">
        <v>44781</v>
      </c>
      <c r="D764" s="1501">
        <v>4915450</v>
      </c>
      <c r="E764" s="1521">
        <v>4915450</v>
      </c>
      <c r="F764" s="1502" t="s">
        <v>1584</v>
      </c>
      <c r="G764" s="1503">
        <v>99.93</v>
      </c>
      <c r="H764" s="1504" t="s">
        <v>179</v>
      </c>
      <c r="I764" s="1505">
        <v>0.2</v>
      </c>
      <c r="J764" s="1506">
        <v>0.20699999999999999</v>
      </c>
      <c r="K764" s="1504" t="s">
        <v>179</v>
      </c>
      <c r="L764" s="1507" t="s">
        <v>1425</v>
      </c>
      <c r="M764" s="1508" t="s">
        <v>1182</v>
      </c>
      <c r="N764" s="1508" t="s">
        <v>179</v>
      </c>
      <c r="O764" s="1508" t="s">
        <v>179</v>
      </c>
      <c r="P764" s="1508"/>
      <c r="Q764" s="1508" t="s">
        <v>1125</v>
      </c>
      <c r="R764" s="1508" t="s">
        <v>179</v>
      </c>
      <c r="S764" s="1508"/>
      <c r="T764" s="1508"/>
      <c r="U764" s="1500"/>
      <c r="V764" s="1500"/>
    </row>
    <row r="765" spans="1:22" x14ac:dyDescent="0.2">
      <c r="A765" s="1461"/>
      <c r="B765" s="1462"/>
      <c r="C765" s="1500">
        <v>44806</v>
      </c>
      <c r="D765" s="1501">
        <v>2189160000</v>
      </c>
      <c r="E765" s="1521">
        <v>2189160000</v>
      </c>
      <c r="F765" s="1502" t="s">
        <v>1316</v>
      </c>
      <c r="G765" s="1503">
        <v>99.62</v>
      </c>
      <c r="H765" s="1504" t="s">
        <v>1121</v>
      </c>
      <c r="I765" s="1505">
        <v>0.2</v>
      </c>
      <c r="J765" s="1506">
        <v>0.23899999999999999</v>
      </c>
      <c r="K765" s="1504" t="s">
        <v>1122</v>
      </c>
      <c r="L765" s="1507" t="s">
        <v>1425</v>
      </c>
      <c r="M765" s="1508" t="s">
        <v>1182</v>
      </c>
      <c r="N765" s="1508" t="s">
        <v>179</v>
      </c>
      <c r="O765" s="1508" t="s">
        <v>1125</v>
      </c>
      <c r="P765" s="1508"/>
      <c r="Q765" s="1508" t="s">
        <v>1125</v>
      </c>
      <c r="R765" s="1508" t="s">
        <v>179</v>
      </c>
      <c r="S765" s="1508" t="s">
        <v>1125</v>
      </c>
      <c r="T765" s="1508"/>
      <c r="U765" s="1500"/>
      <c r="V765" s="1500"/>
    </row>
    <row r="766" spans="1:22" x14ac:dyDescent="0.2">
      <c r="A766" s="1461"/>
      <c r="B766" s="1462"/>
      <c r="C766" s="1483"/>
      <c r="D766" s="1501">
        <v>510000000</v>
      </c>
      <c r="E766" s="1521">
        <v>510000000</v>
      </c>
      <c r="F766" s="1502" t="s">
        <v>1317</v>
      </c>
      <c r="G766" s="1503">
        <v>99.66</v>
      </c>
      <c r="H766" s="1504" t="s">
        <v>179</v>
      </c>
      <c r="I766" s="1505">
        <v>0.2</v>
      </c>
      <c r="J766" s="1506">
        <v>0.23499999999999999</v>
      </c>
      <c r="K766" s="1504" t="s">
        <v>179</v>
      </c>
      <c r="L766" s="1507" t="s">
        <v>1425</v>
      </c>
      <c r="M766" s="1508" t="s">
        <v>1182</v>
      </c>
      <c r="N766" s="1508"/>
      <c r="O766" s="1508" t="s">
        <v>179</v>
      </c>
      <c r="P766" s="1508"/>
      <c r="Q766" s="1508" t="s">
        <v>1125</v>
      </c>
      <c r="R766" s="1508" t="s">
        <v>179</v>
      </c>
      <c r="S766" s="1508"/>
      <c r="T766" s="1508"/>
      <c r="U766" s="1500"/>
      <c r="V766" s="1500"/>
    </row>
    <row r="767" spans="1:22" x14ac:dyDescent="0.2">
      <c r="A767" s="1461"/>
      <c r="B767" s="1462"/>
      <c r="C767" s="1488"/>
      <c r="D767" s="1501">
        <v>1000000</v>
      </c>
      <c r="E767" s="1521">
        <v>1000000</v>
      </c>
      <c r="F767" s="1502" t="s">
        <v>1167</v>
      </c>
      <c r="G767" s="1503">
        <v>99.66</v>
      </c>
      <c r="H767" s="1504" t="s">
        <v>179</v>
      </c>
      <c r="I767" s="1505">
        <v>0.2</v>
      </c>
      <c r="J767" s="1506">
        <v>0.23499999999999999</v>
      </c>
      <c r="K767" s="1504" t="s">
        <v>179</v>
      </c>
      <c r="L767" s="1507" t="s">
        <v>1425</v>
      </c>
      <c r="M767" s="1508" t="s">
        <v>1182</v>
      </c>
      <c r="N767" s="1508" t="s">
        <v>179</v>
      </c>
      <c r="O767" s="1508" t="s">
        <v>179</v>
      </c>
      <c r="P767" s="1508"/>
      <c r="Q767" s="1508" t="s">
        <v>1125</v>
      </c>
      <c r="R767" s="1508" t="s">
        <v>179</v>
      </c>
      <c r="S767" s="1508"/>
      <c r="T767" s="1508"/>
      <c r="U767" s="1500"/>
      <c r="V767" s="1500"/>
    </row>
    <row r="768" spans="1:22" x14ac:dyDescent="0.2">
      <c r="A768" s="1461"/>
      <c r="B768" s="1462"/>
      <c r="C768" s="1500">
        <v>44812</v>
      </c>
      <c r="D768" s="1501">
        <v>2997250</v>
      </c>
      <c r="E768" s="1521">
        <v>2997250</v>
      </c>
      <c r="F768" s="1502" t="s">
        <v>1584</v>
      </c>
      <c r="G768" s="1503">
        <v>100.71</v>
      </c>
      <c r="H768" s="1504" t="s">
        <v>179</v>
      </c>
      <c r="I768" s="1505">
        <v>0.2</v>
      </c>
      <c r="J768" s="1506">
        <v>0.126</v>
      </c>
      <c r="K768" s="1504" t="s">
        <v>179</v>
      </c>
      <c r="L768" s="1507" t="s">
        <v>1425</v>
      </c>
      <c r="M768" s="1508" t="s">
        <v>1182</v>
      </c>
      <c r="N768" s="1508" t="s">
        <v>179</v>
      </c>
      <c r="O768" s="1508" t="s">
        <v>179</v>
      </c>
      <c r="P768" s="1508"/>
      <c r="Q768" s="1508" t="s">
        <v>1125</v>
      </c>
      <c r="R768" s="1508" t="s">
        <v>179</v>
      </c>
      <c r="S768" s="1508"/>
      <c r="T768" s="1508"/>
      <c r="U768" s="1500"/>
      <c r="V768" s="1500"/>
    </row>
    <row r="769" spans="1:22" x14ac:dyDescent="0.2">
      <c r="A769" s="1461"/>
      <c r="B769" s="1462"/>
      <c r="C769" s="1500">
        <v>44841</v>
      </c>
      <c r="D769" s="1501">
        <v>11700000</v>
      </c>
      <c r="E769" s="1521">
        <v>11700000</v>
      </c>
      <c r="F769" s="1502" t="s">
        <v>1120</v>
      </c>
      <c r="G769" s="1503">
        <v>99.724000000000004</v>
      </c>
      <c r="H769" s="1504" t="s">
        <v>1121</v>
      </c>
      <c r="I769" s="1505">
        <v>0.2</v>
      </c>
      <c r="J769" s="1506">
        <v>0.22900000000000001</v>
      </c>
      <c r="K769" s="1504" t="s">
        <v>1122</v>
      </c>
      <c r="L769" s="1507" t="s">
        <v>1425</v>
      </c>
      <c r="M769" s="1508" t="s">
        <v>1182</v>
      </c>
      <c r="N769" s="1508" t="s">
        <v>179</v>
      </c>
      <c r="O769" s="1508" t="s">
        <v>179</v>
      </c>
      <c r="P769" s="1508"/>
      <c r="Q769" s="1508" t="s">
        <v>1125</v>
      </c>
      <c r="R769" s="1508" t="s">
        <v>179</v>
      </c>
      <c r="S769" s="1508"/>
      <c r="T769" s="1508"/>
      <c r="U769" s="1500"/>
      <c r="V769" s="1500"/>
    </row>
    <row r="770" spans="1:22" x14ac:dyDescent="0.2">
      <c r="A770" s="1461"/>
      <c r="B770" s="1462"/>
      <c r="C770" s="1500">
        <v>44845</v>
      </c>
      <c r="D770" s="1501">
        <v>3951700</v>
      </c>
      <c r="E770" s="1521">
        <v>3951700</v>
      </c>
      <c r="F770" s="1502" t="s">
        <v>1584</v>
      </c>
      <c r="G770" s="1503">
        <v>100.06</v>
      </c>
      <c r="H770" s="1504" t="s">
        <v>179</v>
      </c>
      <c r="I770" s="1505">
        <v>0.2</v>
      </c>
      <c r="J770" s="1506">
        <v>0.193</v>
      </c>
      <c r="K770" s="1504" t="s">
        <v>179</v>
      </c>
      <c r="L770" s="1507" t="s">
        <v>1425</v>
      </c>
      <c r="M770" s="1508" t="s">
        <v>1182</v>
      </c>
      <c r="N770" s="1508" t="s">
        <v>179</v>
      </c>
      <c r="O770" s="1508" t="s">
        <v>179</v>
      </c>
      <c r="P770" s="1508"/>
      <c r="Q770" s="1508" t="s">
        <v>1125</v>
      </c>
      <c r="R770" s="1508" t="s">
        <v>179</v>
      </c>
      <c r="S770" s="1508"/>
      <c r="T770" s="1508"/>
      <c r="U770" s="1500"/>
      <c r="V770" s="1500"/>
    </row>
    <row r="771" spans="1:22" x14ac:dyDescent="0.2">
      <c r="A771" s="1461"/>
      <c r="B771" s="1462"/>
      <c r="C771" s="1500">
        <v>45009</v>
      </c>
      <c r="D771" s="1501">
        <v>86100000</v>
      </c>
      <c r="E771" s="1521">
        <v>86100000</v>
      </c>
      <c r="F771" s="1502" t="s">
        <v>1120</v>
      </c>
      <c r="G771" s="1503">
        <v>99.826999999999998</v>
      </c>
      <c r="H771" s="1504" t="s">
        <v>1121</v>
      </c>
      <c r="I771" s="1505">
        <v>0.2</v>
      </c>
      <c r="J771" s="1506">
        <v>0.219</v>
      </c>
      <c r="K771" s="1504" t="s">
        <v>1122</v>
      </c>
      <c r="L771" s="1507" t="s">
        <v>1425</v>
      </c>
      <c r="M771" s="1508" t="s">
        <v>1182</v>
      </c>
      <c r="N771" s="1508" t="s">
        <v>179</v>
      </c>
      <c r="O771" s="1508" t="s">
        <v>179</v>
      </c>
      <c r="P771" s="1508"/>
      <c r="Q771" s="1508" t="s">
        <v>179</v>
      </c>
      <c r="R771" s="1508" t="s">
        <v>1125</v>
      </c>
      <c r="S771" s="1508"/>
      <c r="T771" s="1508"/>
      <c r="U771" s="1500"/>
      <c r="V771" s="1500"/>
    </row>
    <row r="772" spans="1:22" s="1499" customFormat="1" x14ac:dyDescent="0.2">
      <c r="A772" s="1489"/>
      <c r="B772" s="1490" t="s">
        <v>1589</v>
      </c>
      <c r="C772" s="1491"/>
      <c r="D772" s="1492">
        <v>8228704400</v>
      </c>
      <c r="E772" s="1492">
        <v>8228704400</v>
      </c>
      <c r="F772" s="1493"/>
      <c r="G772" s="1494"/>
      <c r="H772" s="1494"/>
      <c r="I772" s="1495"/>
      <c r="J772" s="1496"/>
      <c r="K772" s="1494"/>
      <c r="L772" s="1497"/>
      <c r="M772" s="1498"/>
      <c r="N772" s="1498"/>
      <c r="O772" s="1498"/>
      <c r="P772" s="1498"/>
      <c r="Q772" s="1498"/>
      <c r="R772" s="1498"/>
      <c r="S772" s="1498"/>
      <c r="T772" s="1498"/>
      <c r="U772" s="1498"/>
      <c r="V772" s="1498"/>
    </row>
    <row r="773" spans="1:22" x14ac:dyDescent="0.2">
      <c r="A773" s="1461"/>
      <c r="B773" s="1462" t="s">
        <v>1590</v>
      </c>
      <c r="C773" s="1488">
        <v>44839</v>
      </c>
      <c r="D773" s="1501">
        <v>2195015000</v>
      </c>
      <c r="E773" s="1521">
        <v>2195015000</v>
      </c>
      <c r="F773" s="1502" t="s">
        <v>1316</v>
      </c>
      <c r="G773" s="1503">
        <v>99.51</v>
      </c>
      <c r="H773" s="1504" t="s">
        <v>1121</v>
      </c>
      <c r="I773" s="1505">
        <v>0.2</v>
      </c>
      <c r="J773" s="1506">
        <v>0.25</v>
      </c>
      <c r="K773" s="1504" t="s">
        <v>1122</v>
      </c>
      <c r="L773" s="1507" t="s">
        <v>1429</v>
      </c>
      <c r="M773" s="1508" t="s">
        <v>1124</v>
      </c>
      <c r="N773" s="1508" t="s">
        <v>179</v>
      </c>
      <c r="O773" s="1508" t="s">
        <v>1125</v>
      </c>
      <c r="P773" s="1508"/>
      <c r="Q773" s="1508" t="s">
        <v>1125</v>
      </c>
      <c r="R773" s="1508" t="s">
        <v>179</v>
      </c>
      <c r="S773" s="1508" t="s">
        <v>1125</v>
      </c>
      <c r="T773" s="1508"/>
      <c r="U773" s="1500"/>
      <c r="V773" s="1500"/>
    </row>
    <row r="774" spans="1:22" x14ac:dyDescent="0.2">
      <c r="A774" s="1461"/>
      <c r="B774" s="1462"/>
      <c r="C774" s="1488"/>
      <c r="D774" s="1501">
        <v>503700000</v>
      </c>
      <c r="E774" s="1521">
        <v>503700000</v>
      </c>
      <c r="F774" s="1502" t="s">
        <v>1317</v>
      </c>
      <c r="G774" s="1503">
        <v>99.53</v>
      </c>
      <c r="H774" s="1504" t="s">
        <v>179</v>
      </c>
      <c r="I774" s="1505">
        <v>0.2</v>
      </c>
      <c r="J774" s="1506">
        <v>0.248</v>
      </c>
      <c r="K774" s="1504" t="s">
        <v>179</v>
      </c>
      <c r="L774" s="1507" t="s">
        <v>1429</v>
      </c>
      <c r="M774" s="1508" t="s">
        <v>1124</v>
      </c>
      <c r="N774" s="1508"/>
      <c r="O774" s="1508" t="s">
        <v>1125</v>
      </c>
      <c r="P774" s="1508"/>
      <c r="Q774" s="1508" t="s">
        <v>179</v>
      </c>
      <c r="R774" s="1508" t="s">
        <v>179</v>
      </c>
      <c r="S774" s="1508"/>
      <c r="T774" s="1508"/>
      <c r="U774" s="1500"/>
      <c r="V774" s="1500"/>
    </row>
    <row r="775" spans="1:22" x14ac:dyDescent="0.2">
      <c r="A775" s="1461"/>
      <c r="B775" s="1462"/>
      <c r="C775" s="1488"/>
      <c r="D775" s="1501">
        <v>167800000</v>
      </c>
      <c r="E775" s="1521">
        <v>167800000</v>
      </c>
      <c r="F775" s="1502" t="s">
        <v>1167</v>
      </c>
      <c r="G775" s="1503">
        <v>99.53</v>
      </c>
      <c r="H775" s="1504" t="s">
        <v>179</v>
      </c>
      <c r="I775" s="1505">
        <v>0.2</v>
      </c>
      <c r="J775" s="1506">
        <v>0.248</v>
      </c>
      <c r="K775" s="1504" t="s">
        <v>179</v>
      </c>
      <c r="L775" s="1507" t="s">
        <v>1429</v>
      </c>
      <c r="M775" s="1508" t="s">
        <v>1124</v>
      </c>
      <c r="N775" s="1508" t="s">
        <v>179</v>
      </c>
      <c r="O775" s="1508" t="s">
        <v>179</v>
      </c>
      <c r="P775" s="1508"/>
      <c r="Q775" s="1508" t="s">
        <v>1125</v>
      </c>
      <c r="R775" s="1508" t="s">
        <v>179</v>
      </c>
      <c r="S775" s="1508"/>
      <c r="T775" s="1508"/>
      <c r="U775" s="1500"/>
      <c r="V775" s="1500"/>
    </row>
    <row r="776" spans="1:22" x14ac:dyDescent="0.2">
      <c r="A776" s="1461"/>
      <c r="B776" s="1462"/>
      <c r="C776" s="1500">
        <v>44867</v>
      </c>
      <c r="D776" s="1501">
        <v>2180786000</v>
      </c>
      <c r="E776" s="1521">
        <v>2180786000</v>
      </c>
      <c r="F776" s="1502" t="s">
        <v>1316</v>
      </c>
      <c r="G776" s="1503">
        <v>99.52</v>
      </c>
      <c r="H776" s="1504" t="s">
        <v>1121</v>
      </c>
      <c r="I776" s="1505">
        <v>0.2</v>
      </c>
      <c r="J776" s="1506">
        <v>0.249</v>
      </c>
      <c r="K776" s="1504" t="s">
        <v>1122</v>
      </c>
      <c r="L776" s="1507" t="s">
        <v>1429</v>
      </c>
      <c r="M776" s="1508" t="s">
        <v>1124</v>
      </c>
      <c r="N776" s="1508" t="s">
        <v>179</v>
      </c>
      <c r="O776" s="1508" t="s">
        <v>1125</v>
      </c>
      <c r="P776" s="1508"/>
      <c r="Q776" s="1508" t="s">
        <v>1125</v>
      </c>
      <c r="R776" s="1508" t="s">
        <v>179</v>
      </c>
      <c r="S776" s="1508" t="s">
        <v>1125</v>
      </c>
      <c r="T776" s="1508"/>
      <c r="U776" s="1500"/>
      <c r="V776" s="1500"/>
    </row>
    <row r="777" spans="1:22" x14ac:dyDescent="0.2">
      <c r="A777" s="1461"/>
      <c r="B777" s="1462"/>
      <c r="C777" s="1488"/>
      <c r="D777" s="1501">
        <v>518100000</v>
      </c>
      <c r="E777" s="1521">
        <v>518100000</v>
      </c>
      <c r="F777" s="1502" t="s">
        <v>1317</v>
      </c>
      <c r="G777" s="1503">
        <v>99.53</v>
      </c>
      <c r="H777" s="1504" t="s">
        <v>179</v>
      </c>
      <c r="I777" s="1505">
        <v>0.2</v>
      </c>
      <c r="J777" s="1506">
        <v>0.248</v>
      </c>
      <c r="K777" s="1504" t="s">
        <v>179</v>
      </c>
      <c r="L777" s="1507" t="s">
        <v>1429</v>
      </c>
      <c r="M777" s="1508" t="s">
        <v>1124</v>
      </c>
      <c r="N777" s="1508" t="s">
        <v>179</v>
      </c>
      <c r="O777" s="1508" t="s">
        <v>179</v>
      </c>
      <c r="P777" s="1508"/>
      <c r="Q777" s="1508" t="s">
        <v>179</v>
      </c>
      <c r="R777" s="1508" t="s">
        <v>179</v>
      </c>
      <c r="S777" s="1508" t="s">
        <v>1125</v>
      </c>
      <c r="T777" s="1508"/>
      <c r="U777" s="1500"/>
      <c r="V777" s="1500"/>
    </row>
    <row r="778" spans="1:22" x14ac:dyDescent="0.2">
      <c r="A778" s="1461"/>
      <c r="B778" s="1462"/>
      <c r="C778" s="1488"/>
      <c r="D778" s="1501">
        <v>48100000</v>
      </c>
      <c r="E778" s="1521">
        <v>48100000</v>
      </c>
      <c r="F778" s="1502" t="s">
        <v>1167</v>
      </c>
      <c r="G778" s="1503">
        <v>99.53</v>
      </c>
      <c r="H778" s="1504" t="s">
        <v>179</v>
      </c>
      <c r="I778" s="1505">
        <v>0.2</v>
      </c>
      <c r="J778" s="1506">
        <v>0.248</v>
      </c>
      <c r="K778" s="1504" t="s">
        <v>179</v>
      </c>
      <c r="L778" s="1507" t="s">
        <v>1429</v>
      </c>
      <c r="M778" s="1508" t="s">
        <v>1124</v>
      </c>
      <c r="N778" s="1508" t="s">
        <v>179</v>
      </c>
      <c r="O778" s="1508" t="s">
        <v>179</v>
      </c>
      <c r="P778" s="1508"/>
      <c r="Q778" s="1508" t="s">
        <v>1125</v>
      </c>
      <c r="R778" s="1508" t="s">
        <v>179</v>
      </c>
      <c r="S778" s="1508"/>
      <c r="T778" s="1508"/>
      <c r="U778" s="1500"/>
      <c r="V778" s="1500"/>
    </row>
    <row r="779" spans="1:22" x14ac:dyDescent="0.2">
      <c r="A779" s="1461"/>
      <c r="B779" s="1462"/>
      <c r="C779" s="1500">
        <v>44873</v>
      </c>
      <c r="D779" s="1501">
        <v>3148750</v>
      </c>
      <c r="E779" s="1521">
        <v>3148750</v>
      </c>
      <c r="F779" s="1502" t="s">
        <v>1584</v>
      </c>
      <c r="G779" s="1503">
        <v>99.93</v>
      </c>
      <c r="H779" s="1504" t="s">
        <v>179</v>
      </c>
      <c r="I779" s="1505">
        <v>0.2</v>
      </c>
      <c r="J779" s="1506">
        <v>0.20699999999999999</v>
      </c>
      <c r="K779" s="1504" t="s">
        <v>179</v>
      </c>
      <c r="L779" s="1507" t="s">
        <v>1429</v>
      </c>
      <c r="M779" s="1508" t="s">
        <v>1124</v>
      </c>
      <c r="N779" s="1508" t="s">
        <v>179</v>
      </c>
      <c r="O779" s="1508" t="s">
        <v>179</v>
      </c>
      <c r="P779" s="1508"/>
      <c r="Q779" s="1508" t="s">
        <v>1125</v>
      </c>
      <c r="R779" s="1508" t="s">
        <v>179</v>
      </c>
      <c r="S779" s="1508"/>
      <c r="T779" s="1508"/>
      <c r="U779" s="1500"/>
      <c r="V779" s="1500"/>
    </row>
    <row r="780" spans="1:22" x14ac:dyDescent="0.2">
      <c r="A780" s="1461"/>
      <c r="B780" s="1462"/>
      <c r="C780" s="1500">
        <v>44897</v>
      </c>
      <c r="D780" s="1501">
        <v>2278835000</v>
      </c>
      <c r="E780" s="1521">
        <v>2278835000</v>
      </c>
      <c r="F780" s="1502" t="s">
        <v>1316</v>
      </c>
      <c r="G780" s="1503">
        <v>99.52</v>
      </c>
      <c r="H780" s="1504" t="s">
        <v>1121</v>
      </c>
      <c r="I780" s="1505">
        <v>0.2</v>
      </c>
      <c r="J780" s="1506">
        <v>0.25</v>
      </c>
      <c r="K780" s="1504" t="s">
        <v>1122</v>
      </c>
      <c r="L780" s="1507" t="s">
        <v>1429</v>
      </c>
      <c r="M780" s="1508" t="s">
        <v>1124</v>
      </c>
      <c r="N780" s="1508" t="s">
        <v>179</v>
      </c>
      <c r="O780" s="1508" t="s">
        <v>1125</v>
      </c>
      <c r="P780" s="1508"/>
      <c r="Q780" s="1508" t="s">
        <v>1125</v>
      </c>
      <c r="R780" s="1508" t="s">
        <v>179</v>
      </c>
      <c r="S780" s="1508" t="s">
        <v>1125</v>
      </c>
      <c r="T780" s="1508"/>
      <c r="U780" s="1500"/>
      <c r="V780" s="1500"/>
    </row>
    <row r="781" spans="1:22" x14ac:dyDescent="0.2">
      <c r="A781" s="1461"/>
      <c r="B781" s="1462"/>
      <c r="C781" s="1488"/>
      <c r="D781" s="1501">
        <v>420400000</v>
      </c>
      <c r="E781" s="1521">
        <v>420400000</v>
      </c>
      <c r="F781" s="1502" t="s">
        <v>1317</v>
      </c>
      <c r="G781" s="1503">
        <v>99.52</v>
      </c>
      <c r="H781" s="1504" t="s">
        <v>179</v>
      </c>
      <c r="I781" s="1505">
        <v>0.2</v>
      </c>
      <c r="J781" s="1506">
        <v>0.25</v>
      </c>
      <c r="K781" s="1504" t="s">
        <v>179</v>
      </c>
      <c r="L781" s="1507" t="s">
        <v>1429</v>
      </c>
      <c r="M781" s="1508" t="s">
        <v>1124</v>
      </c>
      <c r="N781" s="1508" t="s">
        <v>179</v>
      </c>
      <c r="O781" s="1508" t="s">
        <v>179</v>
      </c>
      <c r="P781" s="1508"/>
      <c r="Q781" s="1508" t="s">
        <v>179</v>
      </c>
      <c r="R781" s="1508" t="s">
        <v>179</v>
      </c>
      <c r="S781" s="1508" t="s">
        <v>1125</v>
      </c>
      <c r="T781" s="1508"/>
      <c r="U781" s="1500"/>
      <c r="V781" s="1500"/>
    </row>
    <row r="782" spans="1:22" x14ac:dyDescent="0.2">
      <c r="A782" s="1461"/>
      <c r="B782" s="1462"/>
      <c r="C782" s="1488"/>
      <c r="D782" s="1501">
        <v>168600000</v>
      </c>
      <c r="E782" s="1521">
        <v>168600000</v>
      </c>
      <c r="F782" s="1502" t="s">
        <v>1167</v>
      </c>
      <c r="G782" s="1503">
        <v>99.52</v>
      </c>
      <c r="H782" s="1504" t="s">
        <v>179</v>
      </c>
      <c r="I782" s="1505">
        <v>0.2</v>
      </c>
      <c r="J782" s="1506">
        <v>0.25</v>
      </c>
      <c r="K782" s="1504" t="s">
        <v>179</v>
      </c>
      <c r="L782" s="1507" t="s">
        <v>1429</v>
      </c>
      <c r="M782" s="1508" t="s">
        <v>1124</v>
      </c>
      <c r="N782" s="1508" t="s">
        <v>179</v>
      </c>
      <c r="O782" s="1508" t="s">
        <v>179</v>
      </c>
      <c r="P782" s="1508"/>
      <c r="Q782" s="1508" t="s">
        <v>1125</v>
      </c>
      <c r="R782" s="1508" t="s">
        <v>179</v>
      </c>
      <c r="S782" s="1508"/>
      <c r="T782" s="1508"/>
      <c r="U782" s="1500"/>
      <c r="V782" s="1500"/>
    </row>
    <row r="783" spans="1:22" x14ac:dyDescent="0.2">
      <c r="A783" s="1461"/>
      <c r="B783" s="1462"/>
      <c r="C783" s="1507">
        <v>44903</v>
      </c>
      <c r="D783" s="1501">
        <v>3283650</v>
      </c>
      <c r="E783" s="1521">
        <v>3283650</v>
      </c>
      <c r="F783" s="1502" t="s">
        <v>1584</v>
      </c>
      <c r="G783" s="1503">
        <v>99.93</v>
      </c>
      <c r="H783" s="1504" t="s">
        <v>179</v>
      </c>
      <c r="I783" s="1505">
        <v>0.2</v>
      </c>
      <c r="J783" s="1506">
        <v>0.20699999999999999</v>
      </c>
      <c r="K783" s="1504" t="s">
        <v>179</v>
      </c>
      <c r="L783" s="1507" t="s">
        <v>1429</v>
      </c>
      <c r="M783" s="1508" t="s">
        <v>1124</v>
      </c>
      <c r="N783" s="1508" t="s">
        <v>179</v>
      </c>
      <c r="O783" s="1508" t="s">
        <v>179</v>
      </c>
      <c r="P783" s="1508"/>
      <c r="Q783" s="1508" t="s">
        <v>1125</v>
      </c>
      <c r="R783" s="1508" t="s">
        <v>179</v>
      </c>
      <c r="S783" s="1508"/>
      <c r="T783" s="1508"/>
      <c r="U783" s="1500"/>
      <c r="V783" s="1500"/>
    </row>
    <row r="784" spans="1:22" x14ac:dyDescent="0.2">
      <c r="A784" s="1461"/>
      <c r="B784" s="1462"/>
      <c r="C784" s="1480">
        <v>44936</v>
      </c>
      <c r="D784" s="1501">
        <v>3596200</v>
      </c>
      <c r="E784" s="1521">
        <v>3596200</v>
      </c>
      <c r="F784" s="1502" t="s">
        <v>1584</v>
      </c>
      <c r="G784" s="1503">
        <v>99.92</v>
      </c>
      <c r="H784" s="1504" t="s">
        <v>179</v>
      </c>
      <c r="I784" s="1505">
        <v>0.2</v>
      </c>
      <c r="J784" s="1506">
        <v>0.20799999999999999</v>
      </c>
      <c r="K784" s="1504" t="s">
        <v>179</v>
      </c>
      <c r="L784" s="1507" t="s">
        <v>1429</v>
      </c>
      <c r="M784" s="1508" t="s">
        <v>1124</v>
      </c>
      <c r="N784" s="1508" t="s">
        <v>179</v>
      </c>
      <c r="O784" s="1508" t="s">
        <v>179</v>
      </c>
      <c r="P784" s="1508"/>
      <c r="Q784" s="1508" t="s">
        <v>1125</v>
      </c>
      <c r="R784" s="1508" t="s">
        <v>179</v>
      </c>
      <c r="S784" s="1508"/>
      <c r="T784" s="1508"/>
      <c r="U784" s="1500"/>
      <c r="V784" s="1500"/>
    </row>
    <row r="785" spans="1:22" x14ac:dyDescent="0.2">
      <c r="A785" s="1461"/>
      <c r="B785" s="1462"/>
      <c r="C785" s="1500">
        <v>44944</v>
      </c>
      <c r="D785" s="1501">
        <v>48500000</v>
      </c>
      <c r="E785" s="1521">
        <v>48500000</v>
      </c>
      <c r="F785" s="1502" t="s">
        <v>1120</v>
      </c>
      <c r="G785" s="1503">
        <v>97.991</v>
      </c>
      <c r="H785" s="1504" t="s">
        <v>1121</v>
      </c>
      <c r="I785" s="1505">
        <v>0.2</v>
      </c>
      <c r="J785" s="1506">
        <v>0.41599999999999998</v>
      </c>
      <c r="K785" s="1504" t="s">
        <v>1122</v>
      </c>
      <c r="L785" s="1507" t="s">
        <v>1429</v>
      </c>
      <c r="M785" s="1508" t="s">
        <v>1124</v>
      </c>
      <c r="N785" s="1508" t="s">
        <v>179</v>
      </c>
      <c r="O785" s="1508" t="s">
        <v>179</v>
      </c>
      <c r="P785" s="1508"/>
      <c r="Q785" s="1508" t="s">
        <v>1125</v>
      </c>
      <c r="R785" s="1508" t="s">
        <v>179</v>
      </c>
      <c r="S785" s="1508"/>
      <c r="T785" s="1508"/>
      <c r="U785" s="1500"/>
      <c r="V785" s="1500"/>
    </row>
    <row r="786" spans="1:22" x14ac:dyDescent="0.2">
      <c r="A786" s="1461"/>
      <c r="B786" s="1462"/>
      <c r="C786" s="1500">
        <v>45009</v>
      </c>
      <c r="D786" s="1501">
        <v>131500000</v>
      </c>
      <c r="E786" s="1521">
        <v>131500000</v>
      </c>
      <c r="F786" s="1502" t="s">
        <v>1120</v>
      </c>
      <c r="G786" s="1503">
        <v>100.902</v>
      </c>
      <c r="H786" s="1504" t="s">
        <v>1121</v>
      </c>
      <c r="I786" s="1505">
        <v>0.2</v>
      </c>
      <c r="J786" s="1506">
        <v>0.104</v>
      </c>
      <c r="K786" s="1504" t="s">
        <v>1122</v>
      </c>
      <c r="L786" s="1507" t="s">
        <v>1429</v>
      </c>
      <c r="M786" s="1508" t="s">
        <v>1124</v>
      </c>
      <c r="N786" s="1508" t="s">
        <v>179</v>
      </c>
      <c r="O786" s="1508" t="s">
        <v>179</v>
      </c>
      <c r="P786" s="1508"/>
      <c r="Q786" s="1508" t="s">
        <v>179</v>
      </c>
      <c r="R786" s="1508" t="s">
        <v>1125</v>
      </c>
      <c r="S786" s="1508"/>
      <c r="T786" s="1508"/>
      <c r="U786" s="1500"/>
      <c r="V786" s="1500"/>
    </row>
    <row r="787" spans="1:22" s="1499" customFormat="1" x14ac:dyDescent="0.2">
      <c r="A787" s="1489"/>
      <c r="B787" s="1490" t="s">
        <v>1591</v>
      </c>
      <c r="C787" s="1491"/>
      <c r="D787" s="1492">
        <v>8671364600</v>
      </c>
      <c r="E787" s="1492">
        <v>8671364600</v>
      </c>
      <c r="F787" s="1493"/>
      <c r="G787" s="1494"/>
      <c r="H787" s="1494"/>
      <c r="I787" s="1495"/>
      <c r="J787" s="1496"/>
      <c r="K787" s="1494"/>
      <c r="L787" s="1497"/>
      <c r="M787" s="1498"/>
      <c r="N787" s="1498"/>
      <c r="O787" s="1498"/>
      <c r="P787" s="1498"/>
      <c r="Q787" s="1498"/>
      <c r="R787" s="1498"/>
      <c r="S787" s="1498"/>
      <c r="T787" s="1498"/>
      <c r="U787" s="1498"/>
      <c r="V787" s="1498"/>
    </row>
    <row r="788" spans="1:22" x14ac:dyDescent="0.2">
      <c r="A788" s="1461"/>
      <c r="B788" s="1462" t="s">
        <v>1592</v>
      </c>
      <c r="C788" s="1488">
        <v>44932</v>
      </c>
      <c r="D788" s="1501">
        <v>2194115000</v>
      </c>
      <c r="E788" s="1521">
        <v>2194115000</v>
      </c>
      <c r="F788" s="1502" t="s">
        <v>1316</v>
      </c>
      <c r="G788" s="1503">
        <v>100</v>
      </c>
      <c r="H788" s="1504" t="s">
        <v>1121</v>
      </c>
      <c r="I788" s="1505">
        <v>0.5</v>
      </c>
      <c r="J788" s="1506">
        <v>0.5</v>
      </c>
      <c r="K788" s="1504" t="s">
        <v>1122</v>
      </c>
      <c r="L788" s="1507" t="s">
        <v>1181</v>
      </c>
      <c r="M788" s="1508" t="s">
        <v>1182</v>
      </c>
      <c r="N788" s="1508"/>
      <c r="O788" s="1508" t="s">
        <v>1125</v>
      </c>
      <c r="P788" s="1508"/>
      <c r="Q788" s="1508" t="s">
        <v>1125</v>
      </c>
      <c r="R788" s="1508" t="s">
        <v>1125</v>
      </c>
      <c r="S788" s="1508" t="s">
        <v>1125</v>
      </c>
      <c r="T788" s="1508"/>
      <c r="U788" s="1500"/>
      <c r="V788" s="1500"/>
    </row>
    <row r="789" spans="1:22" x14ac:dyDescent="0.2">
      <c r="A789" s="1461"/>
      <c r="B789" s="1462"/>
      <c r="C789" s="1488"/>
      <c r="D789" s="1501">
        <v>504900000</v>
      </c>
      <c r="E789" s="1521">
        <v>504900000</v>
      </c>
      <c r="F789" s="1502" t="s">
        <v>1317</v>
      </c>
      <c r="G789" s="1503">
        <v>100</v>
      </c>
      <c r="H789" s="1504" t="s">
        <v>179</v>
      </c>
      <c r="I789" s="1505">
        <v>0.5</v>
      </c>
      <c r="J789" s="1506">
        <v>0.5</v>
      </c>
      <c r="K789" s="1504" t="s">
        <v>179</v>
      </c>
      <c r="L789" s="1507" t="s">
        <v>1181</v>
      </c>
      <c r="M789" s="1508" t="s">
        <v>1182</v>
      </c>
      <c r="N789" s="1508"/>
      <c r="O789" s="1508" t="s">
        <v>1125</v>
      </c>
      <c r="P789" s="1508"/>
      <c r="Q789" s="1508" t="s">
        <v>179</v>
      </c>
      <c r="R789" s="1508" t="s">
        <v>179</v>
      </c>
      <c r="S789" s="1508"/>
      <c r="T789" s="1508"/>
      <c r="U789" s="1500"/>
      <c r="V789" s="1500"/>
    </row>
    <row r="790" spans="1:22" x14ac:dyDescent="0.2">
      <c r="A790" s="1461"/>
      <c r="B790" s="1462"/>
      <c r="C790" s="1488"/>
      <c r="D790" s="1501">
        <v>21800000</v>
      </c>
      <c r="E790" s="1521">
        <v>21800000</v>
      </c>
      <c r="F790" s="1502" t="s">
        <v>1167</v>
      </c>
      <c r="G790" s="1503">
        <v>100</v>
      </c>
      <c r="H790" s="1504" t="s">
        <v>179</v>
      </c>
      <c r="I790" s="1505">
        <v>0.5</v>
      </c>
      <c r="J790" s="1506">
        <v>0.5</v>
      </c>
      <c r="K790" s="1504" t="s">
        <v>179</v>
      </c>
      <c r="L790" s="1507" t="s">
        <v>1181</v>
      </c>
      <c r="M790" s="1508" t="s">
        <v>1182</v>
      </c>
      <c r="N790" s="1508"/>
      <c r="O790" s="1508" t="s">
        <v>179</v>
      </c>
      <c r="P790" s="1508"/>
      <c r="Q790" s="1508" t="s">
        <v>179</v>
      </c>
      <c r="R790" s="1508" t="s">
        <v>1125</v>
      </c>
      <c r="S790" s="1508"/>
      <c r="T790" s="1508"/>
      <c r="U790" s="1500"/>
      <c r="V790" s="1500"/>
    </row>
    <row r="791" spans="1:22" x14ac:dyDescent="0.2">
      <c r="A791" s="1461"/>
      <c r="B791" s="1462"/>
      <c r="C791" s="1500">
        <v>44960</v>
      </c>
      <c r="D791" s="1501">
        <v>2258501000</v>
      </c>
      <c r="E791" s="1521">
        <v>2258501000</v>
      </c>
      <c r="F791" s="1502" t="s">
        <v>1316</v>
      </c>
      <c r="G791" s="1503">
        <v>100.04</v>
      </c>
      <c r="H791" s="1504" t="s">
        <v>1121</v>
      </c>
      <c r="I791" s="1505">
        <v>0.5</v>
      </c>
      <c r="J791" s="1506">
        <v>0.495</v>
      </c>
      <c r="K791" s="1504" t="s">
        <v>1122</v>
      </c>
      <c r="L791" s="1507" t="s">
        <v>1181</v>
      </c>
      <c r="M791" s="1508" t="s">
        <v>1182</v>
      </c>
      <c r="N791" s="1508"/>
      <c r="O791" s="1508" t="s">
        <v>1125</v>
      </c>
      <c r="P791" s="1508"/>
      <c r="Q791" s="1508" t="s">
        <v>1125</v>
      </c>
      <c r="R791" s="1508" t="s">
        <v>1125</v>
      </c>
      <c r="S791" s="1508" t="s">
        <v>1125</v>
      </c>
      <c r="T791" s="1508"/>
      <c r="U791" s="1500"/>
      <c r="V791" s="1500"/>
    </row>
    <row r="792" spans="1:22" x14ac:dyDescent="0.2">
      <c r="A792" s="1461"/>
      <c r="B792" s="1462"/>
      <c r="C792" s="1488"/>
      <c r="D792" s="1501">
        <v>440900000</v>
      </c>
      <c r="E792" s="1521">
        <v>440900000</v>
      </c>
      <c r="F792" s="1502" t="s">
        <v>1317</v>
      </c>
      <c r="G792" s="1503">
        <v>100.14</v>
      </c>
      <c r="H792" s="1504" t="s">
        <v>179</v>
      </c>
      <c r="I792" s="1505">
        <v>0.5</v>
      </c>
      <c r="J792" s="1506">
        <v>0.48499999999999999</v>
      </c>
      <c r="K792" s="1504" t="s">
        <v>179</v>
      </c>
      <c r="L792" s="1507" t="s">
        <v>1181</v>
      </c>
      <c r="M792" s="1508" t="s">
        <v>1182</v>
      </c>
      <c r="N792" s="1508"/>
      <c r="O792" s="1508"/>
      <c r="P792" s="1508"/>
      <c r="Q792" s="1508" t="s">
        <v>179</v>
      </c>
      <c r="R792" s="1508" t="s">
        <v>1125</v>
      </c>
      <c r="S792" s="1508"/>
      <c r="T792" s="1508"/>
      <c r="U792" s="1500"/>
      <c r="V792" s="1500"/>
    </row>
    <row r="793" spans="1:22" x14ac:dyDescent="0.2">
      <c r="A793" s="1461"/>
      <c r="B793" s="1462"/>
      <c r="C793" s="1500">
        <v>44966</v>
      </c>
      <c r="D793" s="1501">
        <v>12775400</v>
      </c>
      <c r="E793" s="1521">
        <v>12775400</v>
      </c>
      <c r="F793" s="1502" t="s">
        <v>1584</v>
      </c>
      <c r="G793" s="1503">
        <v>100.4</v>
      </c>
      <c r="H793" s="1504" t="s">
        <v>179</v>
      </c>
      <c r="I793" s="1505">
        <v>0.5</v>
      </c>
      <c r="J793" s="1506">
        <v>0.45700000000000002</v>
      </c>
      <c r="K793" s="1504" t="s">
        <v>179</v>
      </c>
      <c r="L793" s="1507" t="s">
        <v>1181</v>
      </c>
      <c r="M793" s="1508" t="s">
        <v>1182</v>
      </c>
      <c r="N793" s="1508"/>
      <c r="O793" s="1508"/>
      <c r="P793" s="1508"/>
      <c r="Q793" s="1508" t="s">
        <v>1125</v>
      </c>
      <c r="R793" s="1508" t="s">
        <v>179</v>
      </c>
      <c r="S793" s="1508"/>
      <c r="T793" s="1508"/>
      <c r="U793" s="1500"/>
      <c r="V793" s="1500"/>
    </row>
    <row r="794" spans="1:22" x14ac:dyDescent="0.2">
      <c r="A794" s="1461"/>
      <c r="B794" s="1462"/>
      <c r="C794" s="1500">
        <v>44988</v>
      </c>
      <c r="D794" s="1501">
        <v>2246655000</v>
      </c>
      <c r="E794" s="1521">
        <v>2246655000</v>
      </c>
      <c r="F794" s="1502" t="s">
        <v>1316</v>
      </c>
      <c r="G794" s="1503">
        <v>100</v>
      </c>
      <c r="H794" s="1504" t="s">
        <v>1121</v>
      </c>
      <c r="I794" s="1505">
        <v>0.5</v>
      </c>
      <c r="J794" s="1506">
        <v>0.5</v>
      </c>
      <c r="K794" s="1504" t="s">
        <v>1122</v>
      </c>
      <c r="L794" s="1507" t="s">
        <v>1181</v>
      </c>
      <c r="M794" s="1508" t="s">
        <v>1182</v>
      </c>
      <c r="N794" s="1508"/>
      <c r="O794" s="1508"/>
      <c r="P794" s="1508"/>
      <c r="Q794" s="1508" t="s">
        <v>1125</v>
      </c>
      <c r="R794" s="1508" t="s">
        <v>1125</v>
      </c>
      <c r="S794" s="1508"/>
      <c r="T794" s="1508"/>
      <c r="U794" s="1500"/>
      <c r="V794" s="1500"/>
    </row>
    <row r="795" spans="1:22" x14ac:dyDescent="0.2">
      <c r="A795" s="1461"/>
      <c r="B795" s="1462"/>
      <c r="C795" s="1488"/>
      <c r="D795" s="1501">
        <v>452400000</v>
      </c>
      <c r="E795" s="1521">
        <v>452400000</v>
      </c>
      <c r="F795" s="1502" t="s">
        <v>1317</v>
      </c>
      <c r="G795" s="1503">
        <v>100</v>
      </c>
      <c r="H795" s="1504" t="s">
        <v>179</v>
      </c>
      <c r="I795" s="1505">
        <v>0.5</v>
      </c>
      <c r="J795" s="1506">
        <v>0.5</v>
      </c>
      <c r="K795" s="1504" t="s">
        <v>179</v>
      </c>
      <c r="L795" s="1507" t="s">
        <v>1181</v>
      </c>
      <c r="M795" s="1508" t="s">
        <v>1182</v>
      </c>
      <c r="N795" s="1508"/>
      <c r="O795" s="1508"/>
      <c r="P795" s="1508"/>
      <c r="Q795" s="1508" t="s">
        <v>179</v>
      </c>
      <c r="R795" s="1508" t="s">
        <v>1125</v>
      </c>
      <c r="S795" s="1508"/>
      <c r="T795" s="1508"/>
      <c r="U795" s="1500"/>
      <c r="V795" s="1500"/>
    </row>
    <row r="796" spans="1:22" x14ac:dyDescent="0.2">
      <c r="A796" s="1461"/>
      <c r="B796" s="1462"/>
      <c r="C796" s="1488"/>
      <c r="D796" s="1501">
        <v>43300000</v>
      </c>
      <c r="E796" s="1521">
        <v>43300000</v>
      </c>
      <c r="F796" s="1502" t="s">
        <v>1167</v>
      </c>
      <c r="G796" s="1503">
        <v>100</v>
      </c>
      <c r="H796" s="1504" t="s">
        <v>179</v>
      </c>
      <c r="I796" s="1505">
        <v>0.5</v>
      </c>
      <c r="J796" s="1506">
        <v>0.5</v>
      </c>
      <c r="K796" s="1504" t="s">
        <v>179</v>
      </c>
      <c r="L796" s="1507" t="s">
        <v>1181</v>
      </c>
      <c r="M796" s="1508" t="s">
        <v>1182</v>
      </c>
      <c r="N796" s="1508"/>
      <c r="O796" s="1508"/>
      <c r="P796" s="1508"/>
      <c r="Q796" s="1508" t="s">
        <v>179</v>
      </c>
      <c r="R796" s="1508" t="s">
        <v>1125</v>
      </c>
      <c r="S796" s="1508"/>
      <c r="T796" s="1508"/>
      <c r="U796" s="1500"/>
      <c r="V796" s="1500"/>
    </row>
    <row r="797" spans="1:22" x14ac:dyDescent="0.2">
      <c r="A797" s="1461"/>
      <c r="B797" s="1462"/>
      <c r="C797" s="1500">
        <v>44994</v>
      </c>
      <c r="D797" s="1501">
        <v>7286850</v>
      </c>
      <c r="E797" s="1521">
        <v>7286850</v>
      </c>
      <c r="F797" s="1502" t="s">
        <v>1584</v>
      </c>
      <c r="G797" s="1503">
        <v>100.54</v>
      </c>
      <c r="H797" s="1504" t="s">
        <v>179</v>
      </c>
      <c r="I797" s="1505">
        <v>0.5</v>
      </c>
      <c r="J797" s="1506">
        <v>0.442</v>
      </c>
      <c r="K797" s="1504" t="s">
        <v>179</v>
      </c>
      <c r="L797" s="1507" t="s">
        <v>1181</v>
      </c>
      <c r="M797" s="1508" t="s">
        <v>1182</v>
      </c>
      <c r="N797" s="1508"/>
      <c r="O797" s="1508"/>
      <c r="P797" s="1508"/>
      <c r="Q797" s="1508" t="s">
        <v>1125</v>
      </c>
      <c r="R797" s="1508" t="s">
        <v>179</v>
      </c>
      <c r="S797" s="1508"/>
      <c r="T797" s="1508"/>
      <c r="U797" s="1500"/>
      <c r="V797" s="1500"/>
    </row>
    <row r="798" spans="1:22" s="1499" customFormat="1" x14ac:dyDescent="0.2">
      <c r="A798" s="1489"/>
      <c r="B798" s="1490" t="s">
        <v>1593</v>
      </c>
      <c r="C798" s="1491"/>
      <c r="D798" s="1492">
        <v>8182633250</v>
      </c>
      <c r="E798" s="1492">
        <v>8182633250</v>
      </c>
      <c r="F798" s="1493"/>
      <c r="G798" s="1494"/>
      <c r="H798" s="1494"/>
      <c r="I798" s="1495"/>
      <c r="J798" s="1496"/>
      <c r="K798" s="1494"/>
      <c r="L798" s="1497"/>
      <c r="M798" s="1498"/>
      <c r="N798" s="1498"/>
      <c r="O798" s="1498"/>
      <c r="P798" s="1498"/>
      <c r="Q798" s="1498"/>
      <c r="R798" s="1498"/>
      <c r="S798" s="1498"/>
      <c r="T798" s="1498"/>
      <c r="U798" s="1498"/>
      <c r="V798" s="1498"/>
    </row>
    <row r="799" spans="1:22" s="1499" customFormat="1" x14ac:dyDescent="0.2">
      <c r="A799" s="1525" t="s">
        <v>1594</v>
      </c>
      <c r="B799" s="1490"/>
      <c r="C799" s="1491"/>
      <c r="D799" s="1492">
        <v>37319859300</v>
      </c>
      <c r="E799" s="1492">
        <v>37319859300</v>
      </c>
      <c r="F799" s="1493"/>
      <c r="G799" s="1494"/>
      <c r="H799" s="1494"/>
      <c r="I799" s="1495"/>
      <c r="J799" s="1496"/>
      <c r="K799" s="1494"/>
      <c r="L799" s="1497"/>
      <c r="M799" s="1498"/>
      <c r="N799" s="1498"/>
      <c r="O799" s="1498"/>
      <c r="P799" s="1498"/>
      <c r="Q799" s="1498"/>
      <c r="R799" s="1498"/>
      <c r="S799" s="1498"/>
      <c r="T799" s="1498"/>
      <c r="U799" s="1498"/>
      <c r="V799" s="1498"/>
    </row>
    <row r="800" spans="1:22" x14ac:dyDescent="0.2">
      <c r="A800" s="1461" t="s">
        <v>1595</v>
      </c>
      <c r="B800" s="1522" t="s">
        <v>1596</v>
      </c>
      <c r="C800" s="1500">
        <v>44666</v>
      </c>
      <c r="D800" s="1501">
        <v>289141730</v>
      </c>
      <c r="E800" s="1521">
        <v>288848550</v>
      </c>
      <c r="F800" s="1502" t="s">
        <v>1597</v>
      </c>
      <c r="G800" s="1503">
        <v>100</v>
      </c>
      <c r="H800" s="1504" t="s">
        <v>179</v>
      </c>
      <c r="I800" s="1505">
        <v>0.12</v>
      </c>
      <c r="J800" s="1506">
        <v>0.12</v>
      </c>
      <c r="K800" s="1504" t="s">
        <v>179</v>
      </c>
      <c r="L800" s="1507" t="s">
        <v>1598</v>
      </c>
      <c r="M800" s="1508" t="s">
        <v>1599</v>
      </c>
      <c r="N800" s="1508" t="s">
        <v>179</v>
      </c>
      <c r="O800" s="1508" t="s">
        <v>179</v>
      </c>
      <c r="P800" s="1508"/>
      <c r="Q800" s="1508" t="s">
        <v>1125</v>
      </c>
      <c r="R800" s="1508" t="s">
        <v>179</v>
      </c>
      <c r="S800" s="1508" t="s">
        <v>179</v>
      </c>
      <c r="T800" s="1508"/>
      <c r="U800" s="1500"/>
      <c r="V800" s="1500"/>
    </row>
    <row r="801" spans="1:22" x14ac:dyDescent="0.2">
      <c r="A801" s="1461"/>
      <c r="B801" s="1522" t="s">
        <v>1600</v>
      </c>
      <c r="C801" s="1500">
        <v>44697</v>
      </c>
      <c r="D801" s="1501">
        <v>239619390</v>
      </c>
      <c r="E801" s="1521">
        <v>239405990</v>
      </c>
      <c r="F801" s="1502" t="s">
        <v>1597</v>
      </c>
      <c r="G801" s="1503">
        <v>100</v>
      </c>
      <c r="H801" s="1504" t="s">
        <v>179</v>
      </c>
      <c r="I801" s="1505">
        <v>0.13</v>
      </c>
      <c r="J801" s="1506">
        <v>0.13</v>
      </c>
      <c r="K801" s="1504" t="s">
        <v>179</v>
      </c>
      <c r="L801" s="1507" t="s">
        <v>1601</v>
      </c>
      <c r="M801" s="1508" t="s">
        <v>1602</v>
      </c>
      <c r="N801" s="1508" t="s">
        <v>179</v>
      </c>
      <c r="O801" s="1508" t="s">
        <v>179</v>
      </c>
      <c r="P801" s="1508"/>
      <c r="Q801" s="1508" t="s">
        <v>1125</v>
      </c>
      <c r="R801" s="1508" t="s">
        <v>179</v>
      </c>
      <c r="S801" s="1508" t="s">
        <v>179</v>
      </c>
      <c r="T801" s="1508"/>
      <c r="U801" s="1500"/>
      <c r="V801" s="1500"/>
    </row>
    <row r="802" spans="1:22" x14ac:dyDescent="0.2">
      <c r="A802" s="1461"/>
      <c r="B802" s="1522" t="s">
        <v>1438</v>
      </c>
      <c r="C802" s="1500">
        <v>44727</v>
      </c>
      <c r="D802" s="1501">
        <v>233340500</v>
      </c>
      <c r="E802" s="1521">
        <v>232791340</v>
      </c>
      <c r="F802" s="1502" t="s">
        <v>1597</v>
      </c>
      <c r="G802" s="1503">
        <v>100</v>
      </c>
      <c r="H802" s="1504" t="s">
        <v>179</v>
      </c>
      <c r="I802" s="1505">
        <v>0.17</v>
      </c>
      <c r="J802" s="1506">
        <v>0.17</v>
      </c>
      <c r="K802" s="1504" t="s">
        <v>179</v>
      </c>
      <c r="L802" s="1507" t="s">
        <v>1603</v>
      </c>
      <c r="M802" s="1508" t="s">
        <v>1604</v>
      </c>
      <c r="N802" s="1508" t="s">
        <v>179</v>
      </c>
      <c r="O802" s="1508" t="s">
        <v>179</v>
      </c>
      <c r="P802" s="1508"/>
      <c r="Q802" s="1508" t="s">
        <v>1125</v>
      </c>
      <c r="R802" s="1508" t="s">
        <v>179</v>
      </c>
      <c r="S802" s="1508" t="s">
        <v>179</v>
      </c>
      <c r="T802" s="1508"/>
      <c r="U802" s="1500"/>
      <c r="V802" s="1500"/>
    </row>
    <row r="803" spans="1:22" x14ac:dyDescent="0.2">
      <c r="A803" s="1461"/>
      <c r="B803" s="1522" t="s">
        <v>1439</v>
      </c>
      <c r="C803" s="1500">
        <v>44757</v>
      </c>
      <c r="D803" s="1501">
        <v>258934800</v>
      </c>
      <c r="E803" s="1521">
        <v>258702890</v>
      </c>
      <c r="F803" s="1502" t="s">
        <v>1597</v>
      </c>
      <c r="G803" s="1503">
        <v>100</v>
      </c>
      <c r="H803" s="1504" t="s">
        <v>179</v>
      </c>
      <c r="I803" s="1505">
        <v>0.16</v>
      </c>
      <c r="J803" s="1506">
        <v>0.16</v>
      </c>
      <c r="K803" s="1504" t="s">
        <v>179</v>
      </c>
      <c r="L803" s="1507" t="s">
        <v>1605</v>
      </c>
      <c r="M803" s="1508" t="s">
        <v>1606</v>
      </c>
      <c r="N803" s="1508" t="s">
        <v>179</v>
      </c>
      <c r="O803" s="1508" t="s">
        <v>179</v>
      </c>
      <c r="P803" s="1508"/>
      <c r="Q803" s="1508" t="s">
        <v>1125</v>
      </c>
      <c r="R803" s="1508" t="s">
        <v>179</v>
      </c>
      <c r="S803" s="1508" t="s">
        <v>179</v>
      </c>
      <c r="T803" s="1508"/>
      <c r="U803" s="1500"/>
      <c r="V803" s="1500"/>
    </row>
    <row r="804" spans="1:22" x14ac:dyDescent="0.2">
      <c r="A804" s="1461"/>
      <c r="B804" s="1522" t="s">
        <v>1440</v>
      </c>
      <c r="C804" s="1500">
        <v>44788</v>
      </c>
      <c r="D804" s="1501">
        <v>258822690</v>
      </c>
      <c r="E804" s="1521">
        <v>258584500</v>
      </c>
      <c r="F804" s="1502" t="s">
        <v>1597</v>
      </c>
      <c r="G804" s="1503">
        <v>100</v>
      </c>
      <c r="H804" s="1504" t="s">
        <v>179</v>
      </c>
      <c r="I804" s="1505">
        <v>0.17</v>
      </c>
      <c r="J804" s="1506">
        <v>0.17</v>
      </c>
      <c r="K804" s="1504" t="s">
        <v>179</v>
      </c>
      <c r="L804" s="1507" t="s">
        <v>1607</v>
      </c>
      <c r="M804" s="1508" t="s">
        <v>1608</v>
      </c>
      <c r="N804" s="1508" t="s">
        <v>179</v>
      </c>
      <c r="O804" s="1508" t="s">
        <v>179</v>
      </c>
      <c r="P804" s="1508"/>
      <c r="Q804" s="1508" t="s">
        <v>1125</v>
      </c>
      <c r="R804" s="1508" t="s">
        <v>179</v>
      </c>
      <c r="S804" s="1508" t="s">
        <v>179</v>
      </c>
      <c r="T804" s="1508"/>
      <c r="U804" s="1500"/>
      <c r="V804" s="1500"/>
    </row>
    <row r="805" spans="1:22" x14ac:dyDescent="0.2">
      <c r="A805" s="1461"/>
      <c r="B805" s="1522" t="s">
        <v>1442</v>
      </c>
      <c r="C805" s="1500">
        <v>44819</v>
      </c>
      <c r="D805" s="1501">
        <v>175231010</v>
      </c>
      <c r="E805" s="1521">
        <v>175129750</v>
      </c>
      <c r="F805" s="1502" t="s">
        <v>1597</v>
      </c>
      <c r="G805" s="1503">
        <v>100</v>
      </c>
      <c r="H805" s="1504" t="s">
        <v>179</v>
      </c>
      <c r="I805" s="1505">
        <v>0.11</v>
      </c>
      <c r="J805" s="1506">
        <v>0.11</v>
      </c>
      <c r="K805" s="1504" t="s">
        <v>179</v>
      </c>
      <c r="L805" s="1507" t="s">
        <v>1609</v>
      </c>
      <c r="M805" s="1508" t="s">
        <v>1610</v>
      </c>
      <c r="N805" s="1508" t="s">
        <v>179</v>
      </c>
      <c r="O805" s="1508" t="s">
        <v>179</v>
      </c>
      <c r="P805" s="1508"/>
      <c r="Q805" s="1508" t="s">
        <v>1125</v>
      </c>
      <c r="R805" s="1508" t="s">
        <v>179</v>
      </c>
      <c r="S805" s="1508" t="s">
        <v>179</v>
      </c>
      <c r="T805" s="1508"/>
      <c r="U805" s="1500"/>
      <c r="V805" s="1500"/>
    </row>
    <row r="806" spans="1:22" x14ac:dyDescent="0.2">
      <c r="A806" s="1461"/>
      <c r="B806" s="1522" t="s">
        <v>1444</v>
      </c>
      <c r="C806" s="1500">
        <v>44851</v>
      </c>
      <c r="D806" s="1501">
        <v>244500940</v>
      </c>
      <c r="E806" s="1521">
        <v>244378420</v>
      </c>
      <c r="F806" s="1502" t="s">
        <v>1597</v>
      </c>
      <c r="G806" s="1503">
        <v>100</v>
      </c>
      <c r="H806" s="1504" t="s">
        <v>179</v>
      </c>
      <c r="I806" s="1505">
        <v>0.16</v>
      </c>
      <c r="J806" s="1506">
        <v>0.16</v>
      </c>
      <c r="K806" s="1504" t="s">
        <v>179</v>
      </c>
      <c r="L806" s="1507" t="s">
        <v>1611</v>
      </c>
      <c r="M806" s="1508" t="s">
        <v>1599</v>
      </c>
      <c r="N806" s="1508" t="s">
        <v>179</v>
      </c>
      <c r="O806" s="1508" t="s">
        <v>179</v>
      </c>
      <c r="P806" s="1508"/>
      <c r="Q806" s="1508" t="s">
        <v>1125</v>
      </c>
      <c r="R806" s="1508" t="s">
        <v>179</v>
      </c>
      <c r="S806" s="1508" t="s">
        <v>179</v>
      </c>
      <c r="T806" s="1508"/>
      <c r="U806" s="1500"/>
      <c r="V806" s="1500"/>
    </row>
    <row r="807" spans="1:22" x14ac:dyDescent="0.2">
      <c r="A807" s="1461"/>
      <c r="B807" s="1522" t="s">
        <v>1447</v>
      </c>
      <c r="C807" s="1500">
        <v>44880</v>
      </c>
      <c r="D807" s="1501">
        <v>172435630</v>
      </c>
      <c r="E807" s="1521">
        <v>172264120</v>
      </c>
      <c r="F807" s="1502" t="s">
        <v>1597</v>
      </c>
      <c r="G807" s="1503">
        <v>100</v>
      </c>
      <c r="H807" s="1504" t="s">
        <v>179</v>
      </c>
      <c r="I807" s="1505">
        <v>0.17</v>
      </c>
      <c r="J807" s="1506">
        <v>0.17</v>
      </c>
      <c r="K807" s="1504" t="s">
        <v>179</v>
      </c>
      <c r="L807" s="1507" t="s">
        <v>1612</v>
      </c>
      <c r="M807" s="1508" t="s">
        <v>1602</v>
      </c>
      <c r="N807" s="1508" t="s">
        <v>179</v>
      </c>
      <c r="O807" s="1508" t="s">
        <v>179</v>
      </c>
      <c r="P807" s="1508"/>
      <c r="Q807" s="1508" t="s">
        <v>1125</v>
      </c>
      <c r="R807" s="1508" t="s">
        <v>179</v>
      </c>
      <c r="S807" s="1508" t="s">
        <v>179</v>
      </c>
      <c r="T807" s="1508"/>
      <c r="U807" s="1500"/>
      <c r="V807" s="1500"/>
    </row>
    <row r="808" spans="1:22" x14ac:dyDescent="0.2">
      <c r="A808" s="1461"/>
      <c r="B808" s="1522" t="s">
        <v>1613</v>
      </c>
      <c r="C808" s="1500">
        <v>44910</v>
      </c>
      <c r="D808" s="1501">
        <v>128179270</v>
      </c>
      <c r="E808" s="1521">
        <v>128046130</v>
      </c>
      <c r="F808" s="1502" t="s">
        <v>1597</v>
      </c>
      <c r="G808" s="1503">
        <v>100</v>
      </c>
      <c r="H808" s="1504" t="s">
        <v>179</v>
      </c>
      <c r="I808" s="1505">
        <v>0.17</v>
      </c>
      <c r="J808" s="1506">
        <v>0.17</v>
      </c>
      <c r="K808" s="1504" t="s">
        <v>179</v>
      </c>
      <c r="L808" s="1507" t="s">
        <v>1614</v>
      </c>
      <c r="M808" s="1508" t="s">
        <v>1604</v>
      </c>
      <c r="N808" s="1508" t="s">
        <v>179</v>
      </c>
      <c r="O808" s="1508" t="s">
        <v>179</v>
      </c>
      <c r="P808" s="1508"/>
      <c r="Q808" s="1508" t="s">
        <v>1125</v>
      </c>
      <c r="R808" s="1508" t="s">
        <v>179</v>
      </c>
      <c r="S808" s="1508" t="s">
        <v>179</v>
      </c>
      <c r="T808" s="1508"/>
      <c r="U808" s="1500"/>
      <c r="V808" s="1500"/>
    </row>
    <row r="809" spans="1:22" x14ac:dyDescent="0.2">
      <c r="A809" s="1461"/>
      <c r="B809" s="1522" t="s">
        <v>1450</v>
      </c>
      <c r="C809" s="1500">
        <v>44942</v>
      </c>
      <c r="D809" s="1501">
        <v>150227090</v>
      </c>
      <c r="E809" s="1521">
        <v>150066770</v>
      </c>
      <c r="F809" s="1502" t="s">
        <v>1597</v>
      </c>
      <c r="G809" s="1503">
        <v>100</v>
      </c>
      <c r="H809" s="1504" t="s">
        <v>179</v>
      </c>
      <c r="I809" s="1505">
        <v>0.17</v>
      </c>
      <c r="J809" s="1506">
        <v>0.17</v>
      </c>
      <c r="K809" s="1504" t="s">
        <v>179</v>
      </c>
      <c r="L809" s="1507" t="s">
        <v>1615</v>
      </c>
      <c r="M809" s="1508" t="s">
        <v>1606</v>
      </c>
      <c r="N809" s="1508" t="s">
        <v>179</v>
      </c>
      <c r="O809" s="1508" t="s">
        <v>179</v>
      </c>
      <c r="P809" s="1508"/>
      <c r="Q809" s="1508" t="s">
        <v>1125</v>
      </c>
      <c r="R809" s="1508" t="s">
        <v>179</v>
      </c>
      <c r="S809" s="1508" t="s">
        <v>179</v>
      </c>
      <c r="T809" s="1508"/>
      <c r="U809" s="1500"/>
      <c r="V809" s="1500"/>
    </row>
    <row r="810" spans="1:22" x14ac:dyDescent="0.2">
      <c r="A810" s="1461"/>
      <c r="B810" s="1522" t="s">
        <v>1453</v>
      </c>
      <c r="C810" s="1500">
        <v>44972</v>
      </c>
      <c r="D810" s="1501">
        <v>307823410</v>
      </c>
      <c r="E810" s="1521">
        <v>307704880</v>
      </c>
      <c r="F810" s="1502" t="s">
        <v>1597</v>
      </c>
      <c r="G810" s="1503">
        <v>100</v>
      </c>
      <c r="H810" s="1504" t="s">
        <v>179</v>
      </c>
      <c r="I810" s="1505">
        <v>0.33</v>
      </c>
      <c r="J810" s="1506">
        <v>0.33</v>
      </c>
      <c r="K810" s="1504" t="s">
        <v>179</v>
      </c>
      <c r="L810" s="1507" t="s">
        <v>1616</v>
      </c>
      <c r="M810" s="1508" t="s">
        <v>1608</v>
      </c>
      <c r="N810" s="1508" t="s">
        <v>179</v>
      </c>
      <c r="O810" s="1508" t="s">
        <v>179</v>
      </c>
      <c r="P810" s="1508"/>
      <c r="Q810" s="1508" t="s">
        <v>1125</v>
      </c>
      <c r="R810" s="1508" t="s">
        <v>179</v>
      </c>
      <c r="S810" s="1508" t="s">
        <v>179</v>
      </c>
      <c r="T810" s="1508"/>
      <c r="U810" s="1500"/>
      <c r="V810" s="1500"/>
    </row>
    <row r="811" spans="1:22" x14ac:dyDescent="0.2">
      <c r="A811" s="1461"/>
      <c r="B811" s="1522" t="s">
        <v>1456</v>
      </c>
      <c r="C811" s="1500">
        <v>45000</v>
      </c>
      <c r="D811" s="1501">
        <v>251518320</v>
      </c>
      <c r="E811" s="1521">
        <v>251518320</v>
      </c>
      <c r="F811" s="1502" t="s">
        <v>1597</v>
      </c>
      <c r="G811" s="1503">
        <v>100</v>
      </c>
      <c r="H811" s="1504" t="s">
        <v>179</v>
      </c>
      <c r="I811" s="1505">
        <v>0.32</v>
      </c>
      <c r="J811" s="1506">
        <v>0.32</v>
      </c>
      <c r="K811" s="1504" t="s">
        <v>179</v>
      </c>
      <c r="L811" s="1507" t="s">
        <v>1617</v>
      </c>
      <c r="M811" s="1508" t="s">
        <v>1610</v>
      </c>
      <c r="N811" s="1508" t="s">
        <v>179</v>
      </c>
      <c r="O811" s="1508" t="s">
        <v>179</v>
      </c>
      <c r="P811" s="1508"/>
      <c r="Q811" s="1508" t="s">
        <v>1125</v>
      </c>
      <c r="R811" s="1508" t="s">
        <v>179</v>
      </c>
      <c r="S811" s="1508" t="s">
        <v>179</v>
      </c>
      <c r="T811" s="1508"/>
      <c r="U811" s="1500"/>
      <c r="V811" s="1500"/>
    </row>
    <row r="812" spans="1:22" s="1499" customFormat="1" x14ac:dyDescent="0.2">
      <c r="A812" s="1525" t="s">
        <v>1618</v>
      </c>
      <c r="B812" s="1490"/>
      <c r="C812" s="1491"/>
      <c r="D812" s="1492">
        <v>2709774780</v>
      </c>
      <c r="E812" s="1492">
        <v>2707441660</v>
      </c>
      <c r="F812" s="1493"/>
      <c r="G812" s="1494"/>
      <c r="H812" s="1494"/>
      <c r="I812" s="1495"/>
      <c r="J812" s="1496"/>
      <c r="K812" s="1494"/>
      <c r="L812" s="1497"/>
      <c r="M812" s="1498"/>
      <c r="N812" s="1498"/>
      <c r="O812" s="1498"/>
      <c r="P812" s="1498"/>
      <c r="Q812" s="1498"/>
      <c r="R812" s="1498"/>
      <c r="S812" s="1498"/>
      <c r="T812" s="1498"/>
      <c r="U812" s="1498"/>
      <c r="V812" s="1498"/>
    </row>
    <row r="813" spans="1:22" x14ac:dyDescent="0.2">
      <c r="A813" s="1461" t="s">
        <v>1619</v>
      </c>
      <c r="B813" s="1462" t="s">
        <v>1206</v>
      </c>
      <c r="C813" s="1500">
        <v>44698</v>
      </c>
      <c r="D813" s="1501">
        <v>199800000</v>
      </c>
      <c r="E813" s="1521">
        <v>187414530</v>
      </c>
      <c r="F813" s="1502" t="s">
        <v>1620</v>
      </c>
      <c r="G813" s="1503">
        <v>107.6</v>
      </c>
      <c r="H813" s="1504" t="s">
        <v>179</v>
      </c>
      <c r="I813" s="1505">
        <v>5.0000000000000001E-3</v>
      </c>
      <c r="J813" s="1506">
        <v>-0.71499999999999997</v>
      </c>
      <c r="K813" s="1504" t="s">
        <v>179</v>
      </c>
      <c r="L813" s="1507" t="s">
        <v>1621</v>
      </c>
      <c r="M813" s="1508" t="s">
        <v>1622</v>
      </c>
      <c r="N813" s="1508" t="s">
        <v>179</v>
      </c>
      <c r="O813" s="1508" t="s">
        <v>179</v>
      </c>
      <c r="P813" s="1508"/>
      <c r="Q813" s="1508" t="s">
        <v>1125</v>
      </c>
      <c r="R813" s="1508" t="s">
        <v>179</v>
      </c>
      <c r="S813" s="1508" t="s">
        <v>179</v>
      </c>
      <c r="T813" s="1508"/>
      <c r="U813" s="1500"/>
      <c r="V813" s="1500"/>
    </row>
    <row r="814" spans="1:22" x14ac:dyDescent="0.2">
      <c r="A814" s="1461"/>
      <c r="B814" s="1462"/>
      <c r="C814" s="1500">
        <v>44778</v>
      </c>
      <c r="D814" s="1501">
        <v>250000000</v>
      </c>
      <c r="E814" s="1521">
        <v>260587500</v>
      </c>
      <c r="F814" s="1502" t="s">
        <v>1620</v>
      </c>
      <c r="G814" s="1503">
        <v>107.35</v>
      </c>
      <c r="H814" s="1504" t="s">
        <v>179</v>
      </c>
      <c r="I814" s="1505">
        <v>5.0000000000000001E-3</v>
      </c>
      <c r="J814" s="1506">
        <v>-0.70799999999999996</v>
      </c>
      <c r="K814" s="1504" t="s">
        <v>179</v>
      </c>
      <c r="L814" s="1507" t="s">
        <v>1621</v>
      </c>
      <c r="M814" s="1508" t="s">
        <v>1622</v>
      </c>
      <c r="N814" s="1508" t="s">
        <v>179</v>
      </c>
      <c r="O814" s="1508" t="s">
        <v>179</v>
      </c>
      <c r="P814" s="1508"/>
      <c r="Q814" s="1508" t="s">
        <v>1125</v>
      </c>
      <c r="R814" s="1508" t="s">
        <v>179</v>
      </c>
      <c r="S814" s="1508" t="s">
        <v>179</v>
      </c>
      <c r="T814" s="1508"/>
      <c r="U814" s="1500"/>
      <c r="V814" s="1500"/>
    </row>
    <row r="815" spans="1:22" x14ac:dyDescent="0.2">
      <c r="A815" s="1461"/>
      <c r="B815" s="1462"/>
      <c r="C815" s="1500">
        <v>44873</v>
      </c>
      <c r="D815" s="1501">
        <v>249800000</v>
      </c>
      <c r="E815" s="1521">
        <v>260379030</v>
      </c>
      <c r="F815" s="1502" t="s">
        <v>1620</v>
      </c>
      <c r="G815" s="1503">
        <v>107.4</v>
      </c>
      <c r="H815" s="1504" t="s">
        <v>179</v>
      </c>
      <c r="I815" s="1505">
        <v>5.0000000000000001E-3</v>
      </c>
      <c r="J815" s="1506">
        <v>-0.73299999999999998</v>
      </c>
      <c r="K815" s="1504" t="s">
        <v>179</v>
      </c>
      <c r="L815" s="1507" t="s">
        <v>1621</v>
      </c>
      <c r="M815" s="1508" t="s">
        <v>1622</v>
      </c>
      <c r="N815" s="1508" t="s">
        <v>179</v>
      </c>
      <c r="O815" s="1508" t="s">
        <v>179</v>
      </c>
      <c r="P815" s="1508"/>
      <c r="Q815" s="1508" t="s">
        <v>1125</v>
      </c>
      <c r="R815" s="1508" t="s">
        <v>179</v>
      </c>
      <c r="S815" s="1508" t="s">
        <v>179</v>
      </c>
      <c r="T815" s="1508"/>
      <c r="U815" s="1500"/>
      <c r="V815" s="1500"/>
    </row>
    <row r="816" spans="1:22" x14ac:dyDescent="0.2">
      <c r="A816" s="1461"/>
      <c r="B816" s="1462"/>
      <c r="C816" s="1500">
        <v>44967</v>
      </c>
      <c r="D816" s="1501">
        <v>250000000</v>
      </c>
      <c r="E816" s="1521">
        <v>260587500</v>
      </c>
      <c r="F816" s="1502" t="s">
        <v>1620</v>
      </c>
      <c r="G816" s="1503">
        <v>101.65</v>
      </c>
      <c r="H816" s="1504" t="s">
        <v>179</v>
      </c>
      <c r="I816" s="1505">
        <v>5.0000000000000001E-3</v>
      </c>
      <c r="J816" s="1506">
        <v>-0.17299999999999999</v>
      </c>
      <c r="K816" s="1504" t="s">
        <v>179</v>
      </c>
      <c r="L816" s="1507" t="s">
        <v>1621</v>
      </c>
      <c r="M816" s="1508" t="s">
        <v>1622</v>
      </c>
      <c r="N816" s="1508" t="s">
        <v>179</v>
      </c>
      <c r="O816" s="1508" t="s">
        <v>179</v>
      </c>
      <c r="P816" s="1508"/>
      <c r="Q816" s="1508" t="s">
        <v>1125</v>
      </c>
      <c r="R816" s="1508" t="s">
        <v>179</v>
      </c>
      <c r="S816" s="1508" t="s">
        <v>179</v>
      </c>
      <c r="T816" s="1508"/>
      <c r="U816" s="1500"/>
      <c r="V816" s="1500"/>
    </row>
    <row r="817" spans="1:22" s="1499" customFormat="1" x14ac:dyDescent="0.2">
      <c r="A817" s="1489"/>
      <c r="B817" s="1490" t="s">
        <v>1208</v>
      </c>
      <c r="C817" s="1491"/>
      <c r="D817" s="1492">
        <v>949600000</v>
      </c>
      <c r="E817" s="1492">
        <v>968968560</v>
      </c>
      <c r="F817" s="1493"/>
      <c r="G817" s="1494"/>
      <c r="H817" s="1494"/>
      <c r="I817" s="1495"/>
      <c r="J817" s="1496"/>
      <c r="K817" s="1494"/>
      <c r="L817" s="1497"/>
      <c r="M817" s="1498"/>
      <c r="N817" s="1498"/>
      <c r="O817" s="1498"/>
      <c r="P817" s="1498"/>
      <c r="Q817" s="1498"/>
      <c r="R817" s="1498"/>
      <c r="S817" s="1498"/>
      <c r="T817" s="1498"/>
      <c r="U817" s="1498"/>
      <c r="V817" s="1498"/>
    </row>
    <row r="818" spans="1:22" s="1499" customFormat="1" x14ac:dyDescent="0.2">
      <c r="A818" s="1525" t="s">
        <v>1623</v>
      </c>
      <c r="B818" s="1490"/>
      <c r="C818" s="1491"/>
      <c r="D818" s="1492">
        <v>949600000</v>
      </c>
      <c r="E818" s="1492">
        <v>968968560</v>
      </c>
      <c r="F818" s="1493"/>
      <c r="G818" s="1494"/>
      <c r="H818" s="1494"/>
      <c r="I818" s="1495"/>
      <c r="J818" s="1496"/>
      <c r="K818" s="1494"/>
      <c r="L818" s="1497"/>
      <c r="M818" s="1498"/>
      <c r="N818" s="1498"/>
      <c r="O818" s="1498"/>
      <c r="P818" s="1498"/>
      <c r="Q818" s="1498"/>
      <c r="R818" s="1498"/>
      <c r="S818" s="1498"/>
      <c r="T818" s="1498"/>
      <c r="U818" s="1498"/>
      <c r="V818" s="1498"/>
    </row>
    <row r="819" spans="1:22" x14ac:dyDescent="0.2">
      <c r="A819" s="1461" t="s">
        <v>246</v>
      </c>
      <c r="B819" s="1462" t="s">
        <v>1424</v>
      </c>
      <c r="C819" s="1500">
        <v>44690</v>
      </c>
      <c r="D819" s="1501">
        <v>2500000</v>
      </c>
      <c r="E819" s="1521">
        <v>2500000</v>
      </c>
      <c r="F819" s="1502" t="s">
        <v>1120</v>
      </c>
      <c r="G819" s="1503">
        <v>100.232</v>
      </c>
      <c r="H819" s="1504" t="s">
        <v>1121</v>
      </c>
      <c r="I819" s="1505">
        <v>0.1</v>
      </c>
      <c r="J819" s="1506">
        <v>-6.9000000000000006E-2</v>
      </c>
      <c r="K819" s="1504" t="s">
        <v>1122</v>
      </c>
      <c r="L819" s="1507" t="s">
        <v>1516</v>
      </c>
      <c r="M819" s="1508" t="s">
        <v>1124</v>
      </c>
      <c r="N819" s="1508" t="s">
        <v>179</v>
      </c>
      <c r="O819" s="1508" t="s">
        <v>179</v>
      </c>
      <c r="P819" s="1508"/>
      <c r="Q819" s="1508" t="s">
        <v>1125</v>
      </c>
      <c r="R819" s="1508" t="s">
        <v>179</v>
      </c>
      <c r="S819" s="1508" t="s">
        <v>179</v>
      </c>
      <c r="T819" s="1508"/>
      <c r="U819" s="1500"/>
      <c r="V819" s="1500"/>
    </row>
    <row r="820" spans="1:22" x14ac:dyDescent="0.2">
      <c r="A820" s="1461"/>
      <c r="B820" s="1462"/>
      <c r="C820" s="1500">
        <v>44763</v>
      </c>
      <c r="D820" s="1501">
        <v>110300000</v>
      </c>
      <c r="E820" s="1521">
        <v>110300000</v>
      </c>
      <c r="F820" s="1502" t="s">
        <v>1120</v>
      </c>
      <c r="G820" s="1503">
        <v>100.261</v>
      </c>
      <c r="H820" s="1504" t="s">
        <v>1121</v>
      </c>
      <c r="I820" s="1505">
        <v>0.1</v>
      </c>
      <c r="J820" s="1506">
        <v>-0.123</v>
      </c>
      <c r="K820" s="1504" t="s">
        <v>1122</v>
      </c>
      <c r="L820" s="1507" t="s">
        <v>1516</v>
      </c>
      <c r="M820" s="1508" t="s">
        <v>1124</v>
      </c>
      <c r="N820" s="1508"/>
      <c r="O820" s="1508"/>
      <c r="P820" s="1508"/>
      <c r="Q820" s="1508" t="s">
        <v>1125</v>
      </c>
      <c r="R820" s="1508"/>
      <c r="S820" s="1508"/>
      <c r="T820" s="1508"/>
      <c r="U820" s="1500"/>
      <c r="V820" s="1500"/>
    </row>
    <row r="821" spans="1:22" s="1499" customFormat="1" x14ac:dyDescent="0.2">
      <c r="A821" s="1489"/>
      <c r="B821" s="1490" t="s">
        <v>1426</v>
      </c>
      <c r="C821" s="1491"/>
      <c r="D821" s="1492">
        <v>112800000</v>
      </c>
      <c r="E821" s="1492">
        <v>112800000</v>
      </c>
      <c r="F821" s="1493"/>
      <c r="G821" s="1494"/>
      <c r="H821" s="1494"/>
      <c r="I821" s="1495"/>
      <c r="J821" s="1496"/>
      <c r="K821" s="1494"/>
      <c r="L821" s="1497"/>
      <c r="M821" s="1498"/>
      <c r="N821" s="1498"/>
      <c r="O821" s="1498"/>
      <c r="P821" s="1498"/>
      <c r="Q821" s="1498"/>
      <c r="R821" s="1498"/>
      <c r="S821" s="1498"/>
      <c r="T821" s="1498"/>
      <c r="U821" s="1498"/>
      <c r="V821" s="1498"/>
    </row>
    <row r="822" spans="1:22" x14ac:dyDescent="0.2">
      <c r="A822" s="1461"/>
      <c r="B822" s="1522" t="s">
        <v>1624</v>
      </c>
      <c r="C822" s="1500">
        <v>44690</v>
      </c>
      <c r="D822" s="1501">
        <v>48300000</v>
      </c>
      <c r="E822" s="1521">
        <v>48300000</v>
      </c>
      <c r="F822" s="1502" t="s">
        <v>1120</v>
      </c>
      <c r="G822" s="1503">
        <v>100.28700000000001</v>
      </c>
      <c r="H822" s="1504" t="s">
        <v>1121</v>
      </c>
      <c r="I822" s="1505">
        <v>0.1</v>
      </c>
      <c r="J822" s="1506">
        <v>-5.3999999999999999E-2</v>
      </c>
      <c r="K822" s="1504" t="s">
        <v>1122</v>
      </c>
      <c r="L822" s="1507" t="s">
        <v>1334</v>
      </c>
      <c r="M822" s="1508" t="s">
        <v>1124</v>
      </c>
      <c r="N822" s="1508" t="s">
        <v>179</v>
      </c>
      <c r="O822" s="1508" t="s">
        <v>179</v>
      </c>
      <c r="P822" s="1508"/>
      <c r="Q822" s="1508" t="s">
        <v>1125</v>
      </c>
      <c r="R822" s="1508" t="s">
        <v>179</v>
      </c>
      <c r="S822" s="1508" t="s">
        <v>179</v>
      </c>
      <c r="T822" s="1508"/>
      <c r="U822" s="1500"/>
      <c r="V822" s="1500"/>
    </row>
    <row r="823" spans="1:22" x14ac:dyDescent="0.2">
      <c r="A823" s="1461"/>
      <c r="B823" s="1462"/>
      <c r="C823" s="1500">
        <v>44951</v>
      </c>
      <c r="D823" s="1501">
        <v>500000</v>
      </c>
      <c r="E823" s="1521">
        <v>500000</v>
      </c>
      <c r="F823" s="1502" t="s">
        <v>1120</v>
      </c>
      <c r="G823" s="1503">
        <v>100.164</v>
      </c>
      <c r="H823" s="1504" t="s">
        <v>1121</v>
      </c>
      <c r="I823" s="1505">
        <v>0.1</v>
      </c>
      <c r="J823" s="1506">
        <v>-4.2000000000000003E-2</v>
      </c>
      <c r="K823" s="1504" t="s">
        <v>1122</v>
      </c>
      <c r="L823" s="1507" t="s">
        <v>1334</v>
      </c>
      <c r="M823" s="1508" t="s">
        <v>1124</v>
      </c>
      <c r="N823" s="1508" t="s">
        <v>179</v>
      </c>
      <c r="O823" s="1508" t="s">
        <v>179</v>
      </c>
      <c r="P823" s="1508"/>
      <c r="Q823" s="1508" t="s">
        <v>1125</v>
      </c>
      <c r="R823" s="1508" t="s">
        <v>179</v>
      </c>
      <c r="S823" s="1508" t="s">
        <v>179</v>
      </c>
      <c r="T823" s="1508"/>
      <c r="U823" s="1500"/>
      <c r="V823" s="1500"/>
    </row>
    <row r="824" spans="1:22" s="1499" customFormat="1" x14ac:dyDescent="0.2">
      <c r="A824" s="1489"/>
      <c r="B824" s="1490" t="s">
        <v>1625</v>
      </c>
      <c r="C824" s="1491"/>
      <c r="D824" s="1492">
        <v>48800000</v>
      </c>
      <c r="E824" s="1492">
        <v>48800000</v>
      </c>
      <c r="F824" s="1493"/>
      <c r="G824" s="1494"/>
      <c r="H824" s="1494"/>
      <c r="I824" s="1495"/>
      <c r="J824" s="1496"/>
      <c r="K824" s="1494"/>
      <c r="L824" s="1497"/>
      <c r="M824" s="1498"/>
      <c r="N824" s="1498"/>
      <c r="O824" s="1498"/>
      <c r="P824" s="1498"/>
      <c r="Q824" s="1498"/>
      <c r="R824" s="1498"/>
      <c r="S824" s="1498"/>
      <c r="T824" s="1498"/>
      <c r="U824" s="1498"/>
      <c r="V824" s="1498"/>
    </row>
    <row r="825" spans="1:22" x14ac:dyDescent="0.2">
      <c r="A825" s="1461"/>
      <c r="B825" s="1462" t="s">
        <v>1428</v>
      </c>
      <c r="C825" s="1500">
        <v>44690</v>
      </c>
      <c r="D825" s="1501">
        <v>70600000</v>
      </c>
      <c r="E825" s="1521">
        <v>70600000</v>
      </c>
      <c r="F825" s="1502" t="s">
        <v>1120</v>
      </c>
      <c r="G825" s="1503">
        <v>100.30200000000001</v>
      </c>
      <c r="H825" s="1504" t="s">
        <v>1121</v>
      </c>
      <c r="I825" s="1505">
        <v>0.1</v>
      </c>
      <c r="J825" s="1506">
        <v>-4.2999999999999997E-2</v>
      </c>
      <c r="K825" s="1504" t="s">
        <v>1122</v>
      </c>
      <c r="L825" s="1507" t="s">
        <v>1337</v>
      </c>
      <c r="M825" s="1508" t="s">
        <v>1182</v>
      </c>
      <c r="N825" s="1508" t="s">
        <v>179</v>
      </c>
      <c r="O825" s="1508" t="s">
        <v>179</v>
      </c>
      <c r="P825" s="1508"/>
      <c r="Q825" s="1508" t="s">
        <v>1125</v>
      </c>
      <c r="R825" s="1508" t="s">
        <v>179</v>
      </c>
      <c r="S825" s="1508" t="s">
        <v>179</v>
      </c>
      <c r="T825" s="1508"/>
      <c r="U825" s="1500"/>
      <c r="V825" s="1500"/>
    </row>
    <row r="826" spans="1:22" x14ac:dyDescent="0.2">
      <c r="A826" s="1461"/>
      <c r="B826" s="1462"/>
      <c r="C826" s="1500">
        <v>44951</v>
      </c>
      <c r="D826" s="1501">
        <v>1400000</v>
      </c>
      <c r="E826" s="1521">
        <v>1400000</v>
      </c>
      <c r="F826" s="1502" t="s">
        <v>1120</v>
      </c>
      <c r="G826" s="1503">
        <v>100.17</v>
      </c>
      <c r="H826" s="1504" t="s">
        <v>1121</v>
      </c>
      <c r="I826" s="1505">
        <v>0.1</v>
      </c>
      <c r="J826" s="1506">
        <v>-2.1000000000000001E-2</v>
      </c>
      <c r="K826" s="1504" t="s">
        <v>1122</v>
      </c>
      <c r="L826" s="1507" t="s">
        <v>1337</v>
      </c>
      <c r="M826" s="1508" t="s">
        <v>1182</v>
      </c>
      <c r="N826" s="1508" t="s">
        <v>179</v>
      </c>
      <c r="O826" s="1508" t="s">
        <v>179</v>
      </c>
      <c r="P826" s="1508"/>
      <c r="Q826" s="1508" t="s">
        <v>1125</v>
      </c>
      <c r="R826" s="1508" t="s">
        <v>179</v>
      </c>
      <c r="S826" s="1508" t="s">
        <v>179</v>
      </c>
      <c r="T826" s="1508"/>
      <c r="U826" s="1500"/>
      <c r="V826" s="1500"/>
    </row>
    <row r="827" spans="1:22" s="1499" customFormat="1" x14ac:dyDescent="0.2">
      <c r="A827" s="1489"/>
      <c r="B827" s="1490" t="s">
        <v>1430</v>
      </c>
      <c r="C827" s="1491"/>
      <c r="D827" s="1492">
        <v>72000000</v>
      </c>
      <c r="E827" s="1492">
        <v>72000000</v>
      </c>
      <c r="F827" s="1493"/>
      <c r="G827" s="1494"/>
      <c r="H827" s="1494"/>
      <c r="I827" s="1495"/>
      <c r="J827" s="1496"/>
      <c r="K827" s="1494"/>
      <c r="L827" s="1497"/>
      <c r="M827" s="1498"/>
      <c r="N827" s="1498"/>
      <c r="O827" s="1498"/>
      <c r="P827" s="1498"/>
      <c r="Q827" s="1498"/>
      <c r="R827" s="1498"/>
      <c r="S827" s="1498"/>
      <c r="T827" s="1498"/>
      <c r="U827" s="1498"/>
      <c r="V827" s="1498"/>
    </row>
    <row r="828" spans="1:22" x14ac:dyDescent="0.2">
      <c r="A828" s="1461"/>
      <c r="B828" s="1462" t="s">
        <v>1431</v>
      </c>
      <c r="C828" s="1500">
        <v>44690</v>
      </c>
      <c r="D828" s="1501">
        <v>6400000</v>
      </c>
      <c r="E828" s="1521">
        <v>6400000</v>
      </c>
      <c r="F828" s="1502" t="s">
        <v>1120</v>
      </c>
      <c r="G828" s="1503">
        <v>100.32599999999999</v>
      </c>
      <c r="H828" s="1504" t="s">
        <v>1121</v>
      </c>
      <c r="I828" s="1505">
        <v>0.1</v>
      </c>
      <c r="J828" s="1506">
        <v>-3.7999999999999999E-2</v>
      </c>
      <c r="K828" s="1504" t="s">
        <v>1122</v>
      </c>
      <c r="L828" s="1507" t="s">
        <v>1341</v>
      </c>
      <c r="M828" s="1508" t="s">
        <v>1124</v>
      </c>
      <c r="N828" s="1508" t="s">
        <v>179</v>
      </c>
      <c r="O828" s="1508" t="s">
        <v>179</v>
      </c>
      <c r="P828" s="1508"/>
      <c r="Q828" s="1508" t="s">
        <v>1125</v>
      </c>
      <c r="R828" s="1508" t="s">
        <v>179</v>
      </c>
      <c r="S828" s="1508" t="s">
        <v>179</v>
      </c>
      <c r="T828" s="1508"/>
      <c r="U828" s="1500"/>
      <c r="V828" s="1500"/>
    </row>
    <row r="829" spans="1:22" x14ac:dyDescent="0.2">
      <c r="A829" s="1461"/>
      <c r="B829" s="1462"/>
      <c r="C829" s="1500">
        <v>44763</v>
      </c>
      <c r="D829" s="1501">
        <v>22000000</v>
      </c>
      <c r="E829" s="1521">
        <v>22000000</v>
      </c>
      <c r="F829" s="1502" t="s">
        <v>1120</v>
      </c>
      <c r="G829" s="1503">
        <v>100.392</v>
      </c>
      <c r="H829" s="1504" t="s">
        <v>1121</v>
      </c>
      <c r="I829" s="1505">
        <v>0.1</v>
      </c>
      <c r="J829" s="1506">
        <v>-8.1000000000000003E-2</v>
      </c>
      <c r="K829" s="1504" t="s">
        <v>1122</v>
      </c>
      <c r="L829" s="1507" t="s">
        <v>1341</v>
      </c>
      <c r="M829" s="1508" t="s">
        <v>1124</v>
      </c>
      <c r="N829" s="1508"/>
      <c r="O829" s="1508"/>
      <c r="P829" s="1508"/>
      <c r="Q829" s="1508" t="s">
        <v>1125</v>
      </c>
      <c r="R829" s="1508"/>
      <c r="S829" s="1508"/>
      <c r="T829" s="1508"/>
      <c r="U829" s="1500"/>
      <c r="V829" s="1500"/>
    </row>
    <row r="830" spans="1:22" x14ac:dyDescent="0.2">
      <c r="A830" s="1461"/>
      <c r="B830" s="1462"/>
      <c r="C830" s="1500">
        <v>44995</v>
      </c>
      <c r="D830" s="1501">
        <v>1400000</v>
      </c>
      <c r="E830" s="1521">
        <v>1400000</v>
      </c>
      <c r="F830" s="1502" t="s">
        <v>1120</v>
      </c>
      <c r="G830" s="1503">
        <v>100.262</v>
      </c>
      <c r="H830" s="1504" t="s">
        <v>1121</v>
      </c>
      <c r="I830" s="1505">
        <v>0.1</v>
      </c>
      <c r="J830" s="1506">
        <v>-7.0000000000000007E-2</v>
      </c>
      <c r="K830" s="1504" t="s">
        <v>1122</v>
      </c>
      <c r="L830" s="1507" t="s">
        <v>1341</v>
      </c>
      <c r="M830" s="1508" t="s">
        <v>1124</v>
      </c>
      <c r="N830" s="1508" t="s">
        <v>179</v>
      </c>
      <c r="O830" s="1508" t="s">
        <v>179</v>
      </c>
      <c r="P830" s="1508"/>
      <c r="Q830" s="1508" t="s">
        <v>1125</v>
      </c>
      <c r="R830" s="1508"/>
      <c r="S830" s="1508" t="s">
        <v>179</v>
      </c>
      <c r="T830" s="1508"/>
      <c r="U830" s="1500"/>
      <c r="V830" s="1500"/>
    </row>
    <row r="831" spans="1:22" s="1499" customFormat="1" x14ac:dyDescent="0.2">
      <c r="A831" s="1489"/>
      <c r="B831" s="1490" t="s">
        <v>1432</v>
      </c>
      <c r="C831" s="1491"/>
      <c r="D831" s="1492">
        <v>29800000</v>
      </c>
      <c r="E831" s="1492">
        <v>29800000</v>
      </c>
      <c r="F831" s="1493"/>
      <c r="G831" s="1494"/>
      <c r="H831" s="1494"/>
      <c r="I831" s="1495"/>
      <c r="J831" s="1496"/>
      <c r="K831" s="1494"/>
      <c r="L831" s="1497"/>
      <c r="M831" s="1498"/>
      <c r="N831" s="1498"/>
      <c r="O831" s="1498"/>
      <c r="P831" s="1498"/>
      <c r="Q831" s="1498"/>
      <c r="R831" s="1498"/>
      <c r="S831" s="1498"/>
      <c r="T831" s="1498"/>
      <c r="U831" s="1498"/>
      <c r="V831" s="1498"/>
    </row>
    <row r="832" spans="1:22" x14ac:dyDescent="0.2">
      <c r="A832" s="1461"/>
      <c r="B832" s="1462" t="s">
        <v>1433</v>
      </c>
      <c r="C832" s="1500">
        <v>44690</v>
      </c>
      <c r="D832" s="1501">
        <v>19900000</v>
      </c>
      <c r="E832" s="1521">
        <v>19900000</v>
      </c>
      <c r="F832" s="1502" t="s">
        <v>1120</v>
      </c>
      <c r="G832" s="1503">
        <v>100.364</v>
      </c>
      <c r="H832" s="1504" t="s">
        <v>1121</v>
      </c>
      <c r="I832" s="1505">
        <v>0.1</v>
      </c>
      <c r="J832" s="1506">
        <v>-3.9E-2</v>
      </c>
      <c r="K832" s="1504" t="s">
        <v>1122</v>
      </c>
      <c r="L832" s="1507" t="s">
        <v>1342</v>
      </c>
      <c r="M832" s="1508" t="s">
        <v>1182</v>
      </c>
      <c r="N832" s="1508" t="s">
        <v>179</v>
      </c>
      <c r="O832" s="1508" t="s">
        <v>179</v>
      </c>
      <c r="P832" s="1508"/>
      <c r="Q832" s="1508" t="s">
        <v>1125</v>
      </c>
      <c r="R832" s="1508" t="s">
        <v>179</v>
      </c>
      <c r="S832" s="1508" t="s">
        <v>179</v>
      </c>
      <c r="T832" s="1508"/>
      <c r="U832" s="1500"/>
      <c r="V832" s="1500"/>
    </row>
    <row r="833" spans="1:22" x14ac:dyDescent="0.2">
      <c r="A833" s="1461"/>
      <c r="B833" s="1462"/>
      <c r="C833" s="1500">
        <v>44763</v>
      </c>
      <c r="D833" s="1501">
        <v>12100000</v>
      </c>
      <c r="E833" s="1521">
        <v>12100000</v>
      </c>
      <c r="F833" s="1502" t="s">
        <v>1120</v>
      </c>
      <c r="G833" s="1503">
        <v>100.438</v>
      </c>
      <c r="H833" s="1504" t="s">
        <v>1121</v>
      </c>
      <c r="I833" s="1505">
        <v>0.1</v>
      </c>
      <c r="J833" s="1506">
        <v>-8.1000000000000003E-2</v>
      </c>
      <c r="K833" s="1504" t="s">
        <v>1122</v>
      </c>
      <c r="L833" s="1507" t="s">
        <v>1342</v>
      </c>
      <c r="M833" s="1508" t="s">
        <v>1182</v>
      </c>
      <c r="N833" s="1508" t="s">
        <v>179</v>
      </c>
      <c r="O833" s="1508" t="s">
        <v>179</v>
      </c>
      <c r="P833" s="1508"/>
      <c r="Q833" s="1508" t="s">
        <v>1125</v>
      </c>
      <c r="R833" s="1508" t="s">
        <v>179</v>
      </c>
      <c r="S833" s="1508" t="s">
        <v>179</v>
      </c>
      <c r="T833" s="1508"/>
      <c r="U833" s="1500"/>
      <c r="V833" s="1500"/>
    </row>
    <row r="834" spans="1:22" x14ac:dyDescent="0.2">
      <c r="A834" s="1461"/>
      <c r="B834" s="1462"/>
      <c r="C834" s="1500">
        <v>44951</v>
      </c>
      <c r="D834" s="1501">
        <v>7000000</v>
      </c>
      <c r="E834" s="1521">
        <v>7000000</v>
      </c>
      <c r="F834" s="1502" t="s">
        <v>1120</v>
      </c>
      <c r="G834" s="1503">
        <v>100.239</v>
      </c>
      <c r="H834" s="1504" t="s">
        <v>1121</v>
      </c>
      <c r="I834" s="1505">
        <v>0.1</v>
      </c>
      <c r="J834" s="1506">
        <v>-2.5000000000000001E-2</v>
      </c>
      <c r="K834" s="1504" t="s">
        <v>1122</v>
      </c>
      <c r="L834" s="1507" t="s">
        <v>1342</v>
      </c>
      <c r="M834" s="1508" t="s">
        <v>1182</v>
      </c>
      <c r="N834" s="1508" t="s">
        <v>179</v>
      </c>
      <c r="O834" s="1508" t="s">
        <v>179</v>
      </c>
      <c r="P834" s="1508"/>
      <c r="Q834" s="1508" t="s">
        <v>1125</v>
      </c>
      <c r="R834" s="1508"/>
      <c r="S834" s="1508" t="s">
        <v>179</v>
      </c>
      <c r="T834" s="1508"/>
      <c r="U834" s="1500"/>
      <c r="V834" s="1500"/>
    </row>
    <row r="835" spans="1:22" s="1499" customFormat="1" x14ac:dyDescent="0.2">
      <c r="A835" s="1489"/>
      <c r="B835" s="1490" t="s">
        <v>1434</v>
      </c>
      <c r="C835" s="1491"/>
      <c r="D835" s="1492">
        <v>39000000</v>
      </c>
      <c r="E835" s="1492">
        <v>39000000</v>
      </c>
      <c r="F835" s="1493"/>
      <c r="G835" s="1494"/>
      <c r="H835" s="1494"/>
      <c r="I835" s="1495"/>
      <c r="J835" s="1496"/>
      <c r="K835" s="1494"/>
      <c r="L835" s="1497"/>
      <c r="M835" s="1498"/>
      <c r="N835" s="1498"/>
      <c r="O835" s="1498"/>
      <c r="P835" s="1498"/>
      <c r="Q835" s="1498"/>
      <c r="R835" s="1498"/>
      <c r="S835" s="1498"/>
      <c r="T835" s="1498"/>
      <c r="U835" s="1498"/>
      <c r="V835" s="1498"/>
    </row>
    <row r="836" spans="1:22" x14ac:dyDescent="0.2">
      <c r="A836" s="1461"/>
      <c r="B836" s="1462" t="s">
        <v>1435</v>
      </c>
      <c r="C836" s="1500">
        <v>44690</v>
      </c>
      <c r="D836" s="1501">
        <v>13000000</v>
      </c>
      <c r="E836" s="1521">
        <v>13000000</v>
      </c>
      <c r="F836" s="1502" t="s">
        <v>1120</v>
      </c>
      <c r="G836" s="1503">
        <v>100.395</v>
      </c>
      <c r="H836" s="1504" t="s">
        <v>1121</v>
      </c>
      <c r="I836" s="1505">
        <v>0.1</v>
      </c>
      <c r="J836" s="1506">
        <v>-3.7999999999999999E-2</v>
      </c>
      <c r="K836" s="1504" t="s">
        <v>1122</v>
      </c>
      <c r="L836" s="1507" t="s">
        <v>1344</v>
      </c>
      <c r="M836" s="1508" t="s">
        <v>1124</v>
      </c>
      <c r="N836" s="1508" t="s">
        <v>179</v>
      </c>
      <c r="O836" s="1508" t="s">
        <v>179</v>
      </c>
      <c r="P836" s="1508"/>
      <c r="Q836" s="1508" t="s">
        <v>1125</v>
      </c>
      <c r="R836" s="1508" t="s">
        <v>179</v>
      </c>
      <c r="S836" s="1508" t="s">
        <v>179</v>
      </c>
      <c r="T836" s="1508"/>
      <c r="U836" s="1500"/>
      <c r="V836" s="1500"/>
    </row>
    <row r="837" spans="1:22" x14ac:dyDescent="0.2">
      <c r="A837" s="1461"/>
      <c r="B837" s="1462"/>
      <c r="C837" s="1500">
        <v>44763</v>
      </c>
      <c r="D837" s="1501">
        <v>16000000</v>
      </c>
      <c r="E837" s="1521">
        <v>16000000</v>
      </c>
      <c r="F837" s="1502" t="s">
        <v>1120</v>
      </c>
      <c r="G837" s="1503">
        <v>100.483</v>
      </c>
      <c r="H837" s="1504" t="s">
        <v>1121</v>
      </c>
      <c r="I837" s="1505">
        <v>0.1</v>
      </c>
      <c r="J837" s="1506">
        <v>-8.1000000000000003E-2</v>
      </c>
      <c r="K837" s="1504" t="s">
        <v>1122</v>
      </c>
      <c r="L837" s="1507" t="s">
        <v>1344</v>
      </c>
      <c r="M837" s="1508" t="s">
        <v>1124</v>
      </c>
      <c r="N837" s="1508" t="s">
        <v>179</v>
      </c>
      <c r="O837" s="1508" t="s">
        <v>179</v>
      </c>
      <c r="P837" s="1508"/>
      <c r="Q837" s="1508" t="s">
        <v>1125</v>
      </c>
      <c r="R837" s="1508" t="s">
        <v>179</v>
      </c>
      <c r="S837" s="1508" t="s">
        <v>179</v>
      </c>
      <c r="T837" s="1508"/>
      <c r="U837" s="1500"/>
      <c r="V837" s="1500"/>
    </row>
    <row r="838" spans="1:22" x14ac:dyDescent="0.2">
      <c r="A838" s="1461"/>
      <c r="B838" s="1462"/>
      <c r="C838" s="1500">
        <v>44826</v>
      </c>
      <c r="D838" s="1501">
        <v>1900000</v>
      </c>
      <c r="E838" s="1521">
        <v>1900000</v>
      </c>
      <c r="F838" s="1502" t="s">
        <v>1120</v>
      </c>
      <c r="G838" s="1503">
        <v>100.399</v>
      </c>
      <c r="H838" s="1504" t="s">
        <v>1121</v>
      </c>
      <c r="I838" s="1505">
        <v>0.1</v>
      </c>
      <c r="J838" s="1506">
        <v>-5.8999999999999997E-2</v>
      </c>
      <c r="K838" s="1504" t="s">
        <v>1122</v>
      </c>
      <c r="L838" s="1507" t="s">
        <v>1344</v>
      </c>
      <c r="M838" s="1508" t="s">
        <v>1124</v>
      </c>
      <c r="N838" s="1508" t="s">
        <v>179</v>
      </c>
      <c r="O838" s="1508" t="s">
        <v>179</v>
      </c>
      <c r="P838" s="1508"/>
      <c r="Q838" s="1508" t="s">
        <v>1125</v>
      </c>
      <c r="R838" s="1508" t="s">
        <v>179</v>
      </c>
      <c r="S838" s="1508" t="s">
        <v>179</v>
      </c>
      <c r="T838" s="1508"/>
      <c r="U838" s="1500"/>
      <c r="V838" s="1500"/>
    </row>
    <row r="839" spans="1:22" x14ac:dyDescent="0.2">
      <c r="A839" s="1461"/>
      <c r="B839" s="1462"/>
      <c r="C839" s="1500">
        <v>44951</v>
      </c>
      <c r="D839" s="1501">
        <v>4500000</v>
      </c>
      <c r="E839" s="1521">
        <v>4500000</v>
      </c>
      <c r="F839" s="1502" t="s">
        <v>1120</v>
      </c>
      <c r="G839" s="1503">
        <v>100.249</v>
      </c>
      <c r="H839" s="1504" t="s">
        <v>1121</v>
      </c>
      <c r="I839" s="1505">
        <v>0.1</v>
      </c>
      <c r="J839" s="1506">
        <v>-1.6E-2</v>
      </c>
      <c r="K839" s="1504" t="s">
        <v>1122</v>
      </c>
      <c r="L839" s="1507" t="s">
        <v>1344</v>
      </c>
      <c r="M839" s="1508" t="s">
        <v>1124</v>
      </c>
      <c r="N839" s="1508" t="s">
        <v>179</v>
      </c>
      <c r="O839" s="1508" t="s">
        <v>179</v>
      </c>
      <c r="P839" s="1508"/>
      <c r="Q839" s="1508" t="s">
        <v>1125</v>
      </c>
      <c r="R839" s="1508"/>
      <c r="S839" s="1508" t="s">
        <v>179</v>
      </c>
      <c r="T839" s="1508"/>
      <c r="U839" s="1500"/>
      <c r="V839" s="1500"/>
    </row>
    <row r="840" spans="1:22" s="1499" customFormat="1" x14ac:dyDescent="0.2">
      <c r="A840" s="1489"/>
      <c r="B840" s="1490" t="s">
        <v>1437</v>
      </c>
      <c r="C840" s="1491"/>
      <c r="D840" s="1492">
        <v>35400000</v>
      </c>
      <c r="E840" s="1492">
        <v>35400000</v>
      </c>
      <c r="F840" s="1493"/>
      <c r="G840" s="1494"/>
      <c r="H840" s="1494"/>
      <c r="I840" s="1495"/>
      <c r="J840" s="1496"/>
      <c r="K840" s="1494"/>
      <c r="L840" s="1497"/>
      <c r="M840" s="1498"/>
      <c r="N840" s="1498"/>
      <c r="O840" s="1498"/>
      <c r="P840" s="1498"/>
      <c r="Q840" s="1498"/>
      <c r="R840" s="1498"/>
      <c r="S840" s="1498"/>
      <c r="T840" s="1498"/>
      <c r="U840" s="1498"/>
      <c r="V840" s="1498"/>
    </row>
    <row r="841" spans="1:22" x14ac:dyDescent="0.2">
      <c r="A841" s="1461"/>
      <c r="B841" s="1462" t="s">
        <v>1596</v>
      </c>
      <c r="C841" s="1500">
        <v>44763</v>
      </c>
      <c r="D841" s="1501">
        <v>40000000</v>
      </c>
      <c r="E841" s="1521">
        <v>40000000</v>
      </c>
      <c r="F841" s="1502" t="s">
        <v>1120</v>
      </c>
      <c r="G841" s="1503">
        <v>100.514</v>
      </c>
      <c r="H841" s="1504" t="s">
        <v>1121</v>
      </c>
      <c r="I841" s="1505">
        <v>0.1</v>
      </c>
      <c r="J841" s="1506">
        <v>-7.5999999999999998E-2</v>
      </c>
      <c r="K841" s="1504" t="s">
        <v>1122</v>
      </c>
      <c r="L841" s="1507" t="s">
        <v>1346</v>
      </c>
      <c r="M841" s="1508" t="s">
        <v>1182</v>
      </c>
      <c r="N841" s="1508" t="s">
        <v>179</v>
      </c>
      <c r="O841" s="1508" t="s">
        <v>179</v>
      </c>
      <c r="P841" s="1508"/>
      <c r="Q841" s="1508" t="s">
        <v>1125</v>
      </c>
      <c r="R841" s="1508" t="s">
        <v>179</v>
      </c>
      <c r="S841" s="1508" t="s">
        <v>179</v>
      </c>
      <c r="T841" s="1508"/>
      <c r="U841" s="1500"/>
      <c r="V841" s="1500"/>
    </row>
    <row r="842" spans="1:22" x14ac:dyDescent="0.2">
      <c r="A842" s="1461"/>
      <c r="B842" s="1462"/>
      <c r="C842" s="1500">
        <v>44951</v>
      </c>
      <c r="D842" s="1501">
        <v>900000</v>
      </c>
      <c r="E842" s="1521">
        <v>900000</v>
      </c>
      <c r="F842" s="1502" t="s">
        <v>1120</v>
      </c>
      <c r="G842" s="1503">
        <v>100.26600000000001</v>
      </c>
      <c r="H842" s="1504" t="s">
        <v>1121</v>
      </c>
      <c r="I842" s="1505">
        <v>0.1</v>
      </c>
      <c r="J842" s="1506">
        <v>-0.01</v>
      </c>
      <c r="K842" s="1504" t="s">
        <v>1122</v>
      </c>
      <c r="L842" s="1507" t="s">
        <v>1346</v>
      </c>
      <c r="M842" s="1508" t="s">
        <v>1182</v>
      </c>
      <c r="N842" s="1508" t="s">
        <v>179</v>
      </c>
      <c r="O842" s="1508" t="s">
        <v>179</v>
      </c>
      <c r="P842" s="1508"/>
      <c r="Q842" s="1508" t="s">
        <v>1125</v>
      </c>
      <c r="R842" s="1508"/>
      <c r="S842" s="1508" t="s">
        <v>179</v>
      </c>
      <c r="T842" s="1508"/>
      <c r="U842" s="1500"/>
      <c r="V842" s="1500"/>
    </row>
    <row r="843" spans="1:22" s="1499" customFormat="1" x14ac:dyDescent="0.2">
      <c r="A843" s="1489"/>
      <c r="B843" s="1490" t="s">
        <v>1626</v>
      </c>
      <c r="C843" s="1491"/>
      <c r="D843" s="1492">
        <v>40900000</v>
      </c>
      <c r="E843" s="1492">
        <v>40900000</v>
      </c>
      <c r="F843" s="1493"/>
      <c r="G843" s="1494"/>
      <c r="H843" s="1494"/>
      <c r="I843" s="1495"/>
      <c r="J843" s="1496"/>
      <c r="K843" s="1494"/>
      <c r="L843" s="1497"/>
      <c r="M843" s="1498"/>
      <c r="N843" s="1498"/>
      <c r="O843" s="1498"/>
      <c r="P843" s="1498"/>
      <c r="Q843" s="1498"/>
      <c r="R843" s="1498"/>
      <c r="S843" s="1498"/>
      <c r="T843" s="1498"/>
      <c r="U843" s="1498"/>
      <c r="V843" s="1498"/>
    </row>
    <row r="844" spans="1:22" x14ac:dyDescent="0.2">
      <c r="A844" s="1461"/>
      <c r="B844" s="1526" t="s">
        <v>1600</v>
      </c>
      <c r="C844" s="1488">
        <v>44995</v>
      </c>
      <c r="D844" s="1501">
        <v>9800000</v>
      </c>
      <c r="E844" s="1521">
        <v>9800000</v>
      </c>
      <c r="F844" s="1502" t="s">
        <v>1120</v>
      </c>
      <c r="G844" s="1503">
        <v>100.354</v>
      </c>
      <c r="H844" s="1504" t="s">
        <v>1121</v>
      </c>
      <c r="I844" s="1505">
        <v>0.1</v>
      </c>
      <c r="J844" s="1506">
        <v>-0.04</v>
      </c>
      <c r="K844" s="1504" t="s">
        <v>1122</v>
      </c>
      <c r="L844" s="1507" t="s">
        <v>1534</v>
      </c>
      <c r="M844" s="1508" t="s">
        <v>1124</v>
      </c>
      <c r="N844" s="1508" t="s">
        <v>179</v>
      </c>
      <c r="O844" s="1508" t="s">
        <v>179</v>
      </c>
      <c r="P844" s="1508"/>
      <c r="Q844" s="1508" t="s">
        <v>1125</v>
      </c>
      <c r="R844" s="1508" t="s">
        <v>179</v>
      </c>
      <c r="S844" s="1508" t="s">
        <v>179</v>
      </c>
      <c r="T844" s="1508"/>
      <c r="U844" s="1500"/>
      <c r="V844" s="1500"/>
    </row>
    <row r="845" spans="1:22" x14ac:dyDescent="0.2">
      <c r="A845" s="1461"/>
      <c r="B845" s="1462" t="s">
        <v>1438</v>
      </c>
      <c r="C845" s="1500">
        <v>44763</v>
      </c>
      <c r="D845" s="1501">
        <v>26200000</v>
      </c>
      <c r="E845" s="1521">
        <v>26200000</v>
      </c>
      <c r="F845" s="1502" t="s">
        <v>1120</v>
      </c>
      <c r="G845" s="1503">
        <v>100.554</v>
      </c>
      <c r="H845" s="1504" t="s">
        <v>1121</v>
      </c>
      <c r="I845" s="1505">
        <v>0.1</v>
      </c>
      <c r="J845" s="1506">
        <v>-6.2E-2</v>
      </c>
      <c r="K845" s="1504" t="s">
        <v>1122</v>
      </c>
      <c r="L845" s="1507" t="s">
        <v>1349</v>
      </c>
      <c r="M845" s="1508" t="s">
        <v>1182</v>
      </c>
      <c r="N845" s="1508" t="s">
        <v>179</v>
      </c>
      <c r="O845" s="1508" t="s">
        <v>179</v>
      </c>
      <c r="P845" s="1508"/>
      <c r="Q845" s="1508" t="s">
        <v>1125</v>
      </c>
      <c r="R845" s="1508" t="s">
        <v>179</v>
      </c>
      <c r="S845" s="1508" t="s">
        <v>179</v>
      </c>
      <c r="T845" s="1508"/>
      <c r="U845" s="1500"/>
      <c r="V845" s="1500"/>
    </row>
    <row r="846" spans="1:22" x14ac:dyDescent="0.2">
      <c r="A846" s="1461"/>
      <c r="B846" s="1462"/>
      <c r="C846" s="1500">
        <v>44951</v>
      </c>
      <c r="D846" s="1501">
        <v>7600000</v>
      </c>
      <c r="E846" s="1521">
        <v>7600000</v>
      </c>
      <c r="F846" s="1502" t="s">
        <v>1120</v>
      </c>
      <c r="G846" s="1503">
        <v>100.307</v>
      </c>
      <c r="H846" s="1504" t="s">
        <v>1121</v>
      </c>
      <c r="I846" s="1505">
        <v>0.1</v>
      </c>
      <c r="J846" s="1506">
        <v>-6.0000000000000001E-3</v>
      </c>
      <c r="K846" s="1504" t="s">
        <v>1122</v>
      </c>
      <c r="L846" s="1507" t="s">
        <v>1349</v>
      </c>
      <c r="M846" s="1508" t="s">
        <v>1182</v>
      </c>
      <c r="N846" s="1508"/>
      <c r="O846" s="1508"/>
      <c r="P846" s="1508"/>
      <c r="Q846" s="1508" t="s">
        <v>1125</v>
      </c>
      <c r="R846" s="1508"/>
      <c r="S846" s="1508"/>
      <c r="T846" s="1508"/>
      <c r="U846" s="1500"/>
      <c r="V846" s="1500"/>
    </row>
    <row r="847" spans="1:22" x14ac:dyDescent="0.2">
      <c r="A847" s="1461"/>
      <c r="B847" s="1462"/>
      <c r="C847" s="1500">
        <v>44995</v>
      </c>
      <c r="D847" s="1501">
        <v>20700000</v>
      </c>
      <c r="E847" s="1521">
        <v>20700000</v>
      </c>
      <c r="F847" s="1502" t="s">
        <v>1120</v>
      </c>
      <c r="G847" s="1503">
        <v>100.364</v>
      </c>
      <c r="H847" s="1504" t="s">
        <v>1121</v>
      </c>
      <c r="I847" s="1505">
        <v>0.1</v>
      </c>
      <c r="J847" s="1506">
        <v>-3.1E-2</v>
      </c>
      <c r="K847" s="1504" t="s">
        <v>1122</v>
      </c>
      <c r="L847" s="1507" t="s">
        <v>1349</v>
      </c>
      <c r="M847" s="1508" t="s">
        <v>1182</v>
      </c>
      <c r="N847" s="1508" t="s">
        <v>179</v>
      </c>
      <c r="O847" s="1508" t="s">
        <v>179</v>
      </c>
      <c r="P847" s="1508"/>
      <c r="Q847" s="1508" t="s">
        <v>1125</v>
      </c>
      <c r="R847" s="1508" t="s">
        <v>179</v>
      </c>
      <c r="S847" s="1508" t="s">
        <v>179</v>
      </c>
      <c r="T847" s="1508"/>
      <c r="U847" s="1500"/>
      <c r="V847" s="1500"/>
    </row>
    <row r="848" spans="1:22" s="1499" customFormat="1" x14ac:dyDescent="0.2">
      <c r="A848" s="1489"/>
      <c r="B848" s="1490" t="s">
        <v>1627</v>
      </c>
      <c r="C848" s="1491"/>
      <c r="D848" s="1492">
        <v>54500000</v>
      </c>
      <c r="E848" s="1492">
        <v>54500000</v>
      </c>
      <c r="F848" s="1493"/>
      <c r="G848" s="1494"/>
      <c r="H848" s="1494"/>
      <c r="I848" s="1495"/>
      <c r="J848" s="1496"/>
      <c r="K848" s="1494"/>
      <c r="L848" s="1497"/>
      <c r="M848" s="1498"/>
      <c r="N848" s="1498"/>
      <c r="O848" s="1498"/>
      <c r="P848" s="1498"/>
      <c r="Q848" s="1498"/>
      <c r="R848" s="1498"/>
      <c r="S848" s="1498"/>
      <c r="T848" s="1498"/>
      <c r="U848" s="1498"/>
      <c r="V848" s="1498"/>
    </row>
    <row r="849" spans="1:22" x14ac:dyDescent="0.2">
      <c r="A849" s="1461"/>
      <c r="B849" s="1462" t="s">
        <v>1439</v>
      </c>
      <c r="C849" s="1500">
        <v>44763</v>
      </c>
      <c r="D849" s="1501">
        <v>10000000</v>
      </c>
      <c r="E849" s="1521">
        <v>10000000</v>
      </c>
      <c r="F849" s="1502" t="s">
        <v>1120</v>
      </c>
      <c r="G849" s="1503">
        <v>100.212</v>
      </c>
      <c r="H849" s="1504" t="s">
        <v>1121</v>
      </c>
      <c r="I849" s="1505">
        <v>5.0000000000000001E-3</v>
      </c>
      <c r="J849" s="1506">
        <v>-5.2999999999999999E-2</v>
      </c>
      <c r="K849" s="1504" t="s">
        <v>1122</v>
      </c>
      <c r="L849" s="1507" t="s">
        <v>1353</v>
      </c>
      <c r="M849" s="1508" t="s">
        <v>1124</v>
      </c>
      <c r="N849" s="1508" t="s">
        <v>179</v>
      </c>
      <c r="O849" s="1508" t="s">
        <v>179</v>
      </c>
      <c r="P849" s="1508"/>
      <c r="Q849" s="1508" t="s">
        <v>1125</v>
      </c>
      <c r="R849" s="1508" t="s">
        <v>179</v>
      </c>
      <c r="S849" s="1508" t="s">
        <v>179</v>
      </c>
      <c r="T849" s="1508"/>
      <c r="U849" s="1500"/>
      <c r="V849" s="1500"/>
    </row>
    <row r="850" spans="1:22" x14ac:dyDescent="0.2">
      <c r="A850" s="1461"/>
      <c r="B850" s="1462"/>
      <c r="C850" s="1500">
        <v>44951</v>
      </c>
      <c r="D850" s="1501">
        <v>52800000</v>
      </c>
      <c r="E850" s="1521">
        <v>52800000</v>
      </c>
      <c r="F850" s="1502" t="s">
        <v>1120</v>
      </c>
      <c r="G850" s="1503">
        <v>100.003</v>
      </c>
      <c r="H850" s="1504" t="s">
        <v>1121</v>
      </c>
      <c r="I850" s="1505">
        <v>5.0000000000000001E-3</v>
      </c>
      <c r="J850" s="1506">
        <v>4.0000000000000001E-3</v>
      </c>
      <c r="K850" s="1504" t="s">
        <v>1122</v>
      </c>
      <c r="L850" s="1507" t="s">
        <v>1353</v>
      </c>
      <c r="M850" s="1508" t="s">
        <v>1124</v>
      </c>
      <c r="N850" s="1508" t="s">
        <v>179</v>
      </c>
      <c r="O850" s="1508" t="s">
        <v>179</v>
      </c>
      <c r="P850" s="1508"/>
      <c r="Q850" s="1508" t="s">
        <v>1125</v>
      </c>
      <c r="R850" s="1508" t="s">
        <v>179</v>
      </c>
      <c r="S850" s="1508" t="s">
        <v>179</v>
      </c>
      <c r="T850" s="1508"/>
      <c r="U850" s="1500"/>
      <c r="V850" s="1500"/>
    </row>
    <row r="851" spans="1:22" x14ac:dyDescent="0.2">
      <c r="A851" s="1461"/>
      <c r="B851" s="1462"/>
      <c r="C851" s="1500">
        <v>44995</v>
      </c>
      <c r="D851" s="1501">
        <v>60600000</v>
      </c>
      <c r="E851" s="1521">
        <v>60600000</v>
      </c>
      <c r="F851" s="1502" t="s">
        <v>1120</v>
      </c>
      <c r="G851" s="1503">
        <v>100.06</v>
      </c>
      <c r="H851" s="1504" t="s">
        <v>1121</v>
      </c>
      <c r="I851" s="1505">
        <v>5.0000000000000001E-3</v>
      </c>
      <c r="J851" s="1506">
        <v>-1.4999999999999999E-2</v>
      </c>
      <c r="K851" s="1504" t="s">
        <v>1122</v>
      </c>
      <c r="L851" s="1507" t="s">
        <v>1353</v>
      </c>
      <c r="M851" s="1508" t="s">
        <v>1124</v>
      </c>
      <c r="N851" s="1508" t="s">
        <v>179</v>
      </c>
      <c r="O851" s="1508" t="s">
        <v>179</v>
      </c>
      <c r="P851" s="1508"/>
      <c r="Q851" s="1508" t="s">
        <v>1125</v>
      </c>
      <c r="R851" s="1508"/>
      <c r="S851" s="1508" t="s">
        <v>179</v>
      </c>
      <c r="T851" s="1508"/>
      <c r="U851" s="1500"/>
      <c r="V851" s="1500"/>
    </row>
    <row r="852" spans="1:22" s="1499" customFormat="1" x14ac:dyDescent="0.2">
      <c r="A852" s="1489"/>
      <c r="B852" s="1490" t="s">
        <v>1628</v>
      </c>
      <c r="C852" s="1491"/>
      <c r="D852" s="1492">
        <v>123400000</v>
      </c>
      <c r="E852" s="1492">
        <v>123400000</v>
      </c>
      <c r="F852" s="1493"/>
      <c r="G852" s="1494"/>
      <c r="H852" s="1494"/>
      <c r="I852" s="1495"/>
      <c r="J852" s="1496"/>
      <c r="K852" s="1494"/>
      <c r="L852" s="1497"/>
      <c r="M852" s="1498"/>
      <c r="N852" s="1498"/>
      <c r="O852" s="1498"/>
      <c r="P852" s="1498"/>
      <c r="Q852" s="1498"/>
      <c r="R852" s="1498"/>
      <c r="S852" s="1498"/>
      <c r="T852" s="1498"/>
      <c r="U852" s="1498"/>
      <c r="V852" s="1498"/>
    </row>
    <row r="853" spans="1:22" x14ac:dyDescent="0.2">
      <c r="A853" s="1461"/>
      <c r="B853" s="1462" t="s">
        <v>1440</v>
      </c>
      <c r="C853" s="1500">
        <v>44951</v>
      </c>
      <c r="D853" s="1501">
        <v>200000</v>
      </c>
      <c r="E853" s="1521">
        <v>200000</v>
      </c>
      <c r="F853" s="1502" t="s">
        <v>1120</v>
      </c>
      <c r="G853" s="1503">
        <v>99.959000000000003</v>
      </c>
      <c r="H853" s="1504" t="s">
        <v>1121</v>
      </c>
      <c r="I853" s="1505">
        <v>5.0000000000000001E-3</v>
      </c>
      <c r="J853" s="1506">
        <v>1.7000000000000001E-2</v>
      </c>
      <c r="K853" s="1504" t="s">
        <v>1122</v>
      </c>
      <c r="L853" s="1507" t="s">
        <v>1359</v>
      </c>
      <c r="M853" s="1508" t="s">
        <v>1182</v>
      </c>
      <c r="N853" s="1508" t="s">
        <v>179</v>
      </c>
      <c r="O853" s="1508" t="s">
        <v>179</v>
      </c>
      <c r="P853" s="1508"/>
      <c r="Q853" s="1508" t="s">
        <v>1125</v>
      </c>
      <c r="R853" s="1508" t="s">
        <v>179</v>
      </c>
      <c r="S853" s="1508" t="s">
        <v>179</v>
      </c>
      <c r="T853" s="1508"/>
      <c r="U853" s="1500"/>
      <c r="V853" s="1500"/>
    </row>
    <row r="854" spans="1:22" x14ac:dyDescent="0.2">
      <c r="A854" s="1461"/>
      <c r="B854" s="1462"/>
      <c r="C854" s="1500">
        <v>44995</v>
      </c>
      <c r="D854" s="1501">
        <v>2500000</v>
      </c>
      <c r="E854" s="1521">
        <v>2500000</v>
      </c>
      <c r="F854" s="1502" t="s">
        <v>1120</v>
      </c>
      <c r="G854" s="1503">
        <v>100.006</v>
      </c>
      <c r="H854" s="1504" t="s">
        <v>1121</v>
      </c>
      <c r="I854" s="1505">
        <v>5.0000000000000001E-3</v>
      </c>
      <c r="J854" s="1506">
        <v>3.0000000000000001E-3</v>
      </c>
      <c r="K854" s="1504" t="s">
        <v>1122</v>
      </c>
      <c r="L854" s="1507" t="s">
        <v>1359</v>
      </c>
      <c r="M854" s="1508" t="s">
        <v>1182</v>
      </c>
      <c r="N854" s="1508" t="s">
        <v>179</v>
      </c>
      <c r="O854" s="1508" t="s">
        <v>179</v>
      </c>
      <c r="P854" s="1508"/>
      <c r="Q854" s="1508" t="s">
        <v>1125</v>
      </c>
      <c r="R854" s="1508"/>
      <c r="S854" s="1508" t="s">
        <v>179</v>
      </c>
      <c r="T854" s="1508"/>
      <c r="U854" s="1500"/>
      <c r="V854" s="1500"/>
    </row>
    <row r="855" spans="1:22" s="1499" customFormat="1" x14ac:dyDescent="0.2">
      <c r="A855" s="1489"/>
      <c r="B855" s="1490" t="s">
        <v>1441</v>
      </c>
      <c r="C855" s="1491"/>
      <c r="D855" s="1492">
        <v>2700000</v>
      </c>
      <c r="E855" s="1492">
        <v>2700000</v>
      </c>
      <c r="F855" s="1493"/>
      <c r="G855" s="1494"/>
      <c r="H855" s="1494"/>
      <c r="I855" s="1495"/>
      <c r="J855" s="1496"/>
      <c r="K855" s="1494"/>
      <c r="L855" s="1497"/>
      <c r="M855" s="1498"/>
      <c r="N855" s="1498"/>
      <c r="O855" s="1498"/>
      <c r="P855" s="1498"/>
      <c r="Q855" s="1498"/>
      <c r="R855" s="1498"/>
      <c r="S855" s="1498"/>
      <c r="T855" s="1498"/>
      <c r="U855" s="1498"/>
      <c r="V855" s="1498"/>
    </row>
    <row r="856" spans="1:22" x14ac:dyDescent="0.2">
      <c r="A856" s="1461"/>
      <c r="B856" s="1462" t="s">
        <v>1442</v>
      </c>
      <c r="C856" s="1500">
        <v>44763</v>
      </c>
      <c r="D856" s="1501">
        <v>24800000</v>
      </c>
      <c r="E856" s="1521">
        <v>24800000</v>
      </c>
      <c r="F856" s="1502" t="s">
        <v>1120</v>
      </c>
      <c r="G856" s="1503">
        <v>100.133</v>
      </c>
      <c r="H856" s="1504" t="s">
        <v>1121</v>
      </c>
      <c r="I856" s="1505">
        <v>5.0000000000000001E-3</v>
      </c>
      <c r="J856" s="1506">
        <v>-2.7E-2</v>
      </c>
      <c r="K856" s="1504" t="s">
        <v>1122</v>
      </c>
      <c r="L856" s="1507" t="s">
        <v>1361</v>
      </c>
      <c r="M856" s="1508" t="s">
        <v>1124</v>
      </c>
      <c r="N856" s="1508" t="s">
        <v>179</v>
      </c>
      <c r="O856" s="1508" t="s">
        <v>179</v>
      </c>
      <c r="P856" s="1508"/>
      <c r="Q856" s="1508" t="s">
        <v>1125</v>
      </c>
      <c r="R856" s="1508" t="s">
        <v>179</v>
      </c>
      <c r="S856" s="1508" t="s">
        <v>179</v>
      </c>
      <c r="T856" s="1508"/>
      <c r="U856" s="1500"/>
      <c r="V856" s="1500"/>
    </row>
    <row r="857" spans="1:22" x14ac:dyDescent="0.2">
      <c r="A857" s="1461"/>
      <c r="B857" s="1462"/>
      <c r="C857" s="1500">
        <v>44889</v>
      </c>
      <c r="D857" s="1501">
        <v>290000000</v>
      </c>
      <c r="E857" s="1521">
        <v>290000000</v>
      </c>
      <c r="F857" s="1502" t="s">
        <v>1120</v>
      </c>
      <c r="G857" s="1503">
        <v>99.98</v>
      </c>
      <c r="H857" s="1504" t="s">
        <v>1121</v>
      </c>
      <c r="I857" s="1505">
        <v>5.0000000000000001E-3</v>
      </c>
      <c r="J857" s="1506">
        <v>0.01</v>
      </c>
      <c r="K857" s="1504" t="s">
        <v>1122</v>
      </c>
      <c r="L857" s="1507" t="s">
        <v>1361</v>
      </c>
      <c r="M857" s="1508" t="s">
        <v>1124</v>
      </c>
      <c r="N857" s="1508" t="s">
        <v>179</v>
      </c>
      <c r="O857" s="1508" t="s">
        <v>179</v>
      </c>
      <c r="P857" s="1508"/>
      <c r="Q857" s="1508" t="s">
        <v>1125</v>
      </c>
      <c r="R857" s="1508" t="s">
        <v>179</v>
      </c>
      <c r="S857" s="1508" t="s">
        <v>179</v>
      </c>
      <c r="T857" s="1508"/>
      <c r="U857" s="1500"/>
      <c r="V857" s="1500"/>
    </row>
    <row r="858" spans="1:22" x14ac:dyDescent="0.2">
      <c r="A858" s="1461"/>
      <c r="B858" s="1462"/>
      <c r="C858" s="1500">
        <v>44995</v>
      </c>
      <c r="D858" s="1501">
        <v>3400000</v>
      </c>
      <c r="E858" s="1521">
        <v>3400000</v>
      </c>
      <c r="F858" s="1502" t="s">
        <v>1120</v>
      </c>
      <c r="G858" s="1503">
        <v>99.897000000000006</v>
      </c>
      <c r="H858" s="1504" t="s">
        <v>1121</v>
      </c>
      <c r="I858" s="1505">
        <v>5.0000000000000001E-3</v>
      </c>
      <c r="J858" s="1506">
        <v>3.4000000000000002E-2</v>
      </c>
      <c r="K858" s="1504" t="s">
        <v>1122</v>
      </c>
      <c r="L858" s="1507" t="s">
        <v>1361</v>
      </c>
      <c r="M858" s="1508" t="s">
        <v>1124</v>
      </c>
      <c r="N858" s="1508" t="s">
        <v>179</v>
      </c>
      <c r="O858" s="1508" t="s">
        <v>179</v>
      </c>
      <c r="P858" s="1508"/>
      <c r="Q858" s="1508" t="s">
        <v>1125</v>
      </c>
      <c r="R858" s="1508"/>
      <c r="S858" s="1508" t="s">
        <v>179</v>
      </c>
      <c r="T858" s="1508"/>
      <c r="U858" s="1500"/>
      <c r="V858" s="1500"/>
    </row>
    <row r="859" spans="1:22" s="1499" customFormat="1" x14ac:dyDescent="0.2">
      <c r="A859" s="1489"/>
      <c r="B859" s="1490" t="s">
        <v>1443</v>
      </c>
      <c r="C859" s="1491"/>
      <c r="D859" s="1492">
        <v>318200000</v>
      </c>
      <c r="E859" s="1492">
        <v>318200000</v>
      </c>
      <c r="F859" s="1493"/>
      <c r="G859" s="1494"/>
      <c r="H859" s="1494"/>
      <c r="I859" s="1495"/>
      <c r="J859" s="1496"/>
      <c r="K859" s="1494"/>
      <c r="L859" s="1497"/>
      <c r="M859" s="1498"/>
      <c r="N859" s="1498"/>
      <c r="O859" s="1498"/>
      <c r="P859" s="1498"/>
      <c r="Q859" s="1498"/>
      <c r="R859" s="1498"/>
      <c r="S859" s="1498"/>
      <c r="T859" s="1498"/>
      <c r="U859" s="1498"/>
      <c r="V859" s="1498"/>
    </row>
    <row r="860" spans="1:22" x14ac:dyDescent="0.2">
      <c r="A860" s="1461"/>
      <c r="B860" s="1522" t="s">
        <v>1447</v>
      </c>
      <c r="C860" s="1500">
        <v>44664</v>
      </c>
      <c r="D860" s="1501">
        <v>2027900000</v>
      </c>
      <c r="E860" s="1521">
        <v>2027900000</v>
      </c>
      <c r="F860" s="1502" t="s">
        <v>1316</v>
      </c>
      <c r="G860" s="1503">
        <v>99.88</v>
      </c>
      <c r="H860" s="1504" t="s">
        <v>1121</v>
      </c>
      <c r="I860" s="1505">
        <v>5.0000000000000001E-3</v>
      </c>
      <c r="J860" s="1506">
        <v>2.9000000000000001E-2</v>
      </c>
      <c r="K860" s="1504" t="s">
        <v>1122</v>
      </c>
      <c r="L860" s="1507" t="s">
        <v>1368</v>
      </c>
      <c r="M860" s="1508" t="s">
        <v>1124</v>
      </c>
      <c r="N860" s="1508" t="s">
        <v>179</v>
      </c>
      <c r="O860" s="1508" t="s">
        <v>179</v>
      </c>
      <c r="P860" s="1508"/>
      <c r="Q860" s="1508" t="s">
        <v>1125</v>
      </c>
      <c r="R860" s="1508" t="s">
        <v>179</v>
      </c>
      <c r="S860" s="1508"/>
      <c r="T860" s="1508"/>
      <c r="U860" s="1500"/>
      <c r="V860" s="1500"/>
    </row>
    <row r="861" spans="1:22" x14ac:dyDescent="0.2">
      <c r="A861" s="1461"/>
      <c r="B861" s="1462"/>
      <c r="C861" s="1488"/>
      <c r="D861" s="1501">
        <v>471300000</v>
      </c>
      <c r="E861" s="1521">
        <v>471300000</v>
      </c>
      <c r="F861" s="1502" t="s">
        <v>1317</v>
      </c>
      <c r="G861" s="1503">
        <v>99.89</v>
      </c>
      <c r="H861" s="1504" t="s">
        <v>179</v>
      </c>
      <c r="I861" s="1505">
        <v>5.0000000000000001E-3</v>
      </c>
      <c r="J861" s="1506">
        <v>2.7E-2</v>
      </c>
      <c r="K861" s="1504" t="s">
        <v>179</v>
      </c>
      <c r="L861" s="1507" t="s">
        <v>1368</v>
      </c>
      <c r="M861" s="1508" t="s">
        <v>1124</v>
      </c>
      <c r="N861" s="1508" t="s">
        <v>179</v>
      </c>
      <c r="O861" s="1508" t="s">
        <v>179</v>
      </c>
      <c r="P861" s="1508"/>
      <c r="Q861" s="1508" t="s">
        <v>1125</v>
      </c>
      <c r="R861" s="1508" t="s">
        <v>179</v>
      </c>
      <c r="S861" s="1508"/>
      <c r="T861" s="1508"/>
      <c r="U861" s="1500"/>
      <c r="V861" s="1500"/>
    </row>
    <row r="862" spans="1:22" x14ac:dyDescent="0.2">
      <c r="A862" s="1461"/>
      <c r="B862" s="1462"/>
      <c r="C862" s="1488"/>
      <c r="D862" s="1501">
        <v>83800000</v>
      </c>
      <c r="E862" s="1521">
        <v>83800000</v>
      </c>
      <c r="F862" s="1502" t="s">
        <v>1167</v>
      </c>
      <c r="G862" s="1503">
        <v>99.89</v>
      </c>
      <c r="H862" s="1504" t="s">
        <v>179</v>
      </c>
      <c r="I862" s="1505">
        <v>5.0000000000000001E-3</v>
      </c>
      <c r="J862" s="1506">
        <v>2.7E-2</v>
      </c>
      <c r="K862" s="1504" t="s">
        <v>179</v>
      </c>
      <c r="L862" s="1507" t="s">
        <v>1368</v>
      </c>
      <c r="M862" s="1508" t="s">
        <v>1124</v>
      </c>
      <c r="N862" s="1508" t="s">
        <v>179</v>
      </c>
      <c r="O862" s="1508" t="s">
        <v>179</v>
      </c>
      <c r="P862" s="1508"/>
      <c r="Q862" s="1508" t="s">
        <v>1125</v>
      </c>
      <c r="R862" s="1508" t="s">
        <v>179</v>
      </c>
      <c r="S862" s="1508"/>
      <c r="T862" s="1508"/>
      <c r="U862" s="1500"/>
      <c r="V862" s="1500"/>
    </row>
    <row r="863" spans="1:22" x14ac:dyDescent="0.2">
      <c r="A863" s="1461"/>
      <c r="B863" s="1462"/>
      <c r="C863" s="1500">
        <v>44700</v>
      </c>
      <c r="D863" s="1501">
        <v>2020800000</v>
      </c>
      <c r="E863" s="1521">
        <v>2020800000</v>
      </c>
      <c r="F863" s="1502" t="s">
        <v>1316</v>
      </c>
      <c r="G863" s="1503">
        <v>99.93</v>
      </c>
      <c r="H863" s="1504" t="s">
        <v>1121</v>
      </c>
      <c r="I863" s="1505">
        <v>5.0000000000000001E-3</v>
      </c>
      <c r="J863" s="1506">
        <v>1.9E-2</v>
      </c>
      <c r="K863" s="1504" t="s">
        <v>1122</v>
      </c>
      <c r="L863" s="1507" t="s">
        <v>1368</v>
      </c>
      <c r="M863" s="1508" t="s">
        <v>1124</v>
      </c>
      <c r="N863" s="1508" t="s">
        <v>179</v>
      </c>
      <c r="O863" s="1508" t="s">
        <v>179</v>
      </c>
      <c r="P863" s="1508"/>
      <c r="Q863" s="1508" t="s">
        <v>1125</v>
      </c>
      <c r="R863" s="1508" t="s">
        <v>179</v>
      </c>
      <c r="S863" s="1508" t="s">
        <v>1125</v>
      </c>
      <c r="T863" s="1508"/>
      <c r="U863" s="1500"/>
      <c r="V863" s="1500"/>
    </row>
    <row r="864" spans="1:22" x14ac:dyDescent="0.2">
      <c r="A864" s="1461"/>
      <c r="B864" s="1462"/>
      <c r="C864" s="1488"/>
      <c r="D864" s="1501">
        <v>478400000</v>
      </c>
      <c r="E864" s="1521">
        <v>478400000</v>
      </c>
      <c r="F864" s="1502" t="s">
        <v>1317</v>
      </c>
      <c r="G864" s="1503">
        <v>99.94</v>
      </c>
      <c r="H864" s="1504" t="s">
        <v>179</v>
      </c>
      <c r="I864" s="1505">
        <v>5.0000000000000001E-3</v>
      </c>
      <c r="J864" s="1506">
        <v>1.7000000000000001E-2</v>
      </c>
      <c r="K864" s="1504" t="s">
        <v>179</v>
      </c>
      <c r="L864" s="1507" t="s">
        <v>1368</v>
      </c>
      <c r="M864" s="1508" t="s">
        <v>1124</v>
      </c>
      <c r="N864" s="1508" t="s">
        <v>179</v>
      </c>
      <c r="O864" s="1508" t="s">
        <v>179</v>
      </c>
      <c r="P864" s="1508"/>
      <c r="Q864" s="1508" t="s">
        <v>1125</v>
      </c>
      <c r="R864" s="1508" t="s">
        <v>179</v>
      </c>
      <c r="S864" s="1508"/>
      <c r="T864" s="1508"/>
      <c r="U864" s="1500"/>
      <c r="V864" s="1500"/>
    </row>
    <row r="865" spans="1:22" x14ac:dyDescent="0.2">
      <c r="A865" s="1461"/>
      <c r="B865" s="1462"/>
      <c r="C865" s="1488"/>
      <c r="D865" s="1501">
        <v>78000000</v>
      </c>
      <c r="E865" s="1521">
        <v>78000000</v>
      </c>
      <c r="F865" s="1502" t="s">
        <v>1167</v>
      </c>
      <c r="G865" s="1503">
        <v>99.94</v>
      </c>
      <c r="H865" s="1504" t="s">
        <v>179</v>
      </c>
      <c r="I865" s="1505">
        <v>5.0000000000000001E-3</v>
      </c>
      <c r="J865" s="1506">
        <v>1.7000000000000001E-2</v>
      </c>
      <c r="K865" s="1504" t="s">
        <v>179</v>
      </c>
      <c r="L865" s="1507" t="s">
        <v>1368</v>
      </c>
      <c r="M865" s="1508" t="s">
        <v>1124</v>
      </c>
      <c r="N865" s="1508" t="s">
        <v>179</v>
      </c>
      <c r="O865" s="1508" t="s">
        <v>179</v>
      </c>
      <c r="P865" s="1508"/>
      <c r="Q865" s="1508" t="s">
        <v>1125</v>
      </c>
      <c r="R865" s="1508" t="s">
        <v>179</v>
      </c>
      <c r="S865" s="1508"/>
      <c r="T865" s="1508"/>
      <c r="U865" s="1500"/>
      <c r="V865" s="1500"/>
    </row>
    <row r="866" spans="1:22" s="1499" customFormat="1" x14ac:dyDescent="0.2">
      <c r="A866" s="1489"/>
      <c r="B866" s="1490" t="s">
        <v>1449</v>
      </c>
      <c r="C866" s="1491"/>
      <c r="D866" s="1492">
        <v>5160200000</v>
      </c>
      <c r="E866" s="1492">
        <v>5160200000</v>
      </c>
      <c r="F866" s="1493"/>
      <c r="G866" s="1494"/>
      <c r="H866" s="1494"/>
      <c r="I866" s="1495"/>
      <c r="J866" s="1496"/>
      <c r="K866" s="1494"/>
      <c r="L866" s="1497"/>
      <c r="M866" s="1498"/>
      <c r="N866" s="1498"/>
      <c r="O866" s="1498"/>
      <c r="P866" s="1498"/>
      <c r="Q866" s="1498"/>
      <c r="R866" s="1498"/>
      <c r="S866" s="1498"/>
      <c r="T866" s="1498"/>
      <c r="U866" s="1498"/>
      <c r="V866" s="1498"/>
    </row>
    <row r="867" spans="1:22" x14ac:dyDescent="0.2">
      <c r="A867" s="1461"/>
      <c r="B867" s="1462" t="s">
        <v>1613</v>
      </c>
      <c r="C867" s="1500">
        <v>44734</v>
      </c>
      <c r="D867" s="1501">
        <v>2020700000</v>
      </c>
      <c r="E867" s="1521">
        <v>2020700000</v>
      </c>
      <c r="F867" s="1502" t="s">
        <v>1316</v>
      </c>
      <c r="G867" s="1503">
        <v>100.05</v>
      </c>
      <c r="H867" s="1504" t="s">
        <v>1121</v>
      </c>
      <c r="I867" s="1505">
        <v>0.1</v>
      </c>
      <c r="J867" s="1506">
        <v>8.8999999999999996E-2</v>
      </c>
      <c r="K867" s="1504" t="s">
        <v>1122</v>
      </c>
      <c r="L867" s="1507" t="s">
        <v>1368</v>
      </c>
      <c r="M867" s="1508" t="s">
        <v>1124</v>
      </c>
      <c r="N867" s="1508" t="s">
        <v>179</v>
      </c>
      <c r="O867" s="1508" t="s">
        <v>179</v>
      </c>
      <c r="P867" s="1508"/>
      <c r="Q867" s="1508" t="s">
        <v>1125</v>
      </c>
      <c r="R867" s="1508" t="s">
        <v>179</v>
      </c>
      <c r="S867" s="1508" t="s">
        <v>179</v>
      </c>
      <c r="T867" s="1508"/>
      <c r="U867" s="1500"/>
      <c r="V867" s="1500"/>
    </row>
    <row r="868" spans="1:22" x14ac:dyDescent="0.2">
      <c r="A868" s="1461"/>
      <c r="B868" s="1462"/>
      <c r="C868" s="1500"/>
      <c r="D868" s="1501">
        <v>478400000</v>
      </c>
      <c r="E868" s="1521">
        <v>478400000</v>
      </c>
      <c r="F868" s="1502" t="s">
        <v>1317</v>
      </c>
      <c r="G868" s="1503">
        <v>100.08</v>
      </c>
      <c r="H868" s="1504" t="s">
        <v>179</v>
      </c>
      <c r="I868" s="1505">
        <v>0.1</v>
      </c>
      <c r="J868" s="1506">
        <v>8.3000000000000004E-2</v>
      </c>
      <c r="K868" s="1504" t="s">
        <v>179</v>
      </c>
      <c r="L868" s="1507" t="s">
        <v>1368</v>
      </c>
      <c r="M868" s="1508" t="s">
        <v>1124</v>
      </c>
      <c r="N868" s="1508" t="s">
        <v>179</v>
      </c>
      <c r="O868" s="1508" t="s">
        <v>179</v>
      </c>
      <c r="P868" s="1508"/>
      <c r="Q868" s="1508" t="s">
        <v>1125</v>
      </c>
      <c r="R868" s="1508" t="s">
        <v>179</v>
      </c>
      <c r="S868" s="1508" t="s">
        <v>179</v>
      </c>
      <c r="T868" s="1508"/>
      <c r="U868" s="1500"/>
      <c r="V868" s="1500"/>
    </row>
    <row r="869" spans="1:22" x14ac:dyDescent="0.2">
      <c r="A869" s="1461"/>
      <c r="B869" s="1462"/>
      <c r="C869" s="1500"/>
      <c r="D869" s="1501">
        <v>245000000</v>
      </c>
      <c r="E869" s="1521">
        <v>245000000</v>
      </c>
      <c r="F869" s="1502" t="s">
        <v>1167</v>
      </c>
      <c r="G869" s="1503">
        <v>100.08</v>
      </c>
      <c r="H869" s="1504" t="s">
        <v>179</v>
      </c>
      <c r="I869" s="1505">
        <v>0.1</v>
      </c>
      <c r="J869" s="1506">
        <v>8.3000000000000004E-2</v>
      </c>
      <c r="K869" s="1504" t="s">
        <v>179</v>
      </c>
      <c r="L869" s="1507" t="s">
        <v>1368</v>
      </c>
      <c r="M869" s="1508" t="s">
        <v>1124</v>
      </c>
      <c r="N869" s="1508" t="s">
        <v>179</v>
      </c>
      <c r="O869" s="1508" t="s">
        <v>179</v>
      </c>
      <c r="P869" s="1508"/>
      <c r="Q869" s="1508" t="s">
        <v>1125</v>
      </c>
      <c r="R869" s="1508"/>
      <c r="S869" s="1508" t="s">
        <v>179</v>
      </c>
      <c r="T869" s="1508"/>
      <c r="U869" s="1500"/>
      <c r="V869" s="1500"/>
    </row>
    <row r="870" spans="1:22" s="1499" customFormat="1" x14ac:dyDescent="0.2">
      <c r="A870" s="1489"/>
      <c r="B870" s="1490" t="s">
        <v>1629</v>
      </c>
      <c r="C870" s="1491"/>
      <c r="D870" s="1492">
        <v>2744100000</v>
      </c>
      <c r="E870" s="1492">
        <v>2744100000</v>
      </c>
      <c r="F870" s="1493"/>
      <c r="G870" s="1494"/>
      <c r="H870" s="1494"/>
      <c r="I870" s="1495"/>
      <c r="J870" s="1496"/>
      <c r="K870" s="1494"/>
      <c r="L870" s="1497"/>
      <c r="M870" s="1498"/>
      <c r="N870" s="1498"/>
      <c r="O870" s="1498"/>
      <c r="P870" s="1498"/>
      <c r="Q870" s="1498"/>
      <c r="R870" s="1498"/>
      <c r="S870" s="1498"/>
      <c r="T870" s="1498"/>
      <c r="U870" s="1498"/>
      <c r="V870" s="1498"/>
    </row>
    <row r="871" spans="1:22" x14ac:dyDescent="0.2">
      <c r="A871" s="1461"/>
      <c r="B871" s="1462" t="s">
        <v>1450</v>
      </c>
      <c r="C871" s="1488">
        <v>44755</v>
      </c>
      <c r="D871" s="1501">
        <v>2021000000</v>
      </c>
      <c r="E871" s="1521">
        <v>2021000000</v>
      </c>
      <c r="F871" s="1502" t="s">
        <v>1316</v>
      </c>
      <c r="G871" s="1503">
        <v>99.83</v>
      </c>
      <c r="H871" s="1504" t="s">
        <v>1121</v>
      </c>
      <c r="I871" s="1505">
        <v>5.0000000000000001E-3</v>
      </c>
      <c r="J871" s="1506">
        <v>3.9E-2</v>
      </c>
      <c r="K871" s="1504" t="s">
        <v>1122</v>
      </c>
      <c r="L871" s="1507" t="s">
        <v>1372</v>
      </c>
      <c r="M871" s="1508" t="s">
        <v>1182</v>
      </c>
      <c r="N871" s="1508" t="s">
        <v>179</v>
      </c>
      <c r="O871" s="1508" t="s">
        <v>179</v>
      </c>
      <c r="P871" s="1508"/>
      <c r="Q871" s="1508" t="s">
        <v>1125</v>
      </c>
      <c r="R871" s="1508" t="s">
        <v>179</v>
      </c>
      <c r="S871" s="1508"/>
      <c r="T871" s="1508"/>
      <c r="U871" s="1500"/>
      <c r="V871" s="1500"/>
    </row>
    <row r="872" spans="1:22" x14ac:dyDescent="0.2">
      <c r="A872" s="1461"/>
      <c r="B872" s="1462"/>
      <c r="C872" s="1488"/>
      <c r="D872" s="1501">
        <v>478400000</v>
      </c>
      <c r="E872" s="1521">
        <v>478400000</v>
      </c>
      <c r="F872" s="1502" t="s">
        <v>1317</v>
      </c>
      <c r="G872" s="1503">
        <v>99.83</v>
      </c>
      <c r="H872" s="1504" t="s">
        <v>179</v>
      </c>
      <c r="I872" s="1505">
        <v>5.0000000000000001E-3</v>
      </c>
      <c r="J872" s="1506">
        <v>3.9E-2</v>
      </c>
      <c r="K872" s="1504" t="s">
        <v>179</v>
      </c>
      <c r="L872" s="1507" t="s">
        <v>1372</v>
      </c>
      <c r="M872" s="1508" t="s">
        <v>1182</v>
      </c>
      <c r="N872" s="1508" t="s">
        <v>179</v>
      </c>
      <c r="O872" s="1508" t="s">
        <v>179</v>
      </c>
      <c r="P872" s="1508"/>
      <c r="Q872" s="1508" t="s">
        <v>1125</v>
      </c>
      <c r="R872" s="1508" t="s">
        <v>179</v>
      </c>
      <c r="S872" s="1508"/>
      <c r="T872" s="1508"/>
      <c r="U872" s="1500"/>
      <c r="V872" s="1500"/>
    </row>
    <row r="873" spans="1:22" x14ac:dyDescent="0.2">
      <c r="A873" s="1461"/>
      <c r="B873" s="1462"/>
      <c r="C873" s="1488"/>
      <c r="D873" s="1501">
        <v>248900000</v>
      </c>
      <c r="E873" s="1521">
        <v>248900000</v>
      </c>
      <c r="F873" s="1502" t="s">
        <v>1167</v>
      </c>
      <c r="G873" s="1503">
        <v>99.83</v>
      </c>
      <c r="H873" s="1504" t="s">
        <v>179</v>
      </c>
      <c r="I873" s="1505">
        <v>5.0000000000000001E-3</v>
      </c>
      <c r="J873" s="1506">
        <v>3.9E-2</v>
      </c>
      <c r="K873" s="1504" t="s">
        <v>179</v>
      </c>
      <c r="L873" s="1507" t="s">
        <v>1372</v>
      </c>
      <c r="M873" s="1508" t="s">
        <v>1182</v>
      </c>
      <c r="N873" s="1508" t="s">
        <v>179</v>
      </c>
      <c r="O873" s="1508" t="s">
        <v>179</v>
      </c>
      <c r="P873" s="1508"/>
      <c r="Q873" s="1508" t="s">
        <v>1125</v>
      </c>
      <c r="R873" s="1508" t="s">
        <v>179</v>
      </c>
      <c r="S873" s="1508"/>
      <c r="T873" s="1508"/>
      <c r="U873" s="1500"/>
      <c r="V873" s="1500"/>
    </row>
    <row r="874" spans="1:22" x14ac:dyDescent="0.2">
      <c r="A874" s="1461"/>
      <c r="B874" s="1462"/>
      <c r="C874" s="1500">
        <v>44790</v>
      </c>
      <c r="D874" s="1501">
        <v>2025900000</v>
      </c>
      <c r="E874" s="1521">
        <v>2025900000</v>
      </c>
      <c r="F874" s="1502" t="s">
        <v>1316</v>
      </c>
      <c r="G874" s="1503">
        <v>100.04</v>
      </c>
      <c r="H874" s="1504" t="s">
        <v>1121</v>
      </c>
      <c r="I874" s="1505">
        <v>5.0000000000000001E-3</v>
      </c>
      <c r="J874" s="1506">
        <v>-3.0000000000000001E-3</v>
      </c>
      <c r="K874" s="1504" t="s">
        <v>1122</v>
      </c>
      <c r="L874" s="1507" t="s">
        <v>1372</v>
      </c>
      <c r="M874" s="1508" t="s">
        <v>1182</v>
      </c>
      <c r="N874" s="1508" t="s">
        <v>179</v>
      </c>
      <c r="O874" s="1508" t="s">
        <v>1125</v>
      </c>
      <c r="P874" s="1508"/>
      <c r="Q874" s="1508" t="s">
        <v>1125</v>
      </c>
      <c r="R874" s="1508" t="s">
        <v>179</v>
      </c>
      <c r="S874" s="1508"/>
      <c r="T874" s="1508"/>
      <c r="U874" s="1500"/>
      <c r="V874" s="1500"/>
    </row>
    <row r="875" spans="1:22" x14ac:dyDescent="0.2">
      <c r="A875" s="1461"/>
      <c r="B875" s="1462"/>
      <c r="C875" s="1488"/>
      <c r="D875" s="1501">
        <v>473200000</v>
      </c>
      <c r="E875" s="1521">
        <v>473200000</v>
      </c>
      <c r="F875" s="1502" t="s">
        <v>1317</v>
      </c>
      <c r="G875" s="1503">
        <v>100.06</v>
      </c>
      <c r="H875" s="1504" t="s">
        <v>179</v>
      </c>
      <c r="I875" s="1505">
        <v>5.0000000000000001E-3</v>
      </c>
      <c r="J875" s="1506">
        <v>-7.0000000000000001E-3</v>
      </c>
      <c r="K875" s="1504" t="s">
        <v>179</v>
      </c>
      <c r="L875" s="1507" t="s">
        <v>1372</v>
      </c>
      <c r="M875" s="1508" t="s">
        <v>1182</v>
      </c>
      <c r="N875" s="1508" t="s">
        <v>179</v>
      </c>
      <c r="O875" s="1508" t="s">
        <v>179</v>
      </c>
      <c r="P875" s="1508"/>
      <c r="Q875" s="1508" t="s">
        <v>1125</v>
      </c>
      <c r="R875" s="1508" t="s">
        <v>179</v>
      </c>
      <c r="S875" s="1508"/>
      <c r="T875" s="1508"/>
      <c r="U875" s="1500"/>
      <c r="V875" s="1500"/>
    </row>
    <row r="876" spans="1:22" x14ac:dyDescent="0.2">
      <c r="A876" s="1461"/>
      <c r="B876" s="1462"/>
      <c r="C876" s="1488"/>
      <c r="D876" s="1501">
        <v>244600000</v>
      </c>
      <c r="E876" s="1521">
        <v>244600000</v>
      </c>
      <c r="F876" s="1502" t="s">
        <v>1167</v>
      </c>
      <c r="G876" s="1503">
        <v>100.06</v>
      </c>
      <c r="H876" s="1504" t="s">
        <v>179</v>
      </c>
      <c r="I876" s="1505">
        <v>5.0000000000000001E-3</v>
      </c>
      <c r="J876" s="1506">
        <v>-7.0000000000000001E-3</v>
      </c>
      <c r="K876" s="1504" t="s">
        <v>179</v>
      </c>
      <c r="L876" s="1507" t="s">
        <v>1372</v>
      </c>
      <c r="M876" s="1508" t="s">
        <v>1182</v>
      </c>
      <c r="N876" s="1508" t="s">
        <v>179</v>
      </c>
      <c r="O876" s="1508" t="s">
        <v>179</v>
      </c>
      <c r="P876" s="1508"/>
      <c r="Q876" s="1508" t="s">
        <v>1125</v>
      </c>
      <c r="R876" s="1508" t="s">
        <v>179</v>
      </c>
      <c r="S876" s="1508"/>
      <c r="T876" s="1508"/>
      <c r="U876" s="1500"/>
      <c r="V876" s="1500"/>
    </row>
    <row r="877" spans="1:22" x14ac:dyDescent="0.2">
      <c r="A877" s="1461"/>
      <c r="B877" s="1462"/>
      <c r="C877" s="1500">
        <v>44818</v>
      </c>
      <c r="D877" s="1501">
        <v>2025700000</v>
      </c>
      <c r="E877" s="1521">
        <v>2025700000</v>
      </c>
      <c r="F877" s="1502" t="s">
        <v>1316</v>
      </c>
      <c r="G877" s="1503">
        <v>99.82</v>
      </c>
      <c r="H877" s="1504" t="s">
        <v>1121</v>
      </c>
      <c r="I877" s="1505">
        <v>5.0000000000000001E-3</v>
      </c>
      <c r="J877" s="1506">
        <v>4.2000000000000003E-2</v>
      </c>
      <c r="K877" s="1504" t="s">
        <v>1122</v>
      </c>
      <c r="L877" s="1507" t="s">
        <v>1372</v>
      </c>
      <c r="M877" s="1508" t="s">
        <v>1182</v>
      </c>
      <c r="N877" s="1508" t="s">
        <v>179</v>
      </c>
      <c r="O877" s="1508" t="s">
        <v>1125</v>
      </c>
      <c r="P877" s="1508"/>
      <c r="Q877" s="1508" t="s">
        <v>1125</v>
      </c>
      <c r="R877" s="1508" t="s">
        <v>179</v>
      </c>
      <c r="S877" s="1508" t="s">
        <v>1125</v>
      </c>
      <c r="T877" s="1508"/>
      <c r="U877" s="1500"/>
      <c r="V877" s="1500"/>
    </row>
    <row r="878" spans="1:22" x14ac:dyDescent="0.2">
      <c r="A878" s="1461"/>
      <c r="B878" s="1462"/>
      <c r="C878" s="1488"/>
      <c r="D878" s="1501">
        <v>473200000</v>
      </c>
      <c r="E878" s="1521">
        <v>473200000</v>
      </c>
      <c r="F878" s="1502" t="s">
        <v>1317</v>
      </c>
      <c r="G878" s="1503">
        <v>99.83</v>
      </c>
      <c r="H878" s="1504" t="s">
        <v>179</v>
      </c>
      <c r="I878" s="1505">
        <v>5.0000000000000001E-3</v>
      </c>
      <c r="J878" s="1506">
        <v>0.04</v>
      </c>
      <c r="K878" s="1504" t="s">
        <v>179</v>
      </c>
      <c r="L878" s="1507" t="s">
        <v>1372</v>
      </c>
      <c r="M878" s="1508" t="s">
        <v>1182</v>
      </c>
      <c r="N878" s="1508" t="s">
        <v>179</v>
      </c>
      <c r="O878" s="1508" t="s">
        <v>1125</v>
      </c>
      <c r="P878" s="1508"/>
      <c r="Q878" s="1508" t="s">
        <v>179</v>
      </c>
      <c r="R878" s="1508" t="s">
        <v>179</v>
      </c>
      <c r="S878" s="1508"/>
      <c r="T878" s="1508"/>
      <c r="U878" s="1500"/>
      <c r="V878" s="1500"/>
    </row>
    <row r="879" spans="1:22" x14ac:dyDescent="0.2">
      <c r="A879" s="1461"/>
      <c r="B879" s="1462"/>
      <c r="C879" s="1488"/>
      <c r="D879" s="1501">
        <v>249100000</v>
      </c>
      <c r="E879" s="1521">
        <v>249100000</v>
      </c>
      <c r="F879" s="1502" t="s">
        <v>1167</v>
      </c>
      <c r="G879" s="1503">
        <v>99.83</v>
      </c>
      <c r="H879" s="1504" t="s">
        <v>179</v>
      </c>
      <c r="I879" s="1505">
        <v>5.0000000000000001E-3</v>
      </c>
      <c r="J879" s="1506">
        <v>0.04</v>
      </c>
      <c r="K879" s="1504" t="s">
        <v>179</v>
      </c>
      <c r="L879" s="1507" t="s">
        <v>1372</v>
      </c>
      <c r="M879" s="1508" t="s">
        <v>1182</v>
      </c>
      <c r="N879" s="1508" t="s">
        <v>179</v>
      </c>
      <c r="O879" s="1508" t="s">
        <v>179</v>
      </c>
      <c r="P879" s="1508"/>
      <c r="Q879" s="1508" t="s">
        <v>1125</v>
      </c>
      <c r="R879" s="1508" t="s">
        <v>179</v>
      </c>
      <c r="S879" s="1508"/>
      <c r="T879" s="1508"/>
      <c r="U879" s="1500"/>
      <c r="V879" s="1500"/>
    </row>
    <row r="880" spans="1:22" s="1499" customFormat="1" x14ac:dyDescent="0.2">
      <c r="A880" s="1489"/>
      <c r="B880" s="1490" t="s">
        <v>1452</v>
      </c>
      <c r="C880" s="1491"/>
      <c r="D880" s="1492">
        <v>8240000000</v>
      </c>
      <c r="E880" s="1492">
        <v>8240000000</v>
      </c>
      <c r="F880" s="1493"/>
      <c r="G880" s="1494"/>
      <c r="H880" s="1494"/>
      <c r="I880" s="1495"/>
      <c r="J880" s="1496"/>
      <c r="K880" s="1494"/>
      <c r="L880" s="1497"/>
      <c r="M880" s="1498"/>
      <c r="N880" s="1498"/>
      <c r="O880" s="1498"/>
      <c r="P880" s="1498"/>
      <c r="Q880" s="1498"/>
      <c r="R880" s="1498"/>
      <c r="S880" s="1498"/>
      <c r="T880" s="1498"/>
      <c r="U880" s="1498"/>
      <c r="V880" s="1498"/>
    </row>
    <row r="881" spans="1:22" x14ac:dyDescent="0.2">
      <c r="A881" s="1461"/>
      <c r="B881" s="1462" t="s">
        <v>1453</v>
      </c>
      <c r="C881" s="1488">
        <v>44851</v>
      </c>
      <c r="D881" s="1501">
        <v>2031000000</v>
      </c>
      <c r="E881" s="1521">
        <v>2031000000</v>
      </c>
      <c r="F881" s="1502" t="s">
        <v>1316</v>
      </c>
      <c r="G881" s="1503">
        <v>100.08</v>
      </c>
      <c r="H881" s="1504" t="s">
        <v>1121</v>
      </c>
      <c r="I881" s="1505">
        <v>0.1</v>
      </c>
      <c r="J881" s="1506">
        <v>8.3000000000000004E-2</v>
      </c>
      <c r="K881" s="1504" t="s">
        <v>1122</v>
      </c>
      <c r="L881" s="1507" t="s">
        <v>1376</v>
      </c>
      <c r="M881" s="1508" t="s">
        <v>1124</v>
      </c>
      <c r="N881" s="1508" t="s">
        <v>179</v>
      </c>
      <c r="O881" s="1508" t="s">
        <v>1125</v>
      </c>
      <c r="P881" s="1508"/>
      <c r="Q881" s="1508" t="s">
        <v>179</v>
      </c>
      <c r="R881" s="1508" t="s">
        <v>179</v>
      </c>
      <c r="S881" s="1508" t="s">
        <v>1125</v>
      </c>
      <c r="T881" s="1508"/>
      <c r="U881" s="1500"/>
      <c r="V881" s="1500"/>
    </row>
    <row r="882" spans="1:22" x14ac:dyDescent="0.2">
      <c r="A882" s="1461"/>
      <c r="B882" s="1462"/>
      <c r="C882" s="1488"/>
      <c r="D882" s="1501">
        <v>468300000</v>
      </c>
      <c r="E882" s="1521">
        <v>468300000</v>
      </c>
      <c r="F882" s="1502" t="s">
        <v>1317</v>
      </c>
      <c r="G882" s="1503">
        <v>100.09</v>
      </c>
      <c r="H882" s="1504" t="s">
        <v>179</v>
      </c>
      <c r="I882" s="1505">
        <v>0.1</v>
      </c>
      <c r="J882" s="1506">
        <v>8.1000000000000003E-2</v>
      </c>
      <c r="K882" s="1504" t="s">
        <v>179</v>
      </c>
      <c r="L882" s="1507" t="s">
        <v>1376</v>
      </c>
      <c r="M882" s="1508" t="s">
        <v>1124</v>
      </c>
      <c r="N882" s="1508" t="s">
        <v>179</v>
      </c>
      <c r="O882" s="1508" t="s">
        <v>179</v>
      </c>
      <c r="P882" s="1508"/>
      <c r="Q882" s="1508" t="s">
        <v>179</v>
      </c>
      <c r="R882" s="1508" t="s">
        <v>179</v>
      </c>
      <c r="S882" s="1508" t="s">
        <v>1125</v>
      </c>
      <c r="T882" s="1508"/>
      <c r="U882" s="1500"/>
      <c r="V882" s="1500"/>
    </row>
    <row r="883" spans="1:22" x14ac:dyDescent="0.2">
      <c r="A883" s="1461"/>
      <c r="B883" s="1462"/>
      <c r="C883" s="1488"/>
      <c r="D883" s="1501">
        <v>15200000</v>
      </c>
      <c r="E883" s="1521">
        <v>15200000</v>
      </c>
      <c r="F883" s="1502" t="s">
        <v>1167</v>
      </c>
      <c r="G883" s="1503">
        <v>100.09</v>
      </c>
      <c r="H883" s="1504" t="s">
        <v>179</v>
      </c>
      <c r="I883" s="1505">
        <v>0.1</v>
      </c>
      <c r="J883" s="1506">
        <v>8.1000000000000003E-2</v>
      </c>
      <c r="K883" s="1504" t="s">
        <v>179</v>
      </c>
      <c r="L883" s="1507" t="s">
        <v>1376</v>
      </c>
      <c r="M883" s="1508" t="s">
        <v>1124</v>
      </c>
      <c r="N883" s="1508" t="s">
        <v>179</v>
      </c>
      <c r="O883" s="1508" t="s">
        <v>179</v>
      </c>
      <c r="P883" s="1508"/>
      <c r="Q883" s="1508" t="s">
        <v>1125</v>
      </c>
      <c r="R883" s="1508" t="s">
        <v>179</v>
      </c>
      <c r="S883" s="1508"/>
      <c r="T883" s="1508"/>
      <c r="U883" s="1500"/>
      <c r="V883" s="1500"/>
    </row>
    <row r="884" spans="1:22" x14ac:dyDescent="0.2">
      <c r="A884" s="1461"/>
      <c r="B884" s="1462"/>
      <c r="C884" s="1500">
        <v>44876</v>
      </c>
      <c r="D884" s="1501">
        <v>559650</v>
      </c>
      <c r="E884" s="1521">
        <v>559650</v>
      </c>
      <c r="F884" s="1502" t="s">
        <v>1584</v>
      </c>
      <c r="G884" s="1503">
        <v>100.38</v>
      </c>
      <c r="H884" s="1504" t="s">
        <v>179</v>
      </c>
      <c r="I884" s="1505">
        <v>0.1</v>
      </c>
      <c r="J884" s="1506">
        <v>2.1000000000000001E-2</v>
      </c>
      <c r="K884" s="1504" t="s">
        <v>179</v>
      </c>
      <c r="L884" s="1507" t="s">
        <v>1376</v>
      </c>
      <c r="M884" s="1508" t="s">
        <v>1124</v>
      </c>
      <c r="N884" s="1508" t="s">
        <v>179</v>
      </c>
      <c r="O884" s="1508" t="s">
        <v>179</v>
      </c>
      <c r="P884" s="1508"/>
      <c r="Q884" s="1508" t="s">
        <v>1125</v>
      </c>
      <c r="R884" s="1508" t="s">
        <v>179</v>
      </c>
      <c r="S884" s="1508"/>
      <c r="T884" s="1508"/>
      <c r="U884" s="1500"/>
      <c r="V884" s="1500"/>
    </row>
    <row r="885" spans="1:22" x14ac:dyDescent="0.2">
      <c r="A885" s="1461"/>
      <c r="B885" s="1462"/>
      <c r="C885" s="1500">
        <v>44881</v>
      </c>
      <c r="D885" s="1501">
        <v>2030800000</v>
      </c>
      <c r="E885" s="1521">
        <v>2030800000</v>
      </c>
      <c r="F885" s="1502" t="s">
        <v>1316</v>
      </c>
      <c r="G885" s="1503">
        <v>100.17</v>
      </c>
      <c r="H885" s="1504" t="s">
        <v>1121</v>
      </c>
      <c r="I885" s="1505">
        <v>0.1</v>
      </c>
      <c r="J885" s="1506">
        <v>6.4000000000000001E-2</v>
      </c>
      <c r="K885" s="1504" t="s">
        <v>1122</v>
      </c>
      <c r="L885" s="1507" t="s">
        <v>1376</v>
      </c>
      <c r="M885" s="1508" t="s">
        <v>1124</v>
      </c>
      <c r="N885" s="1508" t="s">
        <v>179</v>
      </c>
      <c r="O885" s="1508" t="s">
        <v>1125</v>
      </c>
      <c r="P885" s="1508"/>
      <c r="Q885" s="1508" t="s">
        <v>179</v>
      </c>
      <c r="R885" s="1508" t="s">
        <v>179</v>
      </c>
      <c r="S885" s="1508" t="s">
        <v>1125</v>
      </c>
      <c r="T885" s="1508"/>
      <c r="U885" s="1500"/>
      <c r="V885" s="1500"/>
    </row>
    <row r="886" spans="1:22" x14ac:dyDescent="0.2">
      <c r="A886" s="1461"/>
      <c r="B886" s="1462"/>
      <c r="C886" s="1488"/>
      <c r="D886" s="1501">
        <v>468500000</v>
      </c>
      <c r="E886" s="1521">
        <v>468500000</v>
      </c>
      <c r="F886" s="1502" t="s">
        <v>1317</v>
      </c>
      <c r="G886" s="1503">
        <v>100.19</v>
      </c>
      <c r="H886" s="1504" t="s">
        <v>179</v>
      </c>
      <c r="I886" s="1505">
        <v>0.1</v>
      </c>
      <c r="J886" s="1506">
        <v>0.06</v>
      </c>
      <c r="K886" s="1504" t="s">
        <v>179</v>
      </c>
      <c r="L886" s="1507" t="s">
        <v>1376</v>
      </c>
      <c r="M886" s="1508" t="s">
        <v>1124</v>
      </c>
      <c r="N886" s="1508" t="s">
        <v>179</v>
      </c>
      <c r="O886" s="1508" t="s">
        <v>1125</v>
      </c>
      <c r="P886" s="1508"/>
      <c r="Q886" s="1508" t="s">
        <v>179</v>
      </c>
      <c r="R886" s="1508" t="s">
        <v>179</v>
      </c>
      <c r="S886" s="1508"/>
      <c r="T886" s="1508"/>
      <c r="U886" s="1500"/>
      <c r="V886" s="1500"/>
    </row>
    <row r="887" spans="1:22" x14ac:dyDescent="0.2">
      <c r="A887" s="1461"/>
      <c r="B887" s="1462"/>
      <c r="C887" s="1500">
        <v>44904</v>
      </c>
      <c r="D887" s="1501">
        <v>2030900000</v>
      </c>
      <c r="E887" s="1521">
        <v>2030900000</v>
      </c>
      <c r="F887" s="1502" t="s">
        <v>1316</v>
      </c>
      <c r="G887" s="1503">
        <v>99.88</v>
      </c>
      <c r="H887" s="1504" t="s">
        <v>1121</v>
      </c>
      <c r="I887" s="1505">
        <v>0.1</v>
      </c>
      <c r="J887" s="1506">
        <v>0.125</v>
      </c>
      <c r="K887" s="1504" t="s">
        <v>1122</v>
      </c>
      <c r="L887" s="1507" t="s">
        <v>1376</v>
      </c>
      <c r="M887" s="1508" t="s">
        <v>1124</v>
      </c>
      <c r="N887" s="1508" t="s">
        <v>179</v>
      </c>
      <c r="O887" s="1508" t="s">
        <v>1125</v>
      </c>
      <c r="P887" s="1508"/>
      <c r="Q887" s="1508" t="s">
        <v>179</v>
      </c>
      <c r="R887" s="1508" t="s">
        <v>1125</v>
      </c>
      <c r="S887" s="1508" t="s">
        <v>1125</v>
      </c>
      <c r="T887" s="1508"/>
      <c r="U887" s="1500"/>
      <c r="V887" s="1500"/>
    </row>
    <row r="888" spans="1:22" x14ac:dyDescent="0.2">
      <c r="A888" s="1461"/>
      <c r="B888" s="1462"/>
      <c r="C888" s="1488"/>
      <c r="D888" s="1501">
        <v>468500000</v>
      </c>
      <c r="E888" s="1521">
        <v>468500000</v>
      </c>
      <c r="F888" s="1502" t="s">
        <v>1317</v>
      </c>
      <c r="G888" s="1503">
        <v>99.9</v>
      </c>
      <c r="H888" s="1504" t="s">
        <v>179</v>
      </c>
      <c r="I888" s="1505">
        <v>0.1</v>
      </c>
      <c r="J888" s="1506">
        <v>0.121</v>
      </c>
      <c r="K888" s="1504" t="s">
        <v>179</v>
      </c>
      <c r="L888" s="1507" t="s">
        <v>1376</v>
      </c>
      <c r="M888" s="1508" t="s">
        <v>1124</v>
      </c>
      <c r="N888" s="1508" t="s">
        <v>179</v>
      </c>
      <c r="O888" s="1508" t="s">
        <v>1125</v>
      </c>
      <c r="P888" s="1508"/>
      <c r="Q888" s="1508" t="s">
        <v>179</v>
      </c>
      <c r="R888" s="1508" t="s">
        <v>179</v>
      </c>
      <c r="S888" s="1508"/>
      <c r="T888" s="1508"/>
      <c r="U888" s="1500"/>
      <c r="V888" s="1500"/>
    </row>
    <row r="889" spans="1:22" x14ac:dyDescent="0.2">
      <c r="A889" s="1461"/>
      <c r="B889" s="1462"/>
      <c r="C889" s="1500">
        <v>44942</v>
      </c>
      <c r="D889" s="1501">
        <v>842000</v>
      </c>
      <c r="E889" s="1521">
        <v>842000</v>
      </c>
      <c r="F889" s="1502" t="s">
        <v>1584</v>
      </c>
      <c r="G889" s="1503">
        <v>100.19</v>
      </c>
      <c r="H889" s="1504" t="s">
        <v>179</v>
      </c>
      <c r="I889" s="1505">
        <v>0.1</v>
      </c>
      <c r="J889" s="1506">
        <v>5.8999999999999997E-2</v>
      </c>
      <c r="K889" s="1504" t="s">
        <v>179</v>
      </c>
      <c r="L889" s="1507" t="s">
        <v>1376</v>
      </c>
      <c r="M889" s="1508" t="s">
        <v>1124</v>
      </c>
      <c r="N889" s="1508" t="s">
        <v>179</v>
      </c>
      <c r="O889" s="1508" t="s">
        <v>179</v>
      </c>
      <c r="P889" s="1508"/>
      <c r="Q889" s="1508" t="s">
        <v>1125</v>
      </c>
      <c r="R889" s="1508" t="s">
        <v>179</v>
      </c>
      <c r="S889" s="1508"/>
      <c r="T889" s="1508"/>
      <c r="U889" s="1500"/>
      <c r="V889" s="1500"/>
    </row>
    <row r="890" spans="1:22" s="1499" customFormat="1" x14ac:dyDescent="0.2">
      <c r="A890" s="1489"/>
      <c r="B890" s="1490" t="s">
        <v>1455</v>
      </c>
      <c r="C890" s="1491"/>
      <c r="D890" s="1492">
        <v>7514601650</v>
      </c>
      <c r="E890" s="1492">
        <v>7514601650</v>
      </c>
      <c r="F890" s="1493"/>
      <c r="G890" s="1494"/>
      <c r="H890" s="1494"/>
      <c r="I890" s="1495"/>
      <c r="J890" s="1496"/>
      <c r="K890" s="1494"/>
      <c r="L890" s="1497"/>
      <c r="M890" s="1498"/>
      <c r="N890" s="1498"/>
      <c r="O890" s="1498"/>
      <c r="P890" s="1498"/>
      <c r="Q890" s="1498"/>
      <c r="R890" s="1498"/>
      <c r="S890" s="1498"/>
      <c r="T890" s="1498"/>
      <c r="U890" s="1498"/>
      <c r="V890" s="1498"/>
    </row>
    <row r="891" spans="1:22" x14ac:dyDescent="0.2">
      <c r="A891" s="1461"/>
      <c r="B891" s="1462" t="s">
        <v>1456</v>
      </c>
      <c r="C891" s="1488">
        <v>44942</v>
      </c>
      <c r="D891" s="1501">
        <v>2031605000</v>
      </c>
      <c r="E891" s="1521">
        <v>2031605000</v>
      </c>
      <c r="F891" s="1502" t="s">
        <v>1316</v>
      </c>
      <c r="G891" s="1503">
        <v>99.52</v>
      </c>
      <c r="H891" s="1504" t="s">
        <v>1121</v>
      </c>
      <c r="I891" s="1505">
        <v>0.3</v>
      </c>
      <c r="J891" s="1506">
        <v>0.39900000000000002</v>
      </c>
      <c r="K891" s="1504" t="s">
        <v>1122</v>
      </c>
      <c r="L891" s="1507" t="s">
        <v>1379</v>
      </c>
      <c r="M891" s="1508" t="s">
        <v>1182</v>
      </c>
      <c r="N891" s="1508" t="s">
        <v>179</v>
      </c>
      <c r="O891" s="1508" t="s">
        <v>1125</v>
      </c>
      <c r="P891" s="1508"/>
      <c r="Q891" s="1508" t="s">
        <v>1125</v>
      </c>
      <c r="R891" s="1508" t="s">
        <v>1125</v>
      </c>
      <c r="S891" s="1508"/>
      <c r="T891" s="1508"/>
      <c r="U891" s="1500"/>
      <c r="V891" s="1500"/>
    </row>
    <row r="892" spans="1:22" x14ac:dyDescent="0.2">
      <c r="A892" s="1461"/>
      <c r="B892" s="1462"/>
      <c r="C892" s="1488"/>
      <c r="D892" s="1501">
        <v>467800000</v>
      </c>
      <c r="E892" s="1521">
        <v>467800000</v>
      </c>
      <c r="F892" s="1502" t="s">
        <v>1317</v>
      </c>
      <c r="G892" s="1503">
        <v>99.55</v>
      </c>
      <c r="H892" s="1504" t="s">
        <v>179</v>
      </c>
      <c r="I892" s="1505">
        <v>0.3</v>
      </c>
      <c r="J892" s="1506">
        <v>0.39300000000000002</v>
      </c>
      <c r="K892" s="1504" t="s">
        <v>179</v>
      </c>
      <c r="L892" s="1507" t="s">
        <v>1379</v>
      </c>
      <c r="M892" s="1508" t="s">
        <v>1182</v>
      </c>
      <c r="N892" s="1508"/>
      <c r="O892" s="1508" t="s">
        <v>1125</v>
      </c>
      <c r="P892" s="1508"/>
      <c r="Q892" s="1508" t="s">
        <v>179</v>
      </c>
      <c r="R892" s="1508" t="s">
        <v>179</v>
      </c>
      <c r="S892" s="1508"/>
      <c r="T892" s="1508"/>
      <c r="U892" s="1500"/>
      <c r="V892" s="1500"/>
    </row>
    <row r="893" spans="1:22" x14ac:dyDescent="0.2">
      <c r="A893" s="1461"/>
      <c r="B893" s="1462"/>
      <c r="C893" s="1488"/>
      <c r="D893" s="1501">
        <v>249100000</v>
      </c>
      <c r="E893" s="1521">
        <v>249100000</v>
      </c>
      <c r="F893" s="1502" t="s">
        <v>1167</v>
      </c>
      <c r="G893" s="1503">
        <v>99.55</v>
      </c>
      <c r="H893" s="1504" t="s">
        <v>179</v>
      </c>
      <c r="I893" s="1505">
        <v>0.3</v>
      </c>
      <c r="J893" s="1506">
        <v>0.39300000000000002</v>
      </c>
      <c r="K893" s="1504" t="s">
        <v>179</v>
      </c>
      <c r="L893" s="1507" t="s">
        <v>1379</v>
      </c>
      <c r="M893" s="1508" t="s">
        <v>1182</v>
      </c>
      <c r="N893" s="1508" t="s">
        <v>179</v>
      </c>
      <c r="O893" s="1508" t="s">
        <v>179</v>
      </c>
      <c r="P893" s="1508"/>
      <c r="Q893" s="1508" t="s">
        <v>179</v>
      </c>
      <c r="R893" s="1508" t="s">
        <v>1125</v>
      </c>
      <c r="S893" s="1508"/>
      <c r="T893" s="1508"/>
      <c r="U893" s="1500"/>
      <c r="V893" s="1500"/>
    </row>
    <row r="894" spans="1:22" x14ac:dyDescent="0.2">
      <c r="A894" s="1461"/>
      <c r="B894" s="1462"/>
      <c r="C894" s="1517">
        <v>44967</v>
      </c>
      <c r="D894" s="1501">
        <v>11489700</v>
      </c>
      <c r="E894" s="1521">
        <v>11489700</v>
      </c>
      <c r="F894" s="1502" t="s">
        <v>1584</v>
      </c>
      <c r="G894" s="1503">
        <v>99.84</v>
      </c>
      <c r="H894" s="1504" t="s">
        <v>179</v>
      </c>
      <c r="I894" s="1505">
        <v>0.3</v>
      </c>
      <c r="J894" s="1506">
        <v>0.33300000000000002</v>
      </c>
      <c r="K894" s="1504" t="s">
        <v>179</v>
      </c>
      <c r="L894" s="1507" t="s">
        <v>1379</v>
      </c>
      <c r="M894" s="1508" t="s">
        <v>1182</v>
      </c>
      <c r="N894" s="1508" t="s">
        <v>179</v>
      </c>
      <c r="O894" s="1508" t="s">
        <v>179</v>
      </c>
      <c r="P894" s="1508"/>
      <c r="Q894" s="1508" t="s">
        <v>1125</v>
      </c>
      <c r="R894" s="1508" t="s">
        <v>179</v>
      </c>
      <c r="S894" s="1508"/>
      <c r="T894" s="1508"/>
      <c r="U894" s="1500"/>
      <c r="V894" s="1500"/>
    </row>
    <row r="895" spans="1:22" s="1499" customFormat="1" x14ac:dyDescent="0.2">
      <c r="A895" s="1489"/>
      <c r="B895" s="1490" t="s">
        <v>1458</v>
      </c>
      <c r="C895" s="1491"/>
      <c r="D895" s="1492">
        <v>2759994700</v>
      </c>
      <c r="E895" s="1492">
        <v>2759994700</v>
      </c>
      <c r="F895" s="1493"/>
      <c r="G895" s="1494"/>
      <c r="H895" s="1494"/>
      <c r="I895" s="1495"/>
      <c r="J895" s="1496"/>
      <c r="K895" s="1494"/>
      <c r="L895" s="1497"/>
      <c r="M895" s="1498"/>
      <c r="N895" s="1498"/>
      <c r="O895" s="1498"/>
      <c r="P895" s="1498"/>
      <c r="Q895" s="1498"/>
      <c r="R895" s="1498"/>
      <c r="S895" s="1498"/>
      <c r="T895" s="1498"/>
      <c r="U895" s="1498"/>
      <c r="V895" s="1498"/>
    </row>
    <row r="896" spans="1:22" x14ac:dyDescent="0.2">
      <c r="A896" s="1461"/>
      <c r="B896" s="1462" t="s">
        <v>1459</v>
      </c>
      <c r="C896" s="1488">
        <v>44974</v>
      </c>
      <c r="D896" s="1501">
        <v>2032900000</v>
      </c>
      <c r="E896" s="1521">
        <v>2032900000</v>
      </c>
      <c r="F896" s="1502" t="s">
        <v>1316</v>
      </c>
      <c r="G896" s="1503">
        <v>99.92</v>
      </c>
      <c r="H896" s="1504" t="s">
        <v>1121</v>
      </c>
      <c r="I896" s="1505">
        <v>0.2</v>
      </c>
      <c r="J896" s="1506">
        <v>0.216</v>
      </c>
      <c r="K896" s="1504" t="s">
        <v>1122</v>
      </c>
      <c r="L896" s="1507" t="s">
        <v>1379</v>
      </c>
      <c r="M896" s="1508" t="s">
        <v>1182</v>
      </c>
      <c r="N896" s="1508" t="s">
        <v>179</v>
      </c>
      <c r="O896" s="1508" t="s">
        <v>1125</v>
      </c>
      <c r="P896" s="1508"/>
      <c r="Q896" s="1508" t="s">
        <v>1125</v>
      </c>
      <c r="R896" s="1508" t="s">
        <v>1125</v>
      </c>
      <c r="S896" s="1508" t="s">
        <v>1125</v>
      </c>
      <c r="T896" s="1508"/>
      <c r="U896" s="1500"/>
      <c r="V896" s="1500"/>
    </row>
    <row r="897" spans="1:22" x14ac:dyDescent="0.2">
      <c r="A897" s="1461"/>
      <c r="B897" s="1462"/>
      <c r="C897" s="1488"/>
      <c r="D897" s="1501">
        <v>466200000</v>
      </c>
      <c r="E897" s="1521">
        <v>466200000</v>
      </c>
      <c r="F897" s="1502" t="s">
        <v>1317</v>
      </c>
      <c r="G897" s="1503">
        <v>99.92</v>
      </c>
      <c r="H897" s="1504" t="s">
        <v>179</v>
      </c>
      <c r="I897" s="1505">
        <v>0.2</v>
      </c>
      <c r="J897" s="1506">
        <v>0.216</v>
      </c>
      <c r="K897" s="1504" t="s">
        <v>179</v>
      </c>
      <c r="L897" s="1507" t="s">
        <v>1379</v>
      </c>
      <c r="M897" s="1508" t="s">
        <v>1182</v>
      </c>
      <c r="N897" s="1508" t="s">
        <v>179</v>
      </c>
      <c r="O897" s="1508" t="s">
        <v>179</v>
      </c>
      <c r="P897" s="1508" t="s">
        <v>179</v>
      </c>
      <c r="Q897" s="1508" t="s">
        <v>179</v>
      </c>
      <c r="R897" s="1508" t="s">
        <v>1125</v>
      </c>
      <c r="S897" s="1508"/>
      <c r="T897" s="1508"/>
      <c r="U897" s="1500"/>
      <c r="V897" s="1500"/>
    </row>
    <row r="898" spans="1:22" x14ac:dyDescent="0.2">
      <c r="A898" s="1461"/>
      <c r="B898" s="1462"/>
      <c r="C898" s="1488"/>
      <c r="D898" s="1501">
        <v>249100000</v>
      </c>
      <c r="E898" s="1521">
        <v>249100000</v>
      </c>
      <c r="F898" s="1502" t="s">
        <v>1167</v>
      </c>
      <c r="G898" s="1503">
        <v>99.92</v>
      </c>
      <c r="H898" s="1504" t="s">
        <v>179</v>
      </c>
      <c r="I898" s="1505">
        <v>0.2</v>
      </c>
      <c r="J898" s="1506">
        <v>0.216</v>
      </c>
      <c r="K898" s="1504" t="s">
        <v>179</v>
      </c>
      <c r="L898" s="1507" t="s">
        <v>1379</v>
      </c>
      <c r="M898" s="1508" t="s">
        <v>1182</v>
      </c>
      <c r="N898" s="1508" t="s">
        <v>179</v>
      </c>
      <c r="O898" s="1508" t="s">
        <v>179</v>
      </c>
      <c r="P898" s="1508" t="s">
        <v>179</v>
      </c>
      <c r="Q898" s="1508" t="s">
        <v>179</v>
      </c>
      <c r="R898" s="1508" t="s">
        <v>1125</v>
      </c>
      <c r="S898" s="1508"/>
      <c r="T898" s="1508"/>
      <c r="U898" s="1500"/>
      <c r="V898" s="1500"/>
    </row>
    <row r="899" spans="1:22" x14ac:dyDescent="0.2">
      <c r="A899" s="1461"/>
      <c r="B899" s="1462"/>
      <c r="C899" s="1500">
        <v>44995</v>
      </c>
      <c r="D899" s="1501">
        <v>1717150</v>
      </c>
      <c r="E899" s="1521">
        <v>1717150</v>
      </c>
      <c r="F899" s="1502" t="s">
        <v>1584</v>
      </c>
      <c r="G899" s="1503">
        <v>100.21</v>
      </c>
      <c r="H899" s="1504" t="s">
        <v>179</v>
      </c>
      <c r="I899" s="1505">
        <v>0.2</v>
      </c>
      <c r="J899" s="1506">
        <v>0.155</v>
      </c>
      <c r="K899" s="1504" t="s">
        <v>179</v>
      </c>
      <c r="L899" s="1507" t="s">
        <v>1379</v>
      </c>
      <c r="M899" s="1508" t="s">
        <v>1182</v>
      </c>
      <c r="N899" s="1508" t="s">
        <v>179</v>
      </c>
      <c r="O899" s="1508" t="s">
        <v>179</v>
      </c>
      <c r="P899" s="1508"/>
      <c r="Q899" s="1508" t="s">
        <v>1125</v>
      </c>
      <c r="R899" s="1508" t="s">
        <v>179</v>
      </c>
      <c r="S899" s="1508"/>
      <c r="T899" s="1508"/>
      <c r="U899" s="1500"/>
      <c r="V899" s="1500"/>
    </row>
    <row r="900" spans="1:22" x14ac:dyDescent="0.2">
      <c r="A900" s="1461"/>
      <c r="B900" s="1462"/>
      <c r="C900" s="1500">
        <v>45000</v>
      </c>
      <c r="D900" s="1501">
        <v>2033300000</v>
      </c>
      <c r="E900" s="1521">
        <v>2033300000</v>
      </c>
      <c r="F900" s="1502" t="s">
        <v>1316</v>
      </c>
      <c r="G900" s="1503">
        <v>100.32</v>
      </c>
      <c r="H900" s="1504" t="s">
        <v>1121</v>
      </c>
      <c r="I900" s="1505">
        <v>0.2</v>
      </c>
      <c r="J900" s="1506">
        <v>0.13200000000000001</v>
      </c>
      <c r="K900" s="1504" t="s">
        <v>1122</v>
      </c>
      <c r="L900" s="1507" t="s">
        <v>1379</v>
      </c>
      <c r="M900" s="1508" t="s">
        <v>1182</v>
      </c>
      <c r="N900" s="1508" t="s">
        <v>179</v>
      </c>
      <c r="O900" s="1508" t="s">
        <v>1125</v>
      </c>
      <c r="P900" s="1508"/>
      <c r="Q900" s="1508" t="s">
        <v>1125</v>
      </c>
      <c r="R900" s="1508" t="s">
        <v>1125</v>
      </c>
      <c r="S900" s="1508"/>
      <c r="T900" s="1508"/>
      <c r="U900" s="1500"/>
      <c r="V900" s="1500"/>
    </row>
    <row r="901" spans="1:22" x14ac:dyDescent="0.2">
      <c r="A901" s="1461"/>
      <c r="B901" s="1462"/>
      <c r="C901" s="1483"/>
      <c r="D901" s="1501">
        <v>466200000</v>
      </c>
      <c r="E901" s="1521">
        <v>466200000</v>
      </c>
      <c r="F901" s="1502" t="s">
        <v>1317</v>
      </c>
      <c r="G901" s="1503">
        <v>100.37</v>
      </c>
      <c r="H901" s="1504" t="s">
        <v>179</v>
      </c>
      <c r="I901" s="1505">
        <v>0.2</v>
      </c>
      <c r="J901" s="1506">
        <v>0.121</v>
      </c>
      <c r="K901" s="1504" t="s">
        <v>179</v>
      </c>
      <c r="L901" s="1507" t="s">
        <v>1379</v>
      </c>
      <c r="M901" s="1508" t="s">
        <v>1182</v>
      </c>
      <c r="N901" s="1508"/>
      <c r="O901" s="1508"/>
      <c r="P901" s="1508" t="s">
        <v>179</v>
      </c>
      <c r="Q901" s="1508" t="s">
        <v>179</v>
      </c>
      <c r="R901" s="1508" t="s">
        <v>1125</v>
      </c>
      <c r="S901" s="1508"/>
      <c r="T901" s="1508"/>
      <c r="U901" s="1500"/>
      <c r="V901" s="1500"/>
    </row>
    <row r="902" spans="1:22" x14ac:dyDescent="0.2">
      <c r="A902" s="1461"/>
      <c r="B902" s="1462"/>
      <c r="C902" s="1488"/>
      <c r="D902" s="1501">
        <v>217000000</v>
      </c>
      <c r="E902" s="1521">
        <v>217000000</v>
      </c>
      <c r="F902" s="1502" t="s">
        <v>1167</v>
      </c>
      <c r="G902" s="1503">
        <v>100.37</v>
      </c>
      <c r="H902" s="1504" t="s">
        <v>179</v>
      </c>
      <c r="I902" s="1505">
        <v>0.2</v>
      </c>
      <c r="J902" s="1506">
        <v>0.121</v>
      </c>
      <c r="K902" s="1504" t="s">
        <v>179</v>
      </c>
      <c r="L902" s="1507" t="s">
        <v>1379</v>
      </c>
      <c r="M902" s="1508" t="s">
        <v>1182</v>
      </c>
      <c r="N902" s="1508" t="s">
        <v>179</v>
      </c>
      <c r="O902" s="1508"/>
      <c r="P902" s="1508"/>
      <c r="Q902" s="1508"/>
      <c r="R902" s="1508" t="s">
        <v>1125</v>
      </c>
      <c r="S902" s="1508"/>
      <c r="T902" s="1508"/>
      <c r="U902" s="1500"/>
      <c r="V902" s="1500"/>
    </row>
    <row r="903" spans="1:22" s="1499" customFormat="1" x14ac:dyDescent="0.2">
      <c r="A903" s="1489"/>
      <c r="B903" s="1490" t="s">
        <v>1460</v>
      </c>
      <c r="C903" s="1491"/>
      <c r="D903" s="1492">
        <v>5466417150</v>
      </c>
      <c r="E903" s="1492">
        <v>5466417150</v>
      </c>
      <c r="F903" s="1493"/>
      <c r="G903" s="1494"/>
      <c r="H903" s="1494"/>
      <c r="I903" s="1495"/>
      <c r="J903" s="1496"/>
      <c r="K903" s="1494"/>
      <c r="L903" s="1497"/>
      <c r="M903" s="1498"/>
      <c r="N903" s="1498"/>
      <c r="O903" s="1498"/>
      <c r="P903" s="1498"/>
      <c r="Q903" s="1498"/>
      <c r="R903" s="1498"/>
      <c r="S903" s="1498"/>
      <c r="T903" s="1498"/>
      <c r="U903" s="1498"/>
      <c r="V903" s="1498"/>
    </row>
    <row r="904" spans="1:22" s="1499" customFormat="1" x14ac:dyDescent="0.2">
      <c r="A904" s="1525" t="s">
        <v>1630</v>
      </c>
      <c r="B904" s="1490"/>
      <c r="C904" s="1491"/>
      <c r="D904" s="1492">
        <v>32772613500</v>
      </c>
      <c r="E904" s="1492">
        <v>32772613500</v>
      </c>
      <c r="F904" s="1493"/>
      <c r="G904" s="1494"/>
      <c r="H904" s="1494"/>
      <c r="I904" s="1495"/>
      <c r="J904" s="1496"/>
      <c r="K904" s="1494"/>
      <c r="L904" s="1497"/>
      <c r="M904" s="1498"/>
      <c r="N904" s="1498"/>
      <c r="O904" s="1498"/>
      <c r="P904" s="1498"/>
      <c r="Q904" s="1498"/>
      <c r="R904" s="1498"/>
      <c r="S904" s="1498"/>
      <c r="T904" s="1498"/>
      <c r="U904" s="1498"/>
      <c r="V904" s="1498"/>
    </row>
    <row r="905" spans="1:22" x14ac:dyDescent="0.2">
      <c r="A905" s="1461" t="s">
        <v>1631</v>
      </c>
      <c r="B905" s="1522" t="s">
        <v>1632</v>
      </c>
      <c r="C905" s="1488">
        <v>44666</v>
      </c>
      <c r="D905" s="1538">
        <v>19083600</v>
      </c>
      <c r="E905" s="1538">
        <v>19021970</v>
      </c>
      <c r="F905" s="1451" t="s">
        <v>1597</v>
      </c>
      <c r="G905" s="1485">
        <v>100</v>
      </c>
      <c r="H905" s="1461" t="s">
        <v>179</v>
      </c>
      <c r="I905" s="1486">
        <v>0.05</v>
      </c>
      <c r="J905" s="1487">
        <v>0.05</v>
      </c>
      <c r="K905" s="1461" t="s">
        <v>179</v>
      </c>
      <c r="L905" s="1488" t="s">
        <v>1633</v>
      </c>
      <c r="M905" s="1462" t="s">
        <v>1599</v>
      </c>
      <c r="N905" s="1462" t="s">
        <v>179</v>
      </c>
      <c r="O905" s="1462" t="s">
        <v>179</v>
      </c>
      <c r="P905" s="1462"/>
      <c r="Q905" s="1462" t="s">
        <v>1125</v>
      </c>
      <c r="R905" s="1462" t="s">
        <v>179</v>
      </c>
      <c r="S905" s="1462" t="s">
        <v>179</v>
      </c>
      <c r="T905" s="1462"/>
      <c r="U905" s="1472"/>
      <c r="V905" s="1472"/>
    </row>
    <row r="906" spans="1:22" x14ac:dyDescent="0.2">
      <c r="A906" s="1461"/>
      <c r="B906" s="1522" t="s">
        <v>1417</v>
      </c>
      <c r="C906" s="1500">
        <v>44697</v>
      </c>
      <c r="D906" s="1501">
        <v>14119970</v>
      </c>
      <c r="E906" s="1521">
        <v>13842430</v>
      </c>
      <c r="F906" s="1502" t="s">
        <v>1597</v>
      </c>
      <c r="G906" s="1503">
        <v>100</v>
      </c>
      <c r="H906" s="1504" t="s">
        <v>179</v>
      </c>
      <c r="I906" s="1505">
        <v>0.05</v>
      </c>
      <c r="J906" s="1506">
        <v>0.05</v>
      </c>
      <c r="K906" s="1504" t="s">
        <v>179</v>
      </c>
      <c r="L906" s="1507" t="s">
        <v>1634</v>
      </c>
      <c r="M906" s="1508" t="s">
        <v>1602</v>
      </c>
      <c r="N906" s="1508" t="s">
        <v>179</v>
      </c>
      <c r="O906" s="1508" t="s">
        <v>179</v>
      </c>
      <c r="P906" s="1508"/>
      <c r="Q906" s="1508" t="s">
        <v>1125</v>
      </c>
      <c r="R906" s="1508" t="s">
        <v>179</v>
      </c>
      <c r="S906" s="1508" t="s">
        <v>179</v>
      </c>
      <c r="T906" s="1508"/>
      <c r="U906" s="1500"/>
      <c r="V906" s="1500"/>
    </row>
    <row r="907" spans="1:22" x14ac:dyDescent="0.2">
      <c r="A907" s="1461"/>
      <c r="B907" s="1522" t="s">
        <v>1419</v>
      </c>
      <c r="C907" s="1500">
        <v>44727</v>
      </c>
      <c r="D907" s="1501">
        <v>12052190</v>
      </c>
      <c r="E907" s="1521">
        <v>11910030</v>
      </c>
      <c r="F907" s="1502" t="s">
        <v>1597</v>
      </c>
      <c r="G907" s="1503">
        <v>100</v>
      </c>
      <c r="H907" s="1504" t="s">
        <v>179</v>
      </c>
      <c r="I907" s="1505">
        <v>0.05</v>
      </c>
      <c r="J907" s="1506">
        <v>0.05</v>
      </c>
      <c r="K907" s="1504" t="s">
        <v>179</v>
      </c>
      <c r="L907" s="1507" t="s">
        <v>1635</v>
      </c>
      <c r="M907" s="1508" t="s">
        <v>1604</v>
      </c>
      <c r="N907" s="1508" t="s">
        <v>179</v>
      </c>
      <c r="O907" s="1508" t="s">
        <v>179</v>
      </c>
      <c r="P907" s="1508"/>
      <c r="Q907" s="1508" t="s">
        <v>1125</v>
      </c>
      <c r="R907" s="1508" t="s">
        <v>179</v>
      </c>
      <c r="S907" s="1508" t="s">
        <v>179</v>
      </c>
      <c r="T907" s="1508"/>
      <c r="U907" s="1500"/>
      <c r="V907" s="1500"/>
    </row>
    <row r="908" spans="1:22" x14ac:dyDescent="0.2">
      <c r="A908" s="1461"/>
      <c r="B908" s="1522" t="s">
        <v>1421</v>
      </c>
      <c r="C908" s="1500">
        <v>44757</v>
      </c>
      <c r="D908" s="1501">
        <v>15793750</v>
      </c>
      <c r="E908" s="1521">
        <v>15654410</v>
      </c>
      <c r="F908" s="1502" t="s">
        <v>1597</v>
      </c>
      <c r="G908" s="1503">
        <v>100</v>
      </c>
      <c r="H908" s="1504" t="s">
        <v>179</v>
      </c>
      <c r="I908" s="1505">
        <v>0.05</v>
      </c>
      <c r="J908" s="1506">
        <v>0.05</v>
      </c>
      <c r="K908" s="1504" t="s">
        <v>179</v>
      </c>
      <c r="L908" s="1507" t="s">
        <v>1636</v>
      </c>
      <c r="M908" s="1508" t="s">
        <v>1606</v>
      </c>
      <c r="N908" s="1508" t="s">
        <v>179</v>
      </c>
      <c r="O908" s="1508" t="s">
        <v>179</v>
      </c>
      <c r="P908" s="1508"/>
      <c r="Q908" s="1508" t="s">
        <v>1125</v>
      </c>
      <c r="R908" s="1508" t="s">
        <v>179</v>
      </c>
      <c r="S908" s="1508" t="s">
        <v>179</v>
      </c>
      <c r="T908" s="1508"/>
      <c r="U908" s="1500"/>
      <c r="V908" s="1500"/>
    </row>
    <row r="909" spans="1:22" x14ac:dyDescent="0.2">
      <c r="A909" s="1461"/>
      <c r="B909" s="1522" t="s">
        <v>1423</v>
      </c>
      <c r="C909" s="1500">
        <v>44788</v>
      </c>
      <c r="D909" s="1501">
        <v>13499880</v>
      </c>
      <c r="E909" s="1521">
        <v>13427760</v>
      </c>
      <c r="F909" s="1502" t="s">
        <v>1597</v>
      </c>
      <c r="G909" s="1503">
        <v>100</v>
      </c>
      <c r="H909" s="1504" t="s">
        <v>179</v>
      </c>
      <c r="I909" s="1505">
        <v>0.05</v>
      </c>
      <c r="J909" s="1506">
        <v>0.05</v>
      </c>
      <c r="K909" s="1504" t="s">
        <v>179</v>
      </c>
      <c r="L909" s="1507" t="s">
        <v>1637</v>
      </c>
      <c r="M909" s="1508" t="s">
        <v>1608</v>
      </c>
      <c r="N909" s="1508" t="s">
        <v>179</v>
      </c>
      <c r="O909" s="1508" t="s">
        <v>179</v>
      </c>
      <c r="P909" s="1508"/>
      <c r="Q909" s="1508" t="s">
        <v>1125</v>
      </c>
      <c r="R909" s="1508" t="s">
        <v>179</v>
      </c>
      <c r="S909" s="1508" t="s">
        <v>179</v>
      </c>
      <c r="T909" s="1508"/>
      <c r="U909" s="1500"/>
      <c r="V909" s="1500"/>
    </row>
    <row r="910" spans="1:22" x14ac:dyDescent="0.2">
      <c r="A910" s="1461"/>
      <c r="B910" s="1522" t="s">
        <v>1424</v>
      </c>
      <c r="C910" s="1500">
        <v>44819</v>
      </c>
      <c r="D910" s="1501">
        <v>17500230</v>
      </c>
      <c r="E910" s="1521">
        <v>17451880</v>
      </c>
      <c r="F910" s="1502" t="s">
        <v>1597</v>
      </c>
      <c r="G910" s="1503">
        <v>100</v>
      </c>
      <c r="H910" s="1504" t="s">
        <v>179</v>
      </c>
      <c r="I910" s="1505">
        <v>0.05</v>
      </c>
      <c r="J910" s="1506">
        <v>0.05</v>
      </c>
      <c r="K910" s="1504" t="s">
        <v>179</v>
      </c>
      <c r="L910" s="1507" t="s">
        <v>1638</v>
      </c>
      <c r="M910" s="1508" t="s">
        <v>1610</v>
      </c>
      <c r="N910" s="1508" t="s">
        <v>179</v>
      </c>
      <c r="O910" s="1508" t="s">
        <v>179</v>
      </c>
      <c r="P910" s="1508"/>
      <c r="Q910" s="1508" t="s">
        <v>1125</v>
      </c>
      <c r="R910" s="1508" t="s">
        <v>179</v>
      </c>
      <c r="S910" s="1508" t="s">
        <v>179</v>
      </c>
      <c r="T910" s="1508"/>
      <c r="U910" s="1500"/>
      <c r="V910" s="1500"/>
    </row>
    <row r="911" spans="1:22" x14ac:dyDescent="0.2">
      <c r="A911" s="1461"/>
      <c r="B911" s="1522" t="s">
        <v>1427</v>
      </c>
      <c r="C911" s="1500">
        <v>44851</v>
      </c>
      <c r="D911" s="1501">
        <v>14270990</v>
      </c>
      <c r="E911" s="1521">
        <v>14186830</v>
      </c>
      <c r="F911" s="1502" t="s">
        <v>1597</v>
      </c>
      <c r="G911" s="1503">
        <v>100</v>
      </c>
      <c r="H911" s="1504" t="s">
        <v>179</v>
      </c>
      <c r="I911" s="1505">
        <v>0.05</v>
      </c>
      <c r="J911" s="1506">
        <v>0.05</v>
      </c>
      <c r="K911" s="1504" t="s">
        <v>179</v>
      </c>
      <c r="L911" s="1507" t="s">
        <v>1639</v>
      </c>
      <c r="M911" s="1508" t="s">
        <v>1599</v>
      </c>
      <c r="N911" s="1508" t="s">
        <v>179</v>
      </c>
      <c r="O911" s="1508" t="s">
        <v>179</v>
      </c>
      <c r="P911" s="1508"/>
      <c r="Q911" s="1508" t="s">
        <v>1125</v>
      </c>
      <c r="R911" s="1508" t="s">
        <v>179</v>
      </c>
      <c r="S911" s="1508" t="s">
        <v>179</v>
      </c>
      <c r="T911" s="1508"/>
      <c r="U911" s="1500"/>
      <c r="V911" s="1500"/>
    </row>
    <row r="912" spans="1:22" x14ac:dyDescent="0.2">
      <c r="A912" s="1461"/>
      <c r="B912" s="1522" t="s">
        <v>1624</v>
      </c>
      <c r="C912" s="1500">
        <v>44880</v>
      </c>
      <c r="D912" s="1501">
        <v>10983490</v>
      </c>
      <c r="E912" s="1521">
        <v>10851000</v>
      </c>
      <c r="F912" s="1502" t="s">
        <v>1597</v>
      </c>
      <c r="G912" s="1503">
        <v>100</v>
      </c>
      <c r="H912" s="1504" t="s">
        <v>179</v>
      </c>
      <c r="I912" s="1505">
        <v>0.05</v>
      </c>
      <c r="J912" s="1506">
        <v>0.05</v>
      </c>
      <c r="K912" s="1504" t="s">
        <v>179</v>
      </c>
      <c r="L912" s="1507" t="s">
        <v>1640</v>
      </c>
      <c r="M912" s="1508" t="s">
        <v>1602</v>
      </c>
      <c r="N912" s="1508" t="s">
        <v>179</v>
      </c>
      <c r="O912" s="1508" t="s">
        <v>179</v>
      </c>
      <c r="P912" s="1508"/>
      <c r="Q912" s="1508" t="s">
        <v>1125</v>
      </c>
      <c r="R912" s="1508" t="s">
        <v>179</v>
      </c>
      <c r="S912" s="1508" t="s">
        <v>179</v>
      </c>
      <c r="T912" s="1508"/>
      <c r="U912" s="1500"/>
      <c r="V912" s="1500"/>
    </row>
    <row r="913" spans="1:22" x14ac:dyDescent="0.2">
      <c r="A913" s="1461"/>
      <c r="B913" s="1522" t="s">
        <v>1428</v>
      </c>
      <c r="C913" s="1500">
        <v>44910</v>
      </c>
      <c r="D913" s="1501">
        <v>9574580</v>
      </c>
      <c r="E913" s="1521">
        <v>9455560</v>
      </c>
      <c r="F913" s="1502" t="s">
        <v>1597</v>
      </c>
      <c r="G913" s="1503">
        <v>100</v>
      </c>
      <c r="H913" s="1504" t="s">
        <v>179</v>
      </c>
      <c r="I913" s="1505">
        <v>0.05</v>
      </c>
      <c r="J913" s="1506">
        <v>0.05</v>
      </c>
      <c r="K913" s="1504" t="s">
        <v>179</v>
      </c>
      <c r="L913" s="1507" t="s">
        <v>1641</v>
      </c>
      <c r="M913" s="1508" t="s">
        <v>1604</v>
      </c>
      <c r="N913" s="1508" t="s">
        <v>179</v>
      </c>
      <c r="O913" s="1508" t="s">
        <v>179</v>
      </c>
      <c r="P913" s="1508"/>
      <c r="Q913" s="1508" t="s">
        <v>1125</v>
      </c>
      <c r="R913" s="1508" t="s">
        <v>179</v>
      </c>
      <c r="S913" s="1508" t="s">
        <v>179</v>
      </c>
      <c r="T913" s="1508"/>
      <c r="U913" s="1500"/>
      <c r="V913" s="1500"/>
    </row>
    <row r="914" spans="1:22" x14ac:dyDescent="0.2">
      <c r="A914" s="1461"/>
      <c r="B914" s="1522" t="s">
        <v>1431</v>
      </c>
      <c r="C914" s="1500">
        <v>44942</v>
      </c>
      <c r="D914" s="1501">
        <v>25641750</v>
      </c>
      <c r="E914" s="1521">
        <v>25584820</v>
      </c>
      <c r="F914" s="1502" t="s">
        <v>1597</v>
      </c>
      <c r="G914" s="1503">
        <v>100</v>
      </c>
      <c r="H914" s="1504" t="s">
        <v>179</v>
      </c>
      <c r="I914" s="1505">
        <v>7.0000000000000007E-2</v>
      </c>
      <c r="J914" s="1506">
        <v>7.0000000000000007E-2</v>
      </c>
      <c r="K914" s="1504" t="s">
        <v>179</v>
      </c>
      <c r="L914" s="1507" t="s">
        <v>1642</v>
      </c>
      <c r="M914" s="1508" t="s">
        <v>1606</v>
      </c>
      <c r="N914" s="1508" t="s">
        <v>179</v>
      </c>
      <c r="O914" s="1508" t="s">
        <v>179</v>
      </c>
      <c r="P914" s="1508"/>
      <c r="Q914" s="1508" t="s">
        <v>1125</v>
      </c>
      <c r="R914" s="1508" t="s">
        <v>179</v>
      </c>
      <c r="S914" s="1508" t="s">
        <v>179</v>
      </c>
      <c r="T914" s="1508"/>
      <c r="U914" s="1500"/>
      <c r="V914" s="1500"/>
    </row>
    <row r="915" spans="1:22" x14ac:dyDescent="0.2">
      <c r="A915" s="1461"/>
      <c r="B915" s="1522" t="s">
        <v>1433</v>
      </c>
      <c r="C915" s="1500">
        <v>44972</v>
      </c>
      <c r="D915" s="1501">
        <v>53918980</v>
      </c>
      <c r="E915" s="1521">
        <v>53796430</v>
      </c>
      <c r="F915" s="1502" t="s">
        <v>1597</v>
      </c>
      <c r="G915" s="1503">
        <v>100</v>
      </c>
      <c r="H915" s="1504" t="s">
        <v>179</v>
      </c>
      <c r="I915" s="1505">
        <v>0.18</v>
      </c>
      <c r="J915" s="1506">
        <v>0.18</v>
      </c>
      <c r="K915" s="1504" t="s">
        <v>179</v>
      </c>
      <c r="L915" s="1507" t="s">
        <v>1643</v>
      </c>
      <c r="M915" s="1508" t="s">
        <v>1608</v>
      </c>
      <c r="N915" s="1508" t="s">
        <v>179</v>
      </c>
      <c r="O915" s="1508" t="s">
        <v>179</v>
      </c>
      <c r="P915" s="1508"/>
      <c r="Q915" s="1508" t="s">
        <v>1125</v>
      </c>
      <c r="R915" s="1508" t="s">
        <v>179</v>
      </c>
      <c r="S915" s="1508" t="s">
        <v>179</v>
      </c>
      <c r="T915" s="1508"/>
      <c r="U915" s="1500"/>
      <c r="V915" s="1500"/>
    </row>
    <row r="916" spans="1:22" x14ac:dyDescent="0.2">
      <c r="A916" s="1461"/>
      <c r="B916" s="1522" t="s">
        <v>1435</v>
      </c>
      <c r="C916" s="1500">
        <v>45000</v>
      </c>
      <c r="D916" s="1501">
        <v>51070470</v>
      </c>
      <c r="E916" s="1521">
        <v>51070470</v>
      </c>
      <c r="F916" s="1502" t="s">
        <v>1597</v>
      </c>
      <c r="G916" s="1503">
        <v>100</v>
      </c>
      <c r="H916" s="1504" t="s">
        <v>179</v>
      </c>
      <c r="I916" s="1505">
        <v>0.15</v>
      </c>
      <c r="J916" s="1506">
        <v>0.15</v>
      </c>
      <c r="K916" s="1504" t="s">
        <v>179</v>
      </c>
      <c r="L916" s="1507" t="s">
        <v>1644</v>
      </c>
      <c r="M916" s="1508" t="s">
        <v>1610</v>
      </c>
      <c r="N916" s="1508" t="s">
        <v>179</v>
      </c>
      <c r="O916" s="1508" t="s">
        <v>179</v>
      </c>
      <c r="P916" s="1508"/>
      <c r="Q916" s="1508" t="s">
        <v>1125</v>
      </c>
      <c r="R916" s="1508" t="s">
        <v>179</v>
      </c>
      <c r="S916" s="1508" t="s">
        <v>179</v>
      </c>
      <c r="T916" s="1508"/>
      <c r="U916" s="1500"/>
      <c r="V916" s="1500"/>
    </row>
    <row r="917" spans="1:22" s="1499" customFormat="1" x14ac:dyDescent="0.2">
      <c r="A917" s="1525" t="s">
        <v>1645</v>
      </c>
      <c r="B917" s="1490"/>
      <c r="C917" s="1491"/>
      <c r="D917" s="1492">
        <v>257509880</v>
      </c>
      <c r="E917" s="1492">
        <v>256253590</v>
      </c>
      <c r="F917" s="1493"/>
      <c r="G917" s="1494"/>
      <c r="H917" s="1494"/>
      <c r="I917" s="1495"/>
      <c r="J917" s="1496"/>
      <c r="K917" s="1494"/>
      <c r="L917" s="1497"/>
      <c r="M917" s="1498"/>
      <c r="N917" s="1498"/>
      <c r="O917" s="1498"/>
      <c r="P917" s="1498"/>
      <c r="Q917" s="1498"/>
      <c r="R917" s="1498"/>
      <c r="S917" s="1498"/>
      <c r="T917" s="1498"/>
      <c r="U917" s="1498"/>
      <c r="V917" s="1498"/>
    </row>
    <row r="918" spans="1:22" x14ac:dyDescent="0.2">
      <c r="A918" s="1461" t="s">
        <v>1646</v>
      </c>
      <c r="B918" s="1522" t="s">
        <v>1433</v>
      </c>
      <c r="C918" s="1500">
        <v>44666</v>
      </c>
      <c r="D918" s="1501">
        <v>35347880</v>
      </c>
      <c r="E918" s="1521">
        <v>35214560</v>
      </c>
      <c r="F918" s="1502" t="s">
        <v>1597</v>
      </c>
      <c r="G918" s="1503">
        <v>100</v>
      </c>
      <c r="H918" s="1504" t="s">
        <v>179</v>
      </c>
      <c r="I918" s="1505">
        <v>0.05</v>
      </c>
      <c r="J918" s="1506">
        <v>0.05</v>
      </c>
      <c r="K918" s="1504" t="s">
        <v>179</v>
      </c>
      <c r="L918" s="1507" t="s">
        <v>1647</v>
      </c>
      <c r="M918" s="1508" t="s">
        <v>1599</v>
      </c>
      <c r="N918" s="1508" t="s">
        <v>179</v>
      </c>
      <c r="O918" s="1508" t="s">
        <v>179</v>
      </c>
      <c r="P918" s="1508"/>
      <c r="Q918" s="1508" t="s">
        <v>1125</v>
      </c>
      <c r="R918" s="1508" t="s">
        <v>179</v>
      </c>
      <c r="S918" s="1508" t="s">
        <v>179</v>
      </c>
      <c r="T918" s="1508"/>
      <c r="U918" s="1500"/>
      <c r="V918" s="1500"/>
    </row>
    <row r="919" spans="1:22" x14ac:dyDescent="0.2">
      <c r="A919" s="1461"/>
      <c r="B919" s="1522" t="s">
        <v>1435</v>
      </c>
      <c r="C919" s="1500">
        <v>44697</v>
      </c>
      <c r="D919" s="1501">
        <v>40104560</v>
      </c>
      <c r="E919" s="1521">
        <v>39982440</v>
      </c>
      <c r="F919" s="1502" t="s">
        <v>1597</v>
      </c>
      <c r="G919" s="1503">
        <v>100</v>
      </c>
      <c r="H919" s="1504" t="s">
        <v>179</v>
      </c>
      <c r="I919" s="1505">
        <v>0.05</v>
      </c>
      <c r="J919" s="1506">
        <v>0.05</v>
      </c>
      <c r="K919" s="1504" t="s">
        <v>179</v>
      </c>
      <c r="L919" s="1507" t="s">
        <v>1648</v>
      </c>
      <c r="M919" s="1508" t="s">
        <v>1602</v>
      </c>
      <c r="N919" s="1508" t="s">
        <v>179</v>
      </c>
      <c r="O919" s="1508" t="s">
        <v>179</v>
      </c>
      <c r="P919" s="1508"/>
      <c r="Q919" s="1508" t="s">
        <v>1125</v>
      </c>
      <c r="R919" s="1508" t="s">
        <v>179</v>
      </c>
      <c r="S919" s="1508" t="s">
        <v>179</v>
      </c>
      <c r="T919" s="1508"/>
      <c r="U919" s="1500"/>
      <c r="V919" s="1500"/>
    </row>
    <row r="920" spans="1:22" x14ac:dyDescent="0.2">
      <c r="A920" s="1461"/>
      <c r="B920" s="1522" t="s">
        <v>1596</v>
      </c>
      <c r="C920" s="1500">
        <v>44727</v>
      </c>
      <c r="D920" s="1501">
        <v>40892610</v>
      </c>
      <c r="E920" s="1521">
        <v>40797390</v>
      </c>
      <c r="F920" s="1502" t="s">
        <v>1597</v>
      </c>
      <c r="G920" s="1503">
        <v>100</v>
      </c>
      <c r="H920" s="1504" t="s">
        <v>179</v>
      </c>
      <c r="I920" s="1505">
        <v>0.05</v>
      </c>
      <c r="J920" s="1506">
        <v>0.05</v>
      </c>
      <c r="K920" s="1504" t="s">
        <v>179</v>
      </c>
      <c r="L920" s="1507" t="s">
        <v>1649</v>
      </c>
      <c r="M920" s="1508" t="s">
        <v>1604</v>
      </c>
      <c r="N920" s="1508" t="s">
        <v>179</v>
      </c>
      <c r="O920" s="1508" t="s">
        <v>179</v>
      </c>
      <c r="P920" s="1508"/>
      <c r="Q920" s="1508" t="s">
        <v>1125</v>
      </c>
      <c r="R920" s="1508" t="s">
        <v>179</v>
      </c>
      <c r="S920" s="1508" t="s">
        <v>179</v>
      </c>
      <c r="T920" s="1508"/>
      <c r="U920" s="1500"/>
      <c r="V920" s="1500"/>
    </row>
    <row r="921" spans="1:22" x14ac:dyDescent="0.2">
      <c r="A921" s="1461"/>
      <c r="B921" s="1522" t="s">
        <v>1600</v>
      </c>
      <c r="C921" s="1500">
        <v>44757</v>
      </c>
      <c r="D921" s="1501">
        <v>52269450</v>
      </c>
      <c r="E921" s="1521">
        <v>52236320</v>
      </c>
      <c r="F921" s="1502" t="s">
        <v>1597</v>
      </c>
      <c r="G921" s="1503">
        <v>100</v>
      </c>
      <c r="H921" s="1504" t="s">
        <v>179</v>
      </c>
      <c r="I921" s="1505">
        <v>0.05</v>
      </c>
      <c r="J921" s="1506">
        <v>0.05</v>
      </c>
      <c r="K921" s="1504" t="s">
        <v>179</v>
      </c>
      <c r="L921" s="1507" t="s">
        <v>1650</v>
      </c>
      <c r="M921" s="1508" t="s">
        <v>1606</v>
      </c>
      <c r="N921" s="1508" t="s">
        <v>179</v>
      </c>
      <c r="O921" s="1508" t="s">
        <v>179</v>
      </c>
      <c r="P921" s="1508"/>
      <c r="Q921" s="1508" t="s">
        <v>1125</v>
      </c>
      <c r="R921" s="1508" t="s">
        <v>179</v>
      </c>
      <c r="S921" s="1508" t="s">
        <v>179</v>
      </c>
      <c r="T921" s="1508"/>
      <c r="U921" s="1500"/>
      <c r="V921" s="1500"/>
    </row>
    <row r="922" spans="1:22" x14ac:dyDescent="0.2">
      <c r="A922" s="1461"/>
      <c r="B922" s="1522" t="s">
        <v>1438</v>
      </c>
      <c r="C922" s="1500">
        <v>44788</v>
      </c>
      <c r="D922" s="1501">
        <v>44146580</v>
      </c>
      <c r="E922" s="1521">
        <v>44038000</v>
      </c>
      <c r="F922" s="1502" t="s">
        <v>1597</v>
      </c>
      <c r="G922" s="1503">
        <v>100</v>
      </c>
      <c r="H922" s="1504" t="s">
        <v>179</v>
      </c>
      <c r="I922" s="1505">
        <v>0.05</v>
      </c>
      <c r="J922" s="1506">
        <v>0.05</v>
      </c>
      <c r="K922" s="1504" t="s">
        <v>179</v>
      </c>
      <c r="L922" s="1507" t="s">
        <v>1651</v>
      </c>
      <c r="M922" s="1508" t="s">
        <v>1608</v>
      </c>
      <c r="N922" s="1508" t="s">
        <v>179</v>
      </c>
      <c r="O922" s="1508" t="s">
        <v>179</v>
      </c>
      <c r="P922" s="1508"/>
      <c r="Q922" s="1508" t="s">
        <v>1125</v>
      </c>
      <c r="R922" s="1508" t="s">
        <v>179</v>
      </c>
      <c r="S922" s="1508" t="s">
        <v>179</v>
      </c>
      <c r="T922" s="1508"/>
      <c r="U922" s="1500"/>
      <c r="V922" s="1500"/>
    </row>
    <row r="923" spans="1:22" x14ac:dyDescent="0.2">
      <c r="A923" s="1461"/>
      <c r="B923" s="1522" t="s">
        <v>1439</v>
      </c>
      <c r="C923" s="1500">
        <v>44819</v>
      </c>
      <c r="D923" s="1501">
        <v>52938150</v>
      </c>
      <c r="E923" s="1521">
        <v>52889780</v>
      </c>
      <c r="F923" s="1502" t="s">
        <v>1597</v>
      </c>
      <c r="G923" s="1503">
        <v>100</v>
      </c>
      <c r="H923" s="1504" t="s">
        <v>179</v>
      </c>
      <c r="I923" s="1505">
        <v>0.05</v>
      </c>
      <c r="J923" s="1506">
        <v>0.05</v>
      </c>
      <c r="K923" s="1504" t="s">
        <v>179</v>
      </c>
      <c r="L923" s="1507" t="s">
        <v>1652</v>
      </c>
      <c r="M923" s="1508" t="s">
        <v>1610</v>
      </c>
      <c r="N923" s="1508" t="s">
        <v>179</v>
      </c>
      <c r="O923" s="1508" t="s">
        <v>179</v>
      </c>
      <c r="P923" s="1508"/>
      <c r="Q923" s="1508" t="s">
        <v>1125</v>
      </c>
      <c r="R923" s="1508" t="s">
        <v>179</v>
      </c>
      <c r="S923" s="1508" t="s">
        <v>179</v>
      </c>
      <c r="T923" s="1508"/>
      <c r="U923" s="1500"/>
      <c r="V923" s="1500"/>
    </row>
    <row r="924" spans="1:22" x14ac:dyDescent="0.2">
      <c r="A924" s="1461"/>
      <c r="B924" s="1522" t="s">
        <v>1440</v>
      </c>
      <c r="C924" s="1500">
        <v>44851</v>
      </c>
      <c r="D924" s="1501">
        <v>42228830</v>
      </c>
      <c r="E924" s="1521">
        <v>42136260</v>
      </c>
      <c r="F924" s="1502" t="s">
        <v>1597</v>
      </c>
      <c r="G924" s="1503">
        <v>100</v>
      </c>
      <c r="H924" s="1504" t="s">
        <v>179</v>
      </c>
      <c r="I924" s="1505">
        <v>0.05</v>
      </c>
      <c r="J924" s="1506">
        <v>0.05</v>
      </c>
      <c r="K924" s="1504" t="s">
        <v>179</v>
      </c>
      <c r="L924" s="1507" t="s">
        <v>1653</v>
      </c>
      <c r="M924" s="1508" t="s">
        <v>1599</v>
      </c>
      <c r="N924" s="1508" t="s">
        <v>179</v>
      </c>
      <c r="O924" s="1508" t="s">
        <v>179</v>
      </c>
      <c r="P924" s="1508"/>
      <c r="Q924" s="1508" t="s">
        <v>1125</v>
      </c>
      <c r="R924" s="1508" t="s">
        <v>179</v>
      </c>
      <c r="S924" s="1508" t="s">
        <v>179</v>
      </c>
      <c r="T924" s="1508"/>
      <c r="U924" s="1500"/>
      <c r="V924" s="1500"/>
    </row>
    <row r="925" spans="1:22" x14ac:dyDescent="0.2">
      <c r="A925" s="1461"/>
      <c r="B925" s="1522" t="s">
        <v>1442</v>
      </c>
      <c r="C925" s="1500">
        <v>44880</v>
      </c>
      <c r="D925" s="1501">
        <v>40037200</v>
      </c>
      <c r="E925" s="1521">
        <v>40004380</v>
      </c>
      <c r="F925" s="1502" t="s">
        <v>1597</v>
      </c>
      <c r="G925" s="1503">
        <v>100</v>
      </c>
      <c r="H925" s="1504" t="s">
        <v>179</v>
      </c>
      <c r="I925" s="1505">
        <v>0.05</v>
      </c>
      <c r="J925" s="1506">
        <v>0.05</v>
      </c>
      <c r="K925" s="1504" t="s">
        <v>179</v>
      </c>
      <c r="L925" s="1507" t="s">
        <v>1654</v>
      </c>
      <c r="M925" s="1508" t="s">
        <v>1602</v>
      </c>
      <c r="N925" s="1508" t="s">
        <v>179</v>
      </c>
      <c r="O925" s="1508" t="s">
        <v>179</v>
      </c>
      <c r="P925" s="1508"/>
      <c r="Q925" s="1508" t="s">
        <v>1125</v>
      </c>
      <c r="R925" s="1508" t="s">
        <v>179</v>
      </c>
      <c r="S925" s="1508" t="s">
        <v>179</v>
      </c>
      <c r="T925" s="1508"/>
      <c r="U925" s="1500"/>
      <c r="V925" s="1500"/>
    </row>
    <row r="926" spans="1:22" x14ac:dyDescent="0.2">
      <c r="A926" s="1461"/>
      <c r="B926" s="1522" t="s">
        <v>1444</v>
      </c>
      <c r="C926" s="1500">
        <v>44910</v>
      </c>
      <c r="D926" s="1501">
        <v>37369120</v>
      </c>
      <c r="E926" s="1521">
        <v>37289630</v>
      </c>
      <c r="F926" s="1502" t="s">
        <v>1597</v>
      </c>
      <c r="G926" s="1503">
        <v>100</v>
      </c>
      <c r="H926" s="1504" t="s">
        <v>179</v>
      </c>
      <c r="I926" s="1505">
        <v>0.05</v>
      </c>
      <c r="J926" s="1506">
        <v>0.05</v>
      </c>
      <c r="K926" s="1504" t="s">
        <v>179</v>
      </c>
      <c r="L926" s="1507" t="s">
        <v>1655</v>
      </c>
      <c r="M926" s="1508" t="s">
        <v>1604</v>
      </c>
      <c r="N926" s="1508" t="s">
        <v>179</v>
      </c>
      <c r="O926" s="1508" t="s">
        <v>179</v>
      </c>
      <c r="P926" s="1508"/>
      <c r="Q926" s="1508" t="s">
        <v>1125</v>
      </c>
      <c r="R926" s="1508" t="s">
        <v>179</v>
      </c>
      <c r="S926" s="1508" t="s">
        <v>179</v>
      </c>
      <c r="T926" s="1508"/>
      <c r="U926" s="1500"/>
      <c r="V926" s="1500"/>
    </row>
    <row r="927" spans="1:22" x14ac:dyDescent="0.2">
      <c r="A927" s="1461"/>
      <c r="B927" s="1522" t="s">
        <v>1447</v>
      </c>
      <c r="C927" s="1500">
        <v>44942</v>
      </c>
      <c r="D927" s="1501">
        <v>33896250</v>
      </c>
      <c r="E927" s="1521">
        <v>33860980</v>
      </c>
      <c r="F927" s="1502" t="s">
        <v>1597</v>
      </c>
      <c r="G927" s="1503">
        <v>100</v>
      </c>
      <c r="H927" s="1504" t="s">
        <v>179</v>
      </c>
      <c r="I927" s="1505">
        <v>0.05</v>
      </c>
      <c r="J927" s="1506">
        <v>0.05</v>
      </c>
      <c r="K927" s="1504" t="s">
        <v>179</v>
      </c>
      <c r="L927" s="1507" t="s">
        <v>1656</v>
      </c>
      <c r="M927" s="1508" t="s">
        <v>1606</v>
      </c>
      <c r="N927" s="1508" t="s">
        <v>179</v>
      </c>
      <c r="O927" s="1508" t="s">
        <v>179</v>
      </c>
      <c r="P927" s="1508"/>
      <c r="Q927" s="1508" t="s">
        <v>1125</v>
      </c>
      <c r="R927" s="1508" t="s">
        <v>179</v>
      </c>
      <c r="S927" s="1508" t="s">
        <v>179</v>
      </c>
      <c r="T927" s="1508"/>
      <c r="U927" s="1500"/>
      <c r="V927" s="1500"/>
    </row>
    <row r="928" spans="1:22" x14ac:dyDescent="0.2">
      <c r="A928" s="1461"/>
      <c r="B928" s="1522" t="s">
        <v>1613</v>
      </c>
      <c r="C928" s="1500">
        <v>44972</v>
      </c>
      <c r="D928" s="1501">
        <v>15130090</v>
      </c>
      <c r="E928" s="1521">
        <v>15101920</v>
      </c>
      <c r="F928" s="1502" t="s">
        <v>1597</v>
      </c>
      <c r="G928" s="1503">
        <v>100</v>
      </c>
      <c r="H928" s="1504" t="s">
        <v>179</v>
      </c>
      <c r="I928" s="1505">
        <v>0.05</v>
      </c>
      <c r="J928" s="1506">
        <v>0.05</v>
      </c>
      <c r="K928" s="1504" t="s">
        <v>179</v>
      </c>
      <c r="L928" s="1507" t="s">
        <v>1657</v>
      </c>
      <c r="M928" s="1508" t="s">
        <v>1608</v>
      </c>
      <c r="N928" s="1508" t="s">
        <v>179</v>
      </c>
      <c r="O928" s="1508" t="s">
        <v>179</v>
      </c>
      <c r="P928" s="1508"/>
      <c r="Q928" s="1508" t="s">
        <v>1125</v>
      </c>
      <c r="R928" s="1508" t="s">
        <v>179</v>
      </c>
      <c r="S928" s="1508" t="s">
        <v>179</v>
      </c>
      <c r="T928" s="1508"/>
      <c r="U928" s="1500"/>
      <c r="V928" s="1500"/>
    </row>
    <row r="929" spans="1:22" x14ac:dyDescent="0.2">
      <c r="A929" s="1461"/>
      <c r="B929" s="1522" t="s">
        <v>1450</v>
      </c>
      <c r="C929" s="1500">
        <v>45000</v>
      </c>
      <c r="D929" s="1501">
        <v>16737850</v>
      </c>
      <c r="E929" s="1521">
        <v>16737850</v>
      </c>
      <c r="F929" s="1502" t="s">
        <v>1597</v>
      </c>
      <c r="G929" s="1503">
        <v>100</v>
      </c>
      <c r="H929" s="1504" t="s">
        <v>179</v>
      </c>
      <c r="I929" s="1505">
        <v>0.05</v>
      </c>
      <c r="J929" s="1506">
        <v>0.05</v>
      </c>
      <c r="K929" s="1504" t="s">
        <v>179</v>
      </c>
      <c r="L929" s="1507" t="s">
        <v>1658</v>
      </c>
      <c r="M929" s="1508" t="s">
        <v>1610</v>
      </c>
      <c r="N929" s="1508" t="s">
        <v>179</v>
      </c>
      <c r="O929" s="1508" t="s">
        <v>179</v>
      </c>
      <c r="P929" s="1508"/>
      <c r="Q929" s="1508" t="s">
        <v>1125</v>
      </c>
      <c r="R929" s="1508" t="s">
        <v>179</v>
      </c>
      <c r="S929" s="1508" t="s">
        <v>179</v>
      </c>
      <c r="T929" s="1508"/>
      <c r="U929" s="1500"/>
      <c r="V929" s="1500"/>
    </row>
    <row r="930" spans="1:22" s="1499" customFormat="1" x14ac:dyDescent="0.2">
      <c r="A930" s="1525" t="s">
        <v>1659</v>
      </c>
      <c r="B930" s="1490"/>
      <c r="C930" s="1491"/>
      <c r="D930" s="1492">
        <v>451098570</v>
      </c>
      <c r="E930" s="1492">
        <v>450289510</v>
      </c>
      <c r="F930" s="1493"/>
      <c r="G930" s="1494"/>
      <c r="H930" s="1494"/>
      <c r="I930" s="1495"/>
      <c r="J930" s="1496"/>
      <c r="K930" s="1494"/>
      <c r="L930" s="1497"/>
      <c r="M930" s="1498"/>
      <c r="N930" s="1498"/>
      <c r="O930" s="1498"/>
      <c r="P930" s="1498"/>
      <c r="Q930" s="1498"/>
      <c r="R930" s="1498"/>
      <c r="S930" s="1498"/>
      <c r="T930" s="1498"/>
      <c r="U930" s="1498"/>
      <c r="V930" s="1498"/>
    </row>
    <row r="931" spans="1:22" x14ac:dyDescent="0.2">
      <c r="A931" s="1461" t="s">
        <v>249</v>
      </c>
      <c r="B931" s="1522" t="s">
        <v>1660</v>
      </c>
      <c r="C931" s="1500">
        <v>44763</v>
      </c>
      <c r="D931" s="1501">
        <v>15800000</v>
      </c>
      <c r="E931" s="1521">
        <v>15800000</v>
      </c>
      <c r="F931" s="1502" t="s">
        <v>1120</v>
      </c>
      <c r="G931" s="1503">
        <v>100.145</v>
      </c>
      <c r="H931" s="1504" t="s">
        <v>1121</v>
      </c>
      <c r="I931" s="1505">
        <v>5.0000000000000001E-3</v>
      </c>
      <c r="J931" s="1506">
        <v>-0.14899999999999999</v>
      </c>
      <c r="K931" s="1504" t="s">
        <v>1122</v>
      </c>
      <c r="L931" s="1507" t="s">
        <v>1661</v>
      </c>
      <c r="M931" s="1508" t="s">
        <v>1662</v>
      </c>
      <c r="N931" s="1508" t="s">
        <v>179</v>
      </c>
      <c r="O931" s="1508" t="s">
        <v>179</v>
      </c>
      <c r="P931" s="1508"/>
      <c r="Q931" s="1508" t="s">
        <v>1125</v>
      </c>
      <c r="R931" s="1508" t="s">
        <v>179</v>
      </c>
      <c r="S931" s="1508" t="s">
        <v>179</v>
      </c>
      <c r="T931" s="1508"/>
      <c r="U931" s="1500"/>
      <c r="V931" s="1500"/>
    </row>
    <row r="932" spans="1:22" x14ac:dyDescent="0.2">
      <c r="A932" s="1461"/>
      <c r="B932" s="1522" t="s">
        <v>1663</v>
      </c>
      <c r="C932" s="1500">
        <v>44690</v>
      </c>
      <c r="D932" s="1501">
        <v>8200000</v>
      </c>
      <c r="E932" s="1521">
        <v>8200000</v>
      </c>
      <c r="F932" s="1502" t="s">
        <v>1120</v>
      </c>
      <c r="G932" s="1503">
        <v>100.089</v>
      </c>
      <c r="H932" s="1504" t="s">
        <v>1121</v>
      </c>
      <c r="I932" s="1505">
        <v>5.0000000000000001E-3</v>
      </c>
      <c r="J932" s="1506">
        <v>-6.8000000000000005E-2</v>
      </c>
      <c r="K932" s="1504" t="s">
        <v>1122</v>
      </c>
      <c r="L932" s="1507" t="s">
        <v>1664</v>
      </c>
      <c r="M932" s="1508" t="s">
        <v>1665</v>
      </c>
      <c r="N932" s="1508" t="s">
        <v>179</v>
      </c>
      <c r="O932" s="1508" t="s">
        <v>179</v>
      </c>
      <c r="P932" s="1508"/>
      <c r="Q932" s="1508" t="s">
        <v>1125</v>
      </c>
      <c r="R932" s="1508" t="s">
        <v>179</v>
      </c>
      <c r="S932" s="1508" t="s">
        <v>179</v>
      </c>
      <c r="T932" s="1508"/>
      <c r="U932" s="1500"/>
      <c r="V932" s="1500"/>
    </row>
    <row r="933" spans="1:22" x14ac:dyDescent="0.2">
      <c r="A933" s="1461"/>
      <c r="B933" s="1462"/>
      <c r="C933" s="1500">
        <v>44763</v>
      </c>
      <c r="D933" s="1501">
        <v>20600000</v>
      </c>
      <c r="E933" s="1521">
        <v>20600000</v>
      </c>
      <c r="F933" s="1502" t="s">
        <v>1120</v>
      </c>
      <c r="G933" s="1503">
        <v>100.149</v>
      </c>
      <c r="H933" s="1504" t="s">
        <v>1121</v>
      </c>
      <c r="I933" s="1505">
        <v>5.0000000000000001E-3</v>
      </c>
      <c r="J933" s="1506">
        <v>-0.14000000000000001</v>
      </c>
      <c r="K933" s="1504" t="s">
        <v>1122</v>
      </c>
      <c r="L933" s="1507" t="s">
        <v>1664</v>
      </c>
      <c r="M933" s="1508" t="s">
        <v>1665</v>
      </c>
      <c r="N933" s="1508" t="s">
        <v>179</v>
      </c>
      <c r="O933" s="1508" t="s">
        <v>179</v>
      </c>
      <c r="P933" s="1508"/>
      <c r="Q933" s="1508" t="s">
        <v>1125</v>
      </c>
      <c r="R933" s="1508" t="s">
        <v>179</v>
      </c>
      <c r="S933" s="1508" t="s">
        <v>179</v>
      </c>
      <c r="T933" s="1508"/>
      <c r="U933" s="1500"/>
      <c r="V933" s="1500"/>
    </row>
    <row r="934" spans="1:22" s="1499" customFormat="1" x14ac:dyDescent="0.2">
      <c r="A934" s="1489"/>
      <c r="B934" s="1490" t="s">
        <v>1666</v>
      </c>
      <c r="C934" s="1491"/>
      <c r="D934" s="1492">
        <v>28800000</v>
      </c>
      <c r="E934" s="1492">
        <v>28800000</v>
      </c>
      <c r="F934" s="1493"/>
      <c r="G934" s="1494"/>
      <c r="H934" s="1494"/>
      <c r="I934" s="1495"/>
      <c r="J934" s="1496"/>
      <c r="K934" s="1494"/>
      <c r="L934" s="1497"/>
      <c r="M934" s="1498"/>
      <c r="N934" s="1498"/>
      <c r="O934" s="1498"/>
      <c r="P934" s="1498"/>
      <c r="Q934" s="1498"/>
      <c r="R934" s="1498"/>
      <c r="S934" s="1498"/>
      <c r="T934" s="1498"/>
      <c r="U934" s="1498"/>
      <c r="V934" s="1498"/>
    </row>
    <row r="935" spans="1:22" x14ac:dyDescent="0.2">
      <c r="A935" s="1461"/>
      <c r="B935" s="1522" t="s">
        <v>1667</v>
      </c>
      <c r="C935" s="1500">
        <v>44690</v>
      </c>
      <c r="D935" s="1501">
        <v>800000</v>
      </c>
      <c r="E935" s="1521">
        <v>800000</v>
      </c>
      <c r="F935" s="1502" t="s">
        <v>1120</v>
      </c>
      <c r="G935" s="1503">
        <v>100.096</v>
      </c>
      <c r="H935" s="1504" t="s">
        <v>1121</v>
      </c>
      <c r="I935" s="1505">
        <v>5.0000000000000001E-3</v>
      </c>
      <c r="J935" s="1506">
        <v>-6.8000000000000005E-2</v>
      </c>
      <c r="K935" s="1504" t="s">
        <v>1122</v>
      </c>
      <c r="L935" s="1507" t="s">
        <v>1668</v>
      </c>
      <c r="M935" s="1508" t="s">
        <v>1669</v>
      </c>
      <c r="N935" s="1508" t="s">
        <v>179</v>
      </c>
      <c r="O935" s="1508" t="s">
        <v>179</v>
      </c>
      <c r="P935" s="1508"/>
      <c r="Q935" s="1508" t="s">
        <v>1125</v>
      </c>
      <c r="R935" s="1508" t="s">
        <v>179</v>
      </c>
      <c r="S935" s="1508" t="s">
        <v>179</v>
      </c>
      <c r="T935" s="1508"/>
      <c r="U935" s="1500"/>
      <c r="V935" s="1500"/>
    </row>
    <row r="936" spans="1:22" x14ac:dyDescent="0.2">
      <c r="A936" s="1461"/>
      <c r="B936" s="1462"/>
      <c r="C936" s="1488">
        <v>44763</v>
      </c>
      <c r="D936" s="1501">
        <v>2700000</v>
      </c>
      <c r="E936" s="1521">
        <v>2700000</v>
      </c>
      <c r="F936" s="1502" t="s">
        <v>1120</v>
      </c>
      <c r="G936" s="1503">
        <v>100.151</v>
      </c>
      <c r="H936" s="1504" t="s">
        <v>1121</v>
      </c>
      <c r="I936" s="1505">
        <v>5.0000000000000001E-3</v>
      </c>
      <c r="J936" s="1506">
        <v>-0.13100000000000001</v>
      </c>
      <c r="K936" s="1504" t="s">
        <v>1122</v>
      </c>
      <c r="L936" s="1507" t="s">
        <v>1668</v>
      </c>
      <c r="M936" s="1508" t="s">
        <v>1669</v>
      </c>
      <c r="N936" s="1508" t="s">
        <v>179</v>
      </c>
      <c r="O936" s="1508" t="s">
        <v>179</v>
      </c>
      <c r="P936" s="1508"/>
      <c r="Q936" s="1508" t="s">
        <v>1125</v>
      </c>
      <c r="R936" s="1508" t="s">
        <v>179</v>
      </c>
      <c r="S936" s="1508" t="s">
        <v>179</v>
      </c>
      <c r="T936" s="1508"/>
      <c r="U936" s="1500"/>
      <c r="V936" s="1500"/>
    </row>
    <row r="937" spans="1:22" x14ac:dyDescent="0.2">
      <c r="A937" s="1461"/>
      <c r="B937" s="1462"/>
      <c r="C937" s="1488">
        <v>44826</v>
      </c>
      <c r="D937" s="1501">
        <v>74700000</v>
      </c>
      <c r="E937" s="1521">
        <v>74700000</v>
      </c>
      <c r="F937" s="1502" t="s">
        <v>1120</v>
      </c>
      <c r="G937" s="1503">
        <v>100.136</v>
      </c>
      <c r="H937" s="1504" t="s">
        <v>1121</v>
      </c>
      <c r="I937" s="1505">
        <v>5.0000000000000001E-3</v>
      </c>
      <c r="J937" s="1506">
        <v>-0.14000000000000001</v>
      </c>
      <c r="K937" s="1504" t="s">
        <v>1122</v>
      </c>
      <c r="L937" s="1507" t="s">
        <v>1668</v>
      </c>
      <c r="M937" s="1508" t="s">
        <v>1669</v>
      </c>
      <c r="N937" s="1508" t="s">
        <v>179</v>
      </c>
      <c r="O937" s="1508" t="s">
        <v>179</v>
      </c>
      <c r="P937" s="1508"/>
      <c r="Q937" s="1508" t="s">
        <v>1125</v>
      </c>
      <c r="R937" s="1508" t="s">
        <v>179</v>
      </c>
      <c r="S937" s="1508" t="s">
        <v>179</v>
      </c>
      <c r="T937" s="1508"/>
      <c r="U937" s="1500"/>
      <c r="V937" s="1500"/>
    </row>
    <row r="938" spans="1:22" s="1499" customFormat="1" x14ac:dyDescent="0.2">
      <c r="A938" s="1489"/>
      <c r="B938" s="1490" t="s">
        <v>1670</v>
      </c>
      <c r="C938" s="1491"/>
      <c r="D938" s="1492">
        <v>78200000</v>
      </c>
      <c r="E938" s="1492">
        <v>78200000</v>
      </c>
      <c r="F938" s="1493"/>
      <c r="G938" s="1494"/>
      <c r="H938" s="1494"/>
      <c r="I938" s="1495"/>
      <c r="J938" s="1496"/>
      <c r="K938" s="1494"/>
      <c r="L938" s="1497"/>
      <c r="M938" s="1498"/>
      <c r="N938" s="1498"/>
      <c r="O938" s="1498"/>
      <c r="P938" s="1498"/>
      <c r="Q938" s="1498"/>
      <c r="R938" s="1498"/>
      <c r="S938" s="1498"/>
      <c r="T938" s="1498"/>
      <c r="U938" s="1498"/>
      <c r="V938" s="1498"/>
    </row>
    <row r="939" spans="1:22" x14ac:dyDescent="0.2">
      <c r="A939" s="1461"/>
      <c r="B939" s="1522" t="s">
        <v>1671</v>
      </c>
      <c r="C939" s="1500">
        <v>44690</v>
      </c>
      <c r="D939" s="1501">
        <v>1000000</v>
      </c>
      <c r="E939" s="1521">
        <v>1000000</v>
      </c>
      <c r="F939" s="1502" t="s">
        <v>1120</v>
      </c>
      <c r="G939" s="1503">
        <v>100.104</v>
      </c>
      <c r="H939" s="1504" t="s">
        <v>1121</v>
      </c>
      <c r="I939" s="1505">
        <v>5.0000000000000001E-3</v>
      </c>
      <c r="J939" s="1506">
        <v>-6.9000000000000006E-2</v>
      </c>
      <c r="K939" s="1504" t="s">
        <v>1122</v>
      </c>
      <c r="L939" s="1507" t="s">
        <v>1672</v>
      </c>
      <c r="M939" s="1508" t="s">
        <v>1673</v>
      </c>
      <c r="N939" s="1508" t="s">
        <v>179</v>
      </c>
      <c r="O939" s="1508" t="s">
        <v>179</v>
      </c>
      <c r="P939" s="1508"/>
      <c r="Q939" s="1508" t="s">
        <v>1125</v>
      </c>
      <c r="R939" s="1508" t="s">
        <v>179</v>
      </c>
      <c r="S939" s="1508" t="s">
        <v>179</v>
      </c>
      <c r="T939" s="1508"/>
      <c r="U939" s="1500"/>
      <c r="V939" s="1500"/>
    </row>
    <row r="940" spans="1:22" x14ac:dyDescent="0.2">
      <c r="A940" s="1461"/>
      <c r="B940" s="1462"/>
      <c r="C940" s="1500">
        <v>44826</v>
      </c>
      <c r="D940" s="1501">
        <v>700000</v>
      </c>
      <c r="E940" s="1521">
        <v>700000</v>
      </c>
      <c r="F940" s="1502" t="s">
        <v>1120</v>
      </c>
      <c r="G940" s="1503">
        <v>100.142</v>
      </c>
      <c r="H940" s="1504" t="s">
        <v>1121</v>
      </c>
      <c r="I940" s="1505">
        <v>5.0000000000000001E-3</v>
      </c>
      <c r="J940" s="1506">
        <v>-0.13300000000000001</v>
      </c>
      <c r="K940" s="1504" t="s">
        <v>1122</v>
      </c>
      <c r="L940" s="1507" t="s">
        <v>1672</v>
      </c>
      <c r="M940" s="1508" t="s">
        <v>1673</v>
      </c>
      <c r="N940" s="1508" t="s">
        <v>179</v>
      </c>
      <c r="O940" s="1508" t="s">
        <v>179</v>
      </c>
      <c r="P940" s="1508"/>
      <c r="Q940" s="1508" t="s">
        <v>1125</v>
      </c>
      <c r="R940" s="1508" t="s">
        <v>179</v>
      </c>
      <c r="S940" s="1508" t="s">
        <v>179</v>
      </c>
      <c r="T940" s="1508"/>
      <c r="U940" s="1500"/>
      <c r="V940" s="1500"/>
    </row>
    <row r="941" spans="1:22" s="1499" customFormat="1" x14ac:dyDescent="0.2">
      <c r="A941" s="1489"/>
      <c r="B941" s="1490" t="s">
        <v>1674</v>
      </c>
      <c r="C941" s="1491"/>
      <c r="D941" s="1492">
        <v>1700000</v>
      </c>
      <c r="E941" s="1492">
        <v>1700000</v>
      </c>
      <c r="F941" s="1493"/>
      <c r="G941" s="1494"/>
      <c r="H941" s="1494"/>
      <c r="I941" s="1495"/>
      <c r="J941" s="1496"/>
      <c r="K941" s="1494"/>
      <c r="L941" s="1497"/>
      <c r="M941" s="1498"/>
      <c r="N941" s="1498"/>
      <c r="O941" s="1498"/>
      <c r="P941" s="1498"/>
      <c r="Q941" s="1498"/>
      <c r="R941" s="1498"/>
      <c r="S941" s="1498"/>
      <c r="T941" s="1498"/>
      <c r="U941" s="1498"/>
      <c r="V941" s="1498"/>
    </row>
    <row r="942" spans="1:22" x14ac:dyDescent="0.2">
      <c r="A942" s="1461"/>
      <c r="B942" s="1522" t="s">
        <v>1675</v>
      </c>
      <c r="C942" s="1500">
        <v>44763</v>
      </c>
      <c r="D942" s="1501">
        <v>36100000</v>
      </c>
      <c r="E942" s="1521">
        <v>36100000</v>
      </c>
      <c r="F942" s="1502" t="s">
        <v>1120</v>
      </c>
      <c r="G942" s="1503">
        <v>100.15600000000001</v>
      </c>
      <c r="H942" s="1504" t="s">
        <v>1121</v>
      </c>
      <c r="I942" s="1505">
        <v>5.0000000000000001E-3</v>
      </c>
      <c r="J942" s="1506">
        <v>-0.11700000000000001</v>
      </c>
      <c r="K942" s="1504" t="s">
        <v>1122</v>
      </c>
      <c r="L942" s="1507" t="s">
        <v>1676</v>
      </c>
      <c r="M942" s="1508" t="s">
        <v>1677</v>
      </c>
      <c r="N942" s="1508" t="s">
        <v>179</v>
      </c>
      <c r="O942" s="1508" t="s">
        <v>179</v>
      </c>
      <c r="P942" s="1508"/>
      <c r="Q942" s="1508" t="s">
        <v>1125</v>
      </c>
      <c r="R942" s="1508" t="s">
        <v>179</v>
      </c>
      <c r="S942" s="1508" t="s">
        <v>179</v>
      </c>
      <c r="T942" s="1508"/>
      <c r="U942" s="1500"/>
      <c r="V942" s="1500"/>
    </row>
    <row r="943" spans="1:22" x14ac:dyDescent="0.2">
      <c r="A943" s="1461"/>
      <c r="B943" s="1522" t="s">
        <v>1678</v>
      </c>
      <c r="C943" s="1500">
        <v>44690</v>
      </c>
      <c r="D943" s="1501">
        <v>13200000</v>
      </c>
      <c r="E943" s="1521">
        <v>13200000</v>
      </c>
      <c r="F943" s="1502" t="s">
        <v>1120</v>
      </c>
      <c r="G943" s="1503">
        <v>100.114</v>
      </c>
      <c r="H943" s="1504" t="s">
        <v>1121</v>
      </c>
      <c r="I943" s="1505">
        <v>5.0000000000000001E-3</v>
      </c>
      <c r="J943" s="1506">
        <v>-6.8000000000000005E-2</v>
      </c>
      <c r="K943" s="1504" t="s">
        <v>1122</v>
      </c>
      <c r="L943" s="1507" t="s">
        <v>1679</v>
      </c>
      <c r="M943" s="1508" t="s">
        <v>1680</v>
      </c>
      <c r="N943" s="1508" t="s">
        <v>179</v>
      </c>
      <c r="O943" s="1508" t="s">
        <v>179</v>
      </c>
      <c r="P943" s="1508"/>
      <c r="Q943" s="1508" t="s">
        <v>1125</v>
      </c>
      <c r="R943" s="1508" t="s">
        <v>179</v>
      </c>
      <c r="S943" s="1508" t="s">
        <v>179</v>
      </c>
      <c r="T943" s="1508"/>
      <c r="U943" s="1500"/>
      <c r="V943" s="1500"/>
    </row>
    <row r="944" spans="1:22" x14ac:dyDescent="0.2">
      <c r="A944" s="1461"/>
      <c r="B944" s="1522" t="s">
        <v>1681</v>
      </c>
      <c r="C944" s="1500">
        <v>44690</v>
      </c>
      <c r="D944" s="1501">
        <v>6900000</v>
      </c>
      <c r="E944" s="1521">
        <v>6900000</v>
      </c>
      <c r="F944" s="1502" t="s">
        <v>1120</v>
      </c>
      <c r="G944" s="1503">
        <v>100.11199999999999</v>
      </c>
      <c r="H944" s="1504" t="s">
        <v>1121</v>
      </c>
      <c r="I944" s="1505">
        <v>5.0000000000000001E-3</v>
      </c>
      <c r="J944" s="1506">
        <v>-6.3E-2</v>
      </c>
      <c r="K944" s="1504" t="s">
        <v>1122</v>
      </c>
      <c r="L944" s="1507" t="s">
        <v>1682</v>
      </c>
      <c r="M944" s="1508" t="s">
        <v>1662</v>
      </c>
      <c r="N944" s="1508" t="s">
        <v>179</v>
      </c>
      <c r="O944" s="1508" t="s">
        <v>179</v>
      </c>
      <c r="P944" s="1508"/>
      <c r="Q944" s="1508" t="s">
        <v>1125</v>
      </c>
      <c r="R944" s="1508" t="s">
        <v>179</v>
      </c>
      <c r="S944" s="1508" t="s">
        <v>179</v>
      </c>
      <c r="T944" s="1508"/>
      <c r="U944" s="1500"/>
      <c r="V944" s="1500"/>
    </row>
    <row r="945" spans="1:22" x14ac:dyDescent="0.2">
      <c r="A945" s="1461"/>
      <c r="B945" s="1462"/>
      <c r="C945" s="1500">
        <v>44951</v>
      </c>
      <c r="D945" s="1501">
        <v>113600000</v>
      </c>
      <c r="E945" s="1521">
        <v>113600000</v>
      </c>
      <c r="F945" s="1502" t="s">
        <v>1120</v>
      </c>
      <c r="G945" s="1503">
        <v>100.056</v>
      </c>
      <c r="H945" s="1504" t="s">
        <v>1121</v>
      </c>
      <c r="I945" s="1505">
        <v>5.0000000000000001E-3</v>
      </c>
      <c r="J945" s="1506">
        <v>-5.5E-2</v>
      </c>
      <c r="K945" s="1504" t="s">
        <v>1122</v>
      </c>
      <c r="L945" s="1507" t="s">
        <v>1682</v>
      </c>
      <c r="M945" s="1508" t="s">
        <v>1662</v>
      </c>
      <c r="N945" s="1508" t="s">
        <v>179</v>
      </c>
      <c r="O945" s="1508" t="s">
        <v>179</v>
      </c>
      <c r="P945" s="1508"/>
      <c r="Q945" s="1508" t="s">
        <v>1125</v>
      </c>
      <c r="R945" s="1508" t="s">
        <v>179</v>
      </c>
      <c r="S945" s="1508" t="s">
        <v>179</v>
      </c>
      <c r="T945" s="1508"/>
      <c r="U945" s="1500"/>
      <c r="V945" s="1500"/>
    </row>
    <row r="946" spans="1:22" s="1499" customFormat="1" x14ac:dyDescent="0.2">
      <c r="A946" s="1489"/>
      <c r="B946" s="1490" t="s">
        <v>1683</v>
      </c>
      <c r="C946" s="1491"/>
      <c r="D946" s="1492">
        <v>120500000</v>
      </c>
      <c r="E946" s="1492">
        <v>120500000</v>
      </c>
      <c r="F946" s="1493"/>
      <c r="G946" s="1494"/>
      <c r="H946" s="1494"/>
      <c r="I946" s="1495"/>
      <c r="J946" s="1496"/>
      <c r="K946" s="1494"/>
      <c r="L946" s="1497"/>
      <c r="M946" s="1498"/>
      <c r="N946" s="1498"/>
      <c r="O946" s="1498"/>
      <c r="P946" s="1498"/>
      <c r="Q946" s="1498"/>
      <c r="R946" s="1498"/>
      <c r="S946" s="1498"/>
      <c r="T946" s="1498"/>
      <c r="U946" s="1498"/>
      <c r="V946" s="1498"/>
    </row>
    <row r="947" spans="1:22" x14ac:dyDescent="0.2">
      <c r="A947" s="1461"/>
      <c r="B947" s="1522" t="s">
        <v>1684</v>
      </c>
      <c r="C947" s="1500">
        <v>44690</v>
      </c>
      <c r="D947" s="1501">
        <v>4900000</v>
      </c>
      <c r="E947" s="1521">
        <v>4900000</v>
      </c>
      <c r="F947" s="1502" t="s">
        <v>1120</v>
      </c>
      <c r="G947" s="1503">
        <v>100.10899999999999</v>
      </c>
      <c r="H947" s="1504" t="s">
        <v>1121</v>
      </c>
      <c r="I947" s="1505">
        <v>5.0000000000000001E-3</v>
      </c>
      <c r="J947" s="1506">
        <v>-5.7000000000000002E-2</v>
      </c>
      <c r="K947" s="1504" t="s">
        <v>1122</v>
      </c>
      <c r="L947" s="1507" t="s">
        <v>1685</v>
      </c>
      <c r="M947" s="1508" t="s">
        <v>1665</v>
      </c>
      <c r="N947" s="1508" t="s">
        <v>179</v>
      </c>
      <c r="O947" s="1508" t="s">
        <v>179</v>
      </c>
      <c r="P947" s="1508"/>
      <c r="Q947" s="1508" t="s">
        <v>1125</v>
      </c>
      <c r="R947" s="1508" t="s">
        <v>179</v>
      </c>
      <c r="S947" s="1508" t="s">
        <v>179</v>
      </c>
      <c r="T947" s="1508"/>
      <c r="U947" s="1500"/>
      <c r="V947" s="1500"/>
    </row>
    <row r="948" spans="1:22" x14ac:dyDescent="0.2">
      <c r="A948" s="1461"/>
      <c r="B948" s="1462"/>
      <c r="C948" s="1488">
        <v>44951</v>
      </c>
      <c r="D948" s="1501">
        <v>10100000</v>
      </c>
      <c r="E948" s="1521">
        <v>10100000</v>
      </c>
      <c r="F948" s="1502" t="s">
        <v>1120</v>
      </c>
      <c r="G948" s="1503">
        <v>100.06100000000001</v>
      </c>
      <c r="H948" s="1504" t="s">
        <v>1121</v>
      </c>
      <c r="I948" s="1505">
        <v>5.0000000000000001E-3</v>
      </c>
      <c r="J948" s="1506">
        <v>-5.5E-2</v>
      </c>
      <c r="K948" s="1504" t="s">
        <v>1122</v>
      </c>
      <c r="L948" s="1507" t="s">
        <v>1685</v>
      </c>
      <c r="M948" s="1508" t="s">
        <v>1665</v>
      </c>
      <c r="N948" s="1508" t="s">
        <v>179</v>
      </c>
      <c r="O948" s="1508" t="s">
        <v>179</v>
      </c>
      <c r="P948" s="1508"/>
      <c r="Q948" s="1508" t="s">
        <v>1125</v>
      </c>
      <c r="R948" s="1508" t="s">
        <v>179</v>
      </c>
      <c r="S948" s="1508" t="s">
        <v>179</v>
      </c>
      <c r="T948" s="1508"/>
      <c r="U948" s="1500"/>
      <c r="V948" s="1500"/>
    </row>
    <row r="949" spans="1:22" s="1499" customFormat="1" x14ac:dyDescent="0.2">
      <c r="A949" s="1489"/>
      <c r="B949" s="1490" t="s">
        <v>1686</v>
      </c>
      <c r="C949" s="1491"/>
      <c r="D949" s="1492">
        <v>15000000</v>
      </c>
      <c r="E949" s="1492">
        <v>15000000</v>
      </c>
      <c r="F949" s="1493"/>
      <c r="G949" s="1494"/>
      <c r="H949" s="1494"/>
      <c r="I949" s="1495"/>
      <c r="J949" s="1496"/>
      <c r="K949" s="1494"/>
      <c r="L949" s="1497"/>
      <c r="M949" s="1498"/>
      <c r="N949" s="1498"/>
      <c r="O949" s="1498"/>
      <c r="P949" s="1498"/>
      <c r="Q949" s="1498"/>
      <c r="R949" s="1498"/>
      <c r="S949" s="1498"/>
      <c r="T949" s="1498"/>
      <c r="U949" s="1498"/>
      <c r="V949" s="1498"/>
    </row>
    <row r="950" spans="1:22" x14ac:dyDescent="0.2">
      <c r="A950" s="1461"/>
      <c r="B950" s="1522" t="s">
        <v>1687</v>
      </c>
      <c r="C950" s="1500">
        <v>44826</v>
      </c>
      <c r="D950" s="1501">
        <v>9700000</v>
      </c>
      <c r="E950" s="1521">
        <v>9700000</v>
      </c>
      <c r="F950" s="1502" t="s">
        <v>1120</v>
      </c>
      <c r="G950" s="1503">
        <v>100.14400000000001</v>
      </c>
      <c r="H950" s="1504" t="s">
        <v>1121</v>
      </c>
      <c r="I950" s="1505">
        <v>5.0000000000000001E-3</v>
      </c>
      <c r="J950" s="1506">
        <v>-9.4E-2</v>
      </c>
      <c r="K950" s="1504" t="s">
        <v>1122</v>
      </c>
      <c r="L950" s="1507" t="s">
        <v>1688</v>
      </c>
      <c r="M950" s="1508" t="s">
        <v>1669</v>
      </c>
      <c r="N950" s="1508" t="s">
        <v>179</v>
      </c>
      <c r="O950" s="1508" t="s">
        <v>179</v>
      </c>
      <c r="P950" s="1508"/>
      <c r="Q950" s="1508" t="s">
        <v>1125</v>
      </c>
      <c r="R950" s="1508" t="s">
        <v>179</v>
      </c>
      <c r="S950" s="1508" t="s">
        <v>179</v>
      </c>
      <c r="T950" s="1508"/>
      <c r="U950" s="1500"/>
      <c r="V950" s="1500"/>
    </row>
    <row r="951" spans="1:22" x14ac:dyDescent="0.2">
      <c r="A951" s="1461"/>
      <c r="B951" s="1522" t="s">
        <v>1689</v>
      </c>
      <c r="C951" s="1500">
        <v>44652</v>
      </c>
      <c r="D951" s="1501">
        <v>2272100000</v>
      </c>
      <c r="E951" s="1521">
        <v>2272100000</v>
      </c>
      <c r="F951" s="1502" t="s">
        <v>1316</v>
      </c>
      <c r="G951" s="1503">
        <v>100.05500000000001</v>
      </c>
      <c r="H951" s="1504" t="s">
        <v>1121</v>
      </c>
      <c r="I951" s="1505">
        <v>5.0000000000000001E-3</v>
      </c>
      <c r="J951" s="1506">
        <v>-2.1999999999999999E-2</v>
      </c>
      <c r="K951" s="1504" t="s">
        <v>1122</v>
      </c>
      <c r="L951" s="1507" t="s">
        <v>1690</v>
      </c>
      <c r="M951" s="1508" t="s">
        <v>1673</v>
      </c>
      <c r="N951" s="1508" t="s">
        <v>179</v>
      </c>
      <c r="O951" s="1508" t="s">
        <v>179</v>
      </c>
      <c r="P951" s="1508"/>
      <c r="Q951" s="1508" t="s">
        <v>1125</v>
      </c>
      <c r="R951" s="1508" t="s">
        <v>179</v>
      </c>
      <c r="S951" s="1508" t="s">
        <v>179</v>
      </c>
      <c r="T951" s="1508"/>
      <c r="U951" s="1500"/>
      <c r="V951" s="1500"/>
    </row>
    <row r="952" spans="1:22" x14ac:dyDescent="0.2">
      <c r="A952" s="1461"/>
      <c r="B952" s="1462"/>
      <c r="C952" s="1488"/>
      <c r="D952" s="1501">
        <v>527300000</v>
      </c>
      <c r="E952" s="1521">
        <v>527300000</v>
      </c>
      <c r="F952" s="1502" t="s">
        <v>1317</v>
      </c>
      <c r="G952" s="1503">
        <v>100.062</v>
      </c>
      <c r="H952" s="1504" t="s">
        <v>179</v>
      </c>
      <c r="I952" s="1505">
        <v>5.0000000000000001E-3</v>
      </c>
      <c r="J952" s="1506">
        <v>-2.5000000000000001E-2</v>
      </c>
      <c r="K952" s="1504" t="s">
        <v>179</v>
      </c>
      <c r="L952" s="1507" t="s">
        <v>1690</v>
      </c>
      <c r="M952" s="1508" t="s">
        <v>1673</v>
      </c>
      <c r="N952" s="1508" t="s">
        <v>179</v>
      </c>
      <c r="O952" s="1508" t="s">
        <v>179</v>
      </c>
      <c r="P952" s="1508"/>
      <c r="Q952" s="1508" t="s">
        <v>1125</v>
      </c>
      <c r="R952" s="1508" t="s">
        <v>179</v>
      </c>
      <c r="S952" s="1508" t="s">
        <v>179</v>
      </c>
      <c r="T952" s="1508"/>
      <c r="U952" s="1500"/>
      <c r="V952" s="1500"/>
    </row>
    <row r="953" spans="1:22" x14ac:dyDescent="0.2">
      <c r="A953" s="1461"/>
      <c r="B953" s="1462"/>
      <c r="C953" s="1488"/>
      <c r="D953" s="1501">
        <v>136600000</v>
      </c>
      <c r="E953" s="1521">
        <v>136600000</v>
      </c>
      <c r="F953" s="1502" t="s">
        <v>1167</v>
      </c>
      <c r="G953" s="1503">
        <v>100.062</v>
      </c>
      <c r="H953" s="1504" t="s">
        <v>179</v>
      </c>
      <c r="I953" s="1505">
        <v>5.0000000000000001E-3</v>
      </c>
      <c r="J953" s="1506">
        <v>-2.5000000000000001E-2</v>
      </c>
      <c r="K953" s="1504" t="s">
        <v>179</v>
      </c>
      <c r="L953" s="1507" t="s">
        <v>1690</v>
      </c>
      <c r="M953" s="1508" t="s">
        <v>1673</v>
      </c>
      <c r="N953" s="1508" t="s">
        <v>179</v>
      </c>
      <c r="O953" s="1508" t="s">
        <v>179</v>
      </c>
      <c r="P953" s="1508"/>
      <c r="Q953" s="1508" t="s">
        <v>1125</v>
      </c>
      <c r="R953" s="1508" t="s">
        <v>179</v>
      </c>
      <c r="S953" s="1508" t="s">
        <v>179</v>
      </c>
      <c r="T953" s="1508"/>
      <c r="U953" s="1500"/>
      <c r="V953" s="1500"/>
    </row>
    <row r="954" spans="1:22" x14ac:dyDescent="0.2">
      <c r="A954" s="1461"/>
      <c r="B954" s="1462"/>
      <c r="C954" s="1500">
        <v>44690</v>
      </c>
      <c r="D954" s="1501">
        <v>54400000</v>
      </c>
      <c r="E954" s="1521">
        <v>54400000</v>
      </c>
      <c r="F954" s="1502" t="s">
        <v>1120</v>
      </c>
      <c r="G954" s="1503">
        <v>100.119</v>
      </c>
      <c r="H954" s="1504" t="s">
        <v>1121</v>
      </c>
      <c r="I954" s="1505">
        <v>5.0000000000000001E-3</v>
      </c>
      <c r="J954" s="1506">
        <v>-5.8000000000000003E-2</v>
      </c>
      <c r="K954" s="1504" t="s">
        <v>1122</v>
      </c>
      <c r="L954" s="1507" t="s">
        <v>1690</v>
      </c>
      <c r="M954" s="1508" t="s">
        <v>1673</v>
      </c>
      <c r="N954" s="1508" t="s">
        <v>179</v>
      </c>
      <c r="O954" s="1508" t="s">
        <v>179</v>
      </c>
      <c r="P954" s="1508"/>
      <c r="Q954" s="1508" t="s">
        <v>1125</v>
      </c>
      <c r="R954" s="1508" t="s">
        <v>179</v>
      </c>
      <c r="S954" s="1508" t="s">
        <v>179</v>
      </c>
      <c r="T954" s="1508"/>
      <c r="U954" s="1500"/>
      <c r="V954" s="1500"/>
    </row>
    <row r="955" spans="1:22" x14ac:dyDescent="0.2">
      <c r="A955" s="1461"/>
      <c r="B955" s="1462"/>
      <c r="C955" s="1500">
        <v>44995</v>
      </c>
      <c r="D955" s="1501">
        <v>2000000</v>
      </c>
      <c r="E955" s="1521">
        <v>2000000</v>
      </c>
      <c r="F955" s="1502" t="s">
        <v>1120</v>
      </c>
      <c r="G955" s="1503">
        <v>100.099</v>
      </c>
      <c r="H955" s="1504" t="s">
        <v>1121</v>
      </c>
      <c r="I955" s="1505">
        <v>5.0000000000000001E-3</v>
      </c>
      <c r="J955" s="1506">
        <v>-8.8999999999999996E-2</v>
      </c>
      <c r="K955" s="1504" t="s">
        <v>1122</v>
      </c>
      <c r="L955" s="1507" t="s">
        <v>1690</v>
      </c>
      <c r="M955" s="1508" t="s">
        <v>1673</v>
      </c>
      <c r="N955" s="1508" t="s">
        <v>179</v>
      </c>
      <c r="O955" s="1508" t="s">
        <v>179</v>
      </c>
      <c r="P955" s="1508"/>
      <c r="Q955" s="1508" t="s">
        <v>1125</v>
      </c>
      <c r="R955" s="1508" t="s">
        <v>179</v>
      </c>
      <c r="S955" s="1508" t="s">
        <v>179</v>
      </c>
      <c r="T955" s="1508"/>
      <c r="U955" s="1500"/>
      <c r="V955" s="1500"/>
    </row>
    <row r="956" spans="1:22" s="1499" customFormat="1" x14ac:dyDescent="0.2">
      <c r="A956" s="1489"/>
      <c r="B956" s="1490" t="s">
        <v>1691</v>
      </c>
      <c r="C956" s="1491"/>
      <c r="D956" s="1492">
        <v>2992400000</v>
      </c>
      <c r="E956" s="1492">
        <v>2992400000</v>
      </c>
      <c r="F956" s="1493"/>
      <c r="G956" s="1494"/>
      <c r="H956" s="1494"/>
      <c r="I956" s="1495"/>
      <c r="J956" s="1496"/>
      <c r="K956" s="1494"/>
      <c r="L956" s="1497"/>
      <c r="M956" s="1498"/>
      <c r="N956" s="1498"/>
      <c r="O956" s="1498"/>
      <c r="P956" s="1498"/>
      <c r="Q956" s="1498"/>
      <c r="R956" s="1498"/>
      <c r="S956" s="1498"/>
      <c r="T956" s="1498"/>
      <c r="U956" s="1498"/>
      <c r="V956" s="1498"/>
    </row>
    <row r="957" spans="1:22" x14ac:dyDescent="0.2">
      <c r="A957" s="1461"/>
      <c r="B957" s="1462" t="s">
        <v>1692</v>
      </c>
      <c r="C957" s="1488">
        <v>44683</v>
      </c>
      <c r="D957" s="1501">
        <v>2258400000</v>
      </c>
      <c r="E957" s="1521">
        <v>2258400000</v>
      </c>
      <c r="F957" s="1502" t="s">
        <v>1316</v>
      </c>
      <c r="G957" s="1503">
        <v>100.11</v>
      </c>
      <c r="H957" s="1504" t="s">
        <v>1121</v>
      </c>
      <c r="I957" s="1505">
        <v>5.0000000000000001E-3</v>
      </c>
      <c r="J957" s="1506">
        <v>-0.05</v>
      </c>
      <c r="K957" s="1504" t="s">
        <v>1122</v>
      </c>
      <c r="L957" s="1507" t="s">
        <v>1693</v>
      </c>
      <c r="M957" s="1508" t="s">
        <v>1677</v>
      </c>
      <c r="N957" s="1508" t="s">
        <v>179</v>
      </c>
      <c r="O957" s="1508"/>
      <c r="P957" s="1508"/>
      <c r="Q957" s="1508" t="s">
        <v>1125</v>
      </c>
      <c r="R957" s="1508"/>
      <c r="S957" s="1508" t="s">
        <v>179</v>
      </c>
      <c r="T957" s="1508"/>
      <c r="U957" s="1500"/>
      <c r="V957" s="1500"/>
    </row>
    <row r="958" spans="1:22" x14ac:dyDescent="0.2">
      <c r="A958" s="1461"/>
      <c r="B958" s="1462"/>
      <c r="C958" s="1488"/>
      <c r="D958" s="1501">
        <v>540800000</v>
      </c>
      <c r="E958" s="1521">
        <v>540800000</v>
      </c>
      <c r="F958" s="1502" t="s">
        <v>1317</v>
      </c>
      <c r="G958" s="1503">
        <v>100.11799999999999</v>
      </c>
      <c r="H958" s="1504" t="s">
        <v>179</v>
      </c>
      <c r="I958" s="1505">
        <v>5.0000000000000001E-3</v>
      </c>
      <c r="J958" s="1506">
        <v>-5.3999999999999999E-2</v>
      </c>
      <c r="K958" s="1504" t="s">
        <v>179</v>
      </c>
      <c r="L958" s="1507" t="s">
        <v>1693</v>
      </c>
      <c r="M958" s="1508" t="s">
        <v>1677</v>
      </c>
      <c r="N958" s="1508" t="s">
        <v>179</v>
      </c>
      <c r="O958" s="1508"/>
      <c r="P958" s="1508"/>
      <c r="Q958" s="1508" t="s">
        <v>1125</v>
      </c>
      <c r="R958" s="1508"/>
      <c r="S958" s="1508" t="s">
        <v>179</v>
      </c>
      <c r="T958" s="1508"/>
      <c r="U958" s="1500"/>
      <c r="V958" s="1500"/>
    </row>
    <row r="959" spans="1:22" x14ac:dyDescent="0.2">
      <c r="A959" s="1461"/>
      <c r="B959" s="1462"/>
      <c r="C959" s="1480">
        <v>44690</v>
      </c>
      <c r="D959" s="1501">
        <v>33900000</v>
      </c>
      <c r="E959" s="1521">
        <v>33900000</v>
      </c>
      <c r="F959" s="1502" t="s">
        <v>1120</v>
      </c>
      <c r="G959" s="1503">
        <v>100.108</v>
      </c>
      <c r="H959" s="1504" t="s">
        <v>1121</v>
      </c>
      <c r="I959" s="1505">
        <v>5.0000000000000001E-3</v>
      </c>
      <c r="J959" s="1506">
        <v>-4.9000000000000002E-2</v>
      </c>
      <c r="K959" s="1504" t="s">
        <v>1122</v>
      </c>
      <c r="L959" s="1507" t="s">
        <v>1693</v>
      </c>
      <c r="M959" s="1508" t="s">
        <v>1677</v>
      </c>
      <c r="N959" s="1508"/>
      <c r="O959" s="1508"/>
      <c r="P959" s="1508"/>
      <c r="Q959" s="1508" t="s">
        <v>1125</v>
      </c>
      <c r="R959" s="1508"/>
      <c r="S959" s="1508"/>
      <c r="T959" s="1508"/>
      <c r="U959" s="1500"/>
      <c r="V959" s="1500"/>
    </row>
    <row r="960" spans="1:22" x14ac:dyDescent="0.2">
      <c r="A960" s="1461"/>
      <c r="B960" s="1462"/>
      <c r="C960" s="1480">
        <v>44889</v>
      </c>
      <c r="D960" s="1501">
        <v>12000000</v>
      </c>
      <c r="E960" s="1521">
        <v>12000000</v>
      </c>
      <c r="F960" s="1502" t="s">
        <v>1120</v>
      </c>
      <c r="G960" s="1503">
        <v>100.101</v>
      </c>
      <c r="H960" s="1504" t="s">
        <v>1121</v>
      </c>
      <c r="I960" s="1505">
        <v>5.0000000000000001E-3</v>
      </c>
      <c r="J960" s="1506">
        <v>-6.5000000000000002E-2</v>
      </c>
      <c r="K960" s="1504" t="s">
        <v>1122</v>
      </c>
      <c r="L960" s="1507" t="s">
        <v>1693</v>
      </c>
      <c r="M960" s="1508" t="s">
        <v>1677</v>
      </c>
      <c r="N960" s="1508"/>
      <c r="O960" s="1508"/>
      <c r="P960" s="1508"/>
      <c r="Q960" s="1508" t="s">
        <v>1125</v>
      </c>
      <c r="R960" s="1508"/>
      <c r="S960" s="1508"/>
      <c r="T960" s="1508"/>
      <c r="U960" s="1500"/>
      <c r="V960" s="1500"/>
    </row>
    <row r="961" spans="1:22" x14ac:dyDescent="0.2">
      <c r="A961" s="1461"/>
      <c r="B961" s="1462"/>
      <c r="C961" s="1500">
        <v>44951</v>
      </c>
      <c r="D961" s="1501">
        <v>6200000</v>
      </c>
      <c r="E961" s="1521">
        <v>6200000</v>
      </c>
      <c r="F961" s="1502" t="s">
        <v>1120</v>
      </c>
      <c r="G961" s="1503">
        <v>100.056</v>
      </c>
      <c r="H961" s="1504" t="s">
        <v>1121</v>
      </c>
      <c r="I961" s="1505">
        <v>5.0000000000000001E-3</v>
      </c>
      <c r="J961" s="1506">
        <v>-0.04</v>
      </c>
      <c r="K961" s="1504" t="s">
        <v>1122</v>
      </c>
      <c r="L961" s="1507" t="s">
        <v>1693</v>
      </c>
      <c r="M961" s="1508" t="s">
        <v>1677</v>
      </c>
      <c r="N961" s="1508" t="s">
        <v>179</v>
      </c>
      <c r="O961" s="1508"/>
      <c r="P961" s="1508"/>
      <c r="Q961" s="1508" t="s">
        <v>1125</v>
      </c>
      <c r="R961" s="1508"/>
      <c r="S961" s="1508" t="s">
        <v>179</v>
      </c>
      <c r="T961" s="1508"/>
      <c r="U961" s="1500"/>
      <c r="V961" s="1500"/>
    </row>
    <row r="962" spans="1:22" s="1499" customFormat="1" x14ac:dyDescent="0.2">
      <c r="A962" s="1489"/>
      <c r="B962" s="1490" t="s">
        <v>1694</v>
      </c>
      <c r="C962" s="1491"/>
      <c r="D962" s="1492">
        <v>2851300000</v>
      </c>
      <c r="E962" s="1492">
        <v>2851300000</v>
      </c>
      <c r="F962" s="1493"/>
      <c r="G962" s="1494"/>
      <c r="H962" s="1494"/>
      <c r="I962" s="1495"/>
      <c r="J962" s="1496"/>
      <c r="K962" s="1494"/>
      <c r="L962" s="1497"/>
      <c r="M962" s="1498"/>
      <c r="N962" s="1498"/>
      <c r="O962" s="1498"/>
      <c r="P962" s="1498"/>
      <c r="Q962" s="1498"/>
      <c r="R962" s="1498"/>
      <c r="S962" s="1498"/>
      <c r="T962" s="1498"/>
      <c r="U962" s="1498"/>
      <c r="V962" s="1498"/>
    </row>
    <row r="963" spans="1:22" x14ac:dyDescent="0.2">
      <c r="A963" s="1461"/>
      <c r="B963" s="1462" t="s">
        <v>1695</v>
      </c>
      <c r="C963" s="1488">
        <v>44713</v>
      </c>
      <c r="D963" s="1501">
        <v>2263700000</v>
      </c>
      <c r="E963" s="1521">
        <v>2263700000</v>
      </c>
      <c r="F963" s="1502" t="s">
        <v>1316</v>
      </c>
      <c r="G963" s="1503">
        <v>100.12</v>
      </c>
      <c r="H963" s="1504" t="s">
        <v>1121</v>
      </c>
      <c r="I963" s="1505">
        <v>5.0000000000000001E-3</v>
      </c>
      <c r="J963" s="1506">
        <v>-5.3999999999999999E-2</v>
      </c>
      <c r="K963" s="1504" t="s">
        <v>1122</v>
      </c>
      <c r="L963" s="1507" t="s">
        <v>1696</v>
      </c>
      <c r="M963" s="1508" t="s">
        <v>1680</v>
      </c>
      <c r="N963" s="1508" t="s">
        <v>179</v>
      </c>
      <c r="O963" s="1508"/>
      <c r="P963" s="1508"/>
      <c r="Q963" s="1508" t="s">
        <v>1125</v>
      </c>
      <c r="R963" s="1508"/>
      <c r="S963" s="1508" t="s">
        <v>179</v>
      </c>
      <c r="T963" s="1508"/>
      <c r="U963" s="1500"/>
      <c r="V963" s="1500"/>
    </row>
    <row r="964" spans="1:22" x14ac:dyDescent="0.2">
      <c r="A964" s="1461"/>
      <c r="B964" s="1462"/>
      <c r="C964" s="1488"/>
      <c r="D964" s="1501">
        <v>535200000</v>
      </c>
      <c r="E964" s="1521">
        <v>535200000</v>
      </c>
      <c r="F964" s="1502" t="s">
        <v>1317</v>
      </c>
      <c r="G964" s="1503">
        <v>100.127</v>
      </c>
      <c r="H964" s="1504" t="s">
        <v>179</v>
      </c>
      <c r="I964" s="1505">
        <v>5.0000000000000001E-3</v>
      </c>
      <c r="J964" s="1506">
        <v>-5.8000000000000003E-2</v>
      </c>
      <c r="K964" s="1504" t="s">
        <v>179</v>
      </c>
      <c r="L964" s="1507" t="s">
        <v>1696</v>
      </c>
      <c r="M964" s="1508" t="s">
        <v>1680</v>
      </c>
      <c r="N964" s="1508" t="s">
        <v>179</v>
      </c>
      <c r="O964" s="1508"/>
      <c r="P964" s="1508"/>
      <c r="Q964" s="1508" t="s">
        <v>1125</v>
      </c>
      <c r="R964" s="1508"/>
      <c r="S964" s="1508" t="s">
        <v>179</v>
      </c>
      <c r="T964" s="1508"/>
      <c r="U964" s="1500"/>
      <c r="V964" s="1500"/>
    </row>
    <row r="965" spans="1:22" x14ac:dyDescent="0.2">
      <c r="A965" s="1461"/>
      <c r="B965" s="1462"/>
      <c r="C965" s="1488"/>
      <c r="D965" s="1501">
        <v>275700000</v>
      </c>
      <c r="E965" s="1521">
        <v>275700000</v>
      </c>
      <c r="F965" s="1502" t="s">
        <v>1167</v>
      </c>
      <c r="G965" s="1503">
        <v>100.127</v>
      </c>
      <c r="H965" s="1504" t="s">
        <v>179</v>
      </c>
      <c r="I965" s="1505">
        <v>5.0000000000000001E-3</v>
      </c>
      <c r="J965" s="1506">
        <v>-5.8000000000000003E-2</v>
      </c>
      <c r="K965" s="1504" t="s">
        <v>179</v>
      </c>
      <c r="L965" s="1507" t="s">
        <v>1696</v>
      </c>
      <c r="M965" s="1508" t="s">
        <v>1680</v>
      </c>
      <c r="N965" s="1508" t="s">
        <v>179</v>
      </c>
      <c r="O965" s="1508"/>
      <c r="P965" s="1508"/>
      <c r="Q965" s="1508" t="s">
        <v>1125</v>
      </c>
      <c r="R965" s="1508"/>
      <c r="S965" s="1508" t="s">
        <v>179</v>
      </c>
      <c r="T965" s="1508"/>
      <c r="U965" s="1500"/>
      <c r="V965" s="1500"/>
    </row>
    <row r="966" spans="1:22" x14ac:dyDescent="0.2">
      <c r="A966" s="1461"/>
      <c r="B966" s="1462"/>
      <c r="C966" s="1500">
        <v>44951</v>
      </c>
      <c r="D966" s="1501">
        <v>61500000</v>
      </c>
      <c r="E966" s="1521">
        <v>61500000</v>
      </c>
      <c r="F966" s="1502" t="s">
        <v>1120</v>
      </c>
      <c r="G966" s="1503">
        <v>100.051</v>
      </c>
      <c r="H966" s="1504" t="s">
        <v>1121</v>
      </c>
      <c r="I966" s="1505">
        <v>5.0000000000000001E-3</v>
      </c>
      <c r="J966" s="1506">
        <v>-3.3000000000000002E-2</v>
      </c>
      <c r="K966" s="1504" t="s">
        <v>1122</v>
      </c>
      <c r="L966" s="1507" t="s">
        <v>1696</v>
      </c>
      <c r="M966" s="1508" t="s">
        <v>1680</v>
      </c>
      <c r="N966" s="1508" t="s">
        <v>179</v>
      </c>
      <c r="O966" s="1508"/>
      <c r="P966" s="1508"/>
      <c r="Q966" s="1508" t="s">
        <v>1125</v>
      </c>
      <c r="R966" s="1508"/>
      <c r="S966" s="1508" t="s">
        <v>179</v>
      </c>
      <c r="T966" s="1508"/>
      <c r="U966" s="1500"/>
      <c r="V966" s="1500"/>
    </row>
    <row r="967" spans="1:22" s="1499" customFormat="1" x14ac:dyDescent="0.2">
      <c r="A967" s="1489"/>
      <c r="B967" s="1490" t="s">
        <v>1697</v>
      </c>
      <c r="C967" s="1491"/>
      <c r="D967" s="1492">
        <v>3136100000</v>
      </c>
      <c r="E967" s="1492">
        <v>3136100000</v>
      </c>
      <c r="F967" s="1493"/>
      <c r="G967" s="1494"/>
      <c r="H967" s="1494"/>
      <c r="I967" s="1495"/>
      <c r="J967" s="1496"/>
      <c r="K967" s="1494"/>
      <c r="L967" s="1497"/>
      <c r="M967" s="1498"/>
      <c r="N967" s="1498"/>
      <c r="O967" s="1498"/>
      <c r="P967" s="1498"/>
      <c r="Q967" s="1498"/>
      <c r="R967" s="1498"/>
      <c r="S967" s="1498"/>
      <c r="T967" s="1498"/>
      <c r="U967" s="1498"/>
      <c r="V967" s="1498"/>
    </row>
    <row r="968" spans="1:22" x14ac:dyDescent="0.2">
      <c r="A968" s="1461"/>
      <c r="B968" s="1462" t="s">
        <v>1698</v>
      </c>
      <c r="C968" s="1488">
        <v>44743</v>
      </c>
      <c r="D968" s="1501">
        <v>2355800000</v>
      </c>
      <c r="E968" s="1521">
        <v>2355800000</v>
      </c>
      <c r="F968" s="1502" t="s">
        <v>1316</v>
      </c>
      <c r="G968" s="1503">
        <v>100.1</v>
      </c>
      <c r="H968" s="1504" t="s">
        <v>1121</v>
      </c>
      <c r="I968" s="1505">
        <v>5.0000000000000001E-3</v>
      </c>
      <c r="J968" s="1506">
        <v>-4.3999999999999997E-2</v>
      </c>
      <c r="K968" s="1504" t="s">
        <v>1122</v>
      </c>
      <c r="L968" s="1507" t="s">
        <v>1699</v>
      </c>
      <c r="M968" s="1508" t="s">
        <v>1662</v>
      </c>
      <c r="N968" s="1508" t="s">
        <v>179</v>
      </c>
      <c r="O968" s="1508" t="s">
        <v>1125</v>
      </c>
      <c r="P968" s="1508"/>
      <c r="Q968" s="1508" t="s">
        <v>1125</v>
      </c>
      <c r="R968" s="1508" t="s">
        <v>179</v>
      </c>
      <c r="S968" s="1508"/>
      <c r="T968" s="1508"/>
      <c r="U968" s="1500"/>
      <c r="V968" s="1500"/>
    </row>
    <row r="969" spans="1:22" x14ac:dyDescent="0.2">
      <c r="A969" s="1461"/>
      <c r="B969" s="1462"/>
      <c r="C969" s="1488"/>
      <c r="D969" s="1501">
        <v>443300000</v>
      </c>
      <c r="E969" s="1521">
        <v>443300000</v>
      </c>
      <c r="F969" s="1502" t="s">
        <v>1317</v>
      </c>
      <c r="G969" s="1503">
        <v>100.10899999999999</v>
      </c>
      <c r="H969" s="1504" t="s">
        <v>179</v>
      </c>
      <c r="I969" s="1505">
        <v>5.0000000000000001E-3</v>
      </c>
      <c r="J969" s="1506">
        <v>-4.9000000000000002E-2</v>
      </c>
      <c r="K969" s="1504" t="s">
        <v>179</v>
      </c>
      <c r="L969" s="1507" t="s">
        <v>1699</v>
      </c>
      <c r="M969" s="1508" t="s">
        <v>1662</v>
      </c>
      <c r="N969" s="1508" t="s">
        <v>179</v>
      </c>
      <c r="O969" s="1508" t="s">
        <v>179</v>
      </c>
      <c r="P969" s="1508"/>
      <c r="Q969" s="1508" t="s">
        <v>1125</v>
      </c>
      <c r="R969" s="1508" t="s">
        <v>179</v>
      </c>
      <c r="S969" s="1508"/>
      <c r="T969" s="1508"/>
      <c r="U969" s="1500"/>
      <c r="V969" s="1500"/>
    </row>
    <row r="970" spans="1:22" s="1499" customFormat="1" x14ac:dyDescent="0.2">
      <c r="A970" s="1489"/>
      <c r="B970" s="1490" t="s">
        <v>1700</v>
      </c>
      <c r="C970" s="1491"/>
      <c r="D970" s="1492">
        <v>2799100000</v>
      </c>
      <c r="E970" s="1492">
        <v>2799100000</v>
      </c>
      <c r="F970" s="1493"/>
      <c r="G970" s="1494"/>
      <c r="H970" s="1494"/>
      <c r="I970" s="1495"/>
      <c r="J970" s="1496"/>
      <c r="K970" s="1494"/>
      <c r="L970" s="1497"/>
      <c r="M970" s="1498"/>
      <c r="N970" s="1498"/>
      <c r="O970" s="1498"/>
      <c r="P970" s="1498"/>
      <c r="Q970" s="1498"/>
      <c r="R970" s="1498"/>
      <c r="S970" s="1498"/>
      <c r="T970" s="1498"/>
      <c r="U970" s="1498"/>
      <c r="V970" s="1498"/>
    </row>
    <row r="971" spans="1:22" x14ac:dyDescent="0.2">
      <c r="A971" s="1461"/>
      <c r="B971" s="1462" t="s">
        <v>1701</v>
      </c>
      <c r="C971" s="1488">
        <v>44774</v>
      </c>
      <c r="D971" s="1501">
        <v>2264200000</v>
      </c>
      <c r="E971" s="1521">
        <v>2264200000</v>
      </c>
      <c r="F971" s="1502" t="s">
        <v>1316</v>
      </c>
      <c r="G971" s="1503">
        <v>100.155</v>
      </c>
      <c r="H971" s="1504" t="s">
        <v>1121</v>
      </c>
      <c r="I971" s="1505">
        <v>5.0000000000000001E-3</v>
      </c>
      <c r="J971" s="1506">
        <v>-7.1999999999999995E-2</v>
      </c>
      <c r="K971" s="1504" t="s">
        <v>1122</v>
      </c>
      <c r="L971" s="1507" t="s">
        <v>1702</v>
      </c>
      <c r="M971" s="1508" t="s">
        <v>1665</v>
      </c>
      <c r="N971" s="1508" t="s">
        <v>179</v>
      </c>
      <c r="O971" s="1508" t="s">
        <v>1125</v>
      </c>
      <c r="P971" s="1508"/>
      <c r="Q971" s="1508" t="s">
        <v>1125</v>
      </c>
      <c r="R971" s="1508" t="s">
        <v>179</v>
      </c>
      <c r="S971" s="1508"/>
      <c r="T971" s="1508"/>
      <c r="U971" s="1500"/>
      <c r="V971" s="1500"/>
    </row>
    <row r="972" spans="1:22" x14ac:dyDescent="0.2">
      <c r="A972" s="1461"/>
      <c r="B972" s="1462"/>
      <c r="C972" s="1488"/>
      <c r="D972" s="1501">
        <v>535200000</v>
      </c>
      <c r="E972" s="1521">
        <v>535200000</v>
      </c>
      <c r="F972" s="1502" t="s">
        <v>1317</v>
      </c>
      <c r="G972" s="1503">
        <v>100.15900000000001</v>
      </c>
      <c r="H972" s="1504" t="s">
        <v>179</v>
      </c>
      <c r="I972" s="1505">
        <v>5.0000000000000001E-3</v>
      </c>
      <c r="J972" s="1506">
        <v>-7.3999999999999996E-2</v>
      </c>
      <c r="K972" s="1504" t="s">
        <v>179</v>
      </c>
      <c r="L972" s="1507" t="s">
        <v>1702</v>
      </c>
      <c r="M972" s="1508" t="s">
        <v>1665</v>
      </c>
      <c r="N972" s="1508" t="s">
        <v>179</v>
      </c>
      <c r="O972" s="1508" t="s">
        <v>179</v>
      </c>
      <c r="P972" s="1508"/>
      <c r="Q972" s="1508" t="s">
        <v>1125</v>
      </c>
      <c r="R972" s="1508" t="s">
        <v>179</v>
      </c>
      <c r="S972" s="1508"/>
      <c r="T972" s="1508"/>
      <c r="U972" s="1500"/>
      <c r="V972" s="1500"/>
    </row>
    <row r="973" spans="1:22" x14ac:dyDescent="0.2">
      <c r="A973" s="1461"/>
      <c r="B973" s="1462"/>
      <c r="C973" s="1488"/>
      <c r="D973" s="1501">
        <v>223400000</v>
      </c>
      <c r="E973" s="1521">
        <v>223400000</v>
      </c>
      <c r="F973" s="1502" t="s">
        <v>1167</v>
      </c>
      <c r="G973" s="1503">
        <v>100.15900000000001</v>
      </c>
      <c r="H973" s="1504" t="s">
        <v>179</v>
      </c>
      <c r="I973" s="1505">
        <v>5.0000000000000001E-3</v>
      </c>
      <c r="J973" s="1506">
        <v>-7.3999999999999996E-2</v>
      </c>
      <c r="K973" s="1504" t="s">
        <v>179</v>
      </c>
      <c r="L973" s="1507" t="s">
        <v>1702</v>
      </c>
      <c r="M973" s="1508" t="s">
        <v>1665</v>
      </c>
      <c r="N973" s="1508" t="s">
        <v>179</v>
      </c>
      <c r="O973" s="1508" t="s">
        <v>179</v>
      </c>
      <c r="P973" s="1508"/>
      <c r="Q973" s="1508" t="s">
        <v>1125</v>
      </c>
      <c r="R973" s="1508" t="s">
        <v>179</v>
      </c>
      <c r="S973" s="1508"/>
      <c r="T973" s="1508"/>
      <c r="U973" s="1500"/>
      <c r="V973" s="1500"/>
    </row>
    <row r="974" spans="1:22" s="1499" customFormat="1" x14ac:dyDescent="0.2">
      <c r="A974" s="1489"/>
      <c r="B974" s="1490" t="s">
        <v>1703</v>
      </c>
      <c r="C974" s="1491"/>
      <c r="D974" s="1492">
        <v>3022800000</v>
      </c>
      <c r="E974" s="1492">
        <v>3022800000</v>
      </c>
      <c r="F974" s="1493"/>
      <c r="G974" s="1494"/>
      <c r="H974" s="1494"/>
      <c r="I974" s="1495"/>
      <c r="J974" s="1496"/>
      <c r="K974" s="1494"/>
      <c r="L974" s="1497"/>
      <c r="M974" s="1498"/>
      <c r="N974" s="1498"/>
      <c r="O974" s="1498"/>
      <c r="P974" s="1498"/>
      <c r="Q974" s="1498"/>
      <c r="R974" s="1498"/>
      <c r="S974" s="1498"/>
      <c r="T974" s="1498"/>
      <c r="U974" s="1498"/>
      <c r="V974" s="1498"/>
    </row>
    <row r="975" spans="1:22" x14ac:dyDescent="0.2">
      <c r="A975" s="1461"/>
      <c r="B975" s="1462" t="s">
        <v>1704</v>
      </c>
      <c r="C975" s="1488">
        <v>44805</v>
      </c>
      <c r="D975" s="1501">
        <v>2270300000</v>
      </c>
      <c r="E975" s="1521">
        <v>2270300000</v>
      </c>
      <c r="F975" s="1502" t="s">
        <v>1316</v>
      </c>
      <c r="G975" s="1503">
        <v>100.17</v>
      </c>
      <c r="H975" s="1504" t="s">
        <v>1121</v>
      </c>
      <c r="I975" s="1505">
        <v>5.0000000000000001E-3</v>
      </c>
      <c r="J975" s="1506">
        <v>-7.9000000000000001E-2</v>
      </c>
      <c r="K975" s="1504" t="s">
        <v>1122</v>
      </c>
      <c r="L975" s="1507" t="s">
        <v>1705</v>
      </c>
      <c r="M975" s="1508" t="s">
        <v>1669</v>
      </c>
      <c r="N975" s="1508" t="s">
        <v>179</v>
      </c>
      <c r="O975" s="1508" t="s">
        <v>1125</v>
      </c>
      <c r="P975" s="1508"/>
      <c r="Q975" s="1508" t="s">
        <v>1125</v>
      </c>
      <c r="R975" s="1508" t="s">
        <v>179</v>
      </c>
      <c r="S975" s="1508" t="s">
        <v>1125</v>
      </c>
      <c r="T975" s="1508"/>
      <c r="U975" s="1500"/>
      <c r="V975" s="1500"/>
    </row>
    <row r="976" spans="1:22" x14ac:dyDescent="0.2">
      <c r="A976" s="1461"/>
      <c r="B976" s="1462"/>
      <c r="C976" s="1488"/>
      <c r="D976" s="1501">
        <v>529000000</v>
      </c>
      <c r="E976" s="1521">
        <v>529000000</v>
      </c>
      <c r="F976" s="1502" t="s">
        <v>1317</v>
      </c>
      <c r="G976" s="1503">
        <v>100.17700000000001</v>
      </c>
      <c r="H976" s="1504" t="s">
        <v>179</v>
      </c>
      <c r="I976" s="1505">
        <v>5.0000000000000001E-3</v>
      </c>
      <c r="J976" s="1506">
        <v>-8.3000000000000004E-2</v>
      </c>
      <c r="K976" s="1504" t="s">
        <v>179</v>
      </c>
      <c r="L976" s="1507" t="s">
        <v>1705</v>
      </c>
      <c r="M976" s="1508" t="s">
        <v>1669</v>
      </c>
      <c r="N976" s="1508" t="s">
        <v>179</v>
      </c>
      <c r="O976" s="1508" t="s">
        <v>1125</v>
      </c>
      <c r="P976" s="1508"/>
      <c r="Q976" s="1508" t="s">
        <v>179</v>
      </c>
      <c r="R976" s="1508" t="s">
        <v>179</v>
      </c>
      <c r="S976" s="1508"/>
      <c r="T976" s="1508"/>
      <c r="U976" s="1500"/>
      <c r="V976" s="1500"/>
    </row>
    <row r="977" spans="1:22" x14ac:dyDescent="0.2">
      <c r="A977" s="1461"/>
      <c r="B977" s="1462"/>
      <c r="C977" s="1488"/>
      <c r="D977" s="1501">
        <v>191200000</v>
      </c>
      <c r="E977" s="1521">
        <v>191200000</v>
      </c>
      <c r="F977" s="1502" t="s">
        <v>1167</v>
      </c>
      <c r="G977" s="1503">
        <v>100.17700000000001</v>
      </c>
      <c r="H977" s="1504" t="s">
        <v>179</v>
      </c>
      <c r="I977" s="1505">
        <v>5.0000000000000001E-3</v>
      </c>
      <c r="J977" s="1506">
        <v>-8.3000000000000004E-2</v>
      </c>
      <c r="K977" s="1504" t="s">
        <v>179</v>
      </c>
      <c r="L977" s="1507" t="s">
        <v>1705</v>
      </c>
      <c r="M977" s="1508" t="s">
        <v>1669</v>
      </c>
      <c r="N977" s="1508" t="s">
        <v>179</v>
      </c>
      <c r="O977" s="1508" t="s">
        <v>179</v>
      </c>
      <c r="P977" s="1508"/>
      <c r="Q977" s="1508" t="s">
        <v>1125</v>
      </c>
      <c r="R977" s="1508" t="s">
        <v>179</v>
      </c>
      <c r="S977" s="1508"/>
      <c r="T977" s="1508"/>
      <c r="U977" s="1500"/>
      <c r="V977" s="1500"/>
    </row>
    <row r="978" spans="1:22" x14ac:dyDescent="0.2">
      <c r="A978" s="1461"/>
      <c r="B978" s="1462"/>
      <c r="C978" s="1500">
        <v>44826</v>
      </c>
      <c r="D978" s="1501">
        <v>95000000</v>
      </c>
      <c r="E978" s="1521">
        <v>95000000</v>
      </c>
      <c r="F978" s="1502" t="s">
        <v>1120</v>
      </c>
      <c r="G978" s="1503">
        <v>100.14100000000001</v>
      </c>
      <c r="H978" s="1504" t="s">
        <v>1121</v>
      </c>
      <c r="I978" s="1505">
        <v>5.0000000000000001E-3</v>
      </c>
      <c r="J978" s="1506">
        <v>-6.8000000000000005E-2</v>
      </c>
      <c r="K978" s="1504" t="s">
        <v>1122</v>
      </c>
      <c r="L978" s="1507" t="s">
        <v>1705</v>
      </c>
      <c r="M978" s="1508" t="s">
        <v>1669</v>
      </c>
      <c r="N978" s="1508" t="s">
        <v>179</v>
      </c>
      <c r="O978" s="1508" t="s">
        <v>179</v>
      </c>
      <c r="P978" s="1508"/>
      <c r="Q978" s="1508" t="s">
        <v>1125</v>
      </c>
      <c r="R978" s="1508" t="s">
        <v>179</v>
      </c>
      <c r="S978" s="1508"/>
      <c r="T978" s="1508"/>
      <c r="U978" s="1500"/>
      <c r="V978" s="1500"/>
    </row>
    <row r="979" spans="1:22" s="1499" customFormat="1" x14ac:dyDescent="0.2">
      <c r="A979" s="1489"/>
      <c r="B979" s="1490" t="s">
        <v>1706</v>
      </c>
      <c r="C979" s="1491"/>
      <c r="D979" s="1492">
        <v>3085500000</v>
      </c>
      <c r="E979" s="1492">
        <v>3085500000</v>
      </c>
      <c r="F979" s="1493"/>
      <c r="G979" s="1494"/>
      <c r="H979" s="1494"/>
      <c r="I979" s="1495"/>
      <c r="J979" s="1496"/>
      <c r="K979" s="1494"/>
      <c r="L979" s="1497"/>
      <c r="M979" s="1498"/>
      <c r="N979" s="1498"/>
      <c r="O979" s="1498"/>
      <c r="P979" s="1498"/>
      <c r="Q979" s="1498"/>
      <c r="R979" s="1498"/>
      <c r="S979" s="1498"/>
      <c r="T979" s="1498"/>
      <c r="U979" s="1498"/>
      <c r="V979" s="1498"/>
    </row>
    <row r="980" spans="1:22" x14ac:dyDescent="0.2">
      <c r="A980" s="1461"/>
      <c r="B980" s="1462" t="s">
        <v>1707</v>
      </c>
      <c r="C980" s="1488">
        <v>44837</v>
      </c>
      <c r="D980" s="1501">
        <v>2254800000</v>
      </c>
      <c r="E980" s="1521">
        <v>2254800000</v>
      </c>
      <c r="F980" s="1502" t="s">
        <v>1316</v>
      </c>
      <c r="G980" s="1503">
        <v>100.095</v>
      </c>
      <c r="H980" s="1504" t="s">
        <v>1121</v>
      </c>
      <c r="I980" s="1505">
        <v>5.0000000000000001E-3</v>
      </c>
      <c r="J980" s="1506">
        <v>-4.2000000000000003E-2</v>
      </c>
      <c r="K980" s="1504" t="s">
        <v>1122</v>
      </c>
      <c r="L980" s="1507" t="s">
        <v>1708</v>
      </c>
      <c r="M980" s="1508" t="s">
        <v>1673</v>
      </c>
      <c r="N980" s="1508" t="s">
        <v>179</v>
      </c>
      <c r="O980" s="1508" t="s">
        <v>1125</v>
      </c>
      <c r="P980" s="1508"/>
      <c r="Q980" s="1508" t="s">
        <v>179</v>
      </c>
      <c r="R980" s="1508" t="s">
        <v>179</v>
      </c>
      <c r="S980" s="1508" t="s">
        <v>1125</v>
      </c>
      <c r="T980" s="1508"/>
      <c r="U980" s="1500"/>
      <c r="V980" s="1500"/>
    </row>
    <row r="981" spans="1:22" x14ac:dyDescent="0.2">
      <c r="A981" s="1461"/>
      <c r="B981" s="1462"/>
      <c r="C981" s="1488"/>
      <c r="D981" s="1501">
        <v>544600000</v>
      </c>
      <c r="E981" s="1521">
        <v>544600000</v>
      </c>
      <c r="F981" s="1502" t="s">
        <v>1317</v>
      </c>
      <c r="G981" s="1503">
        <v>100.10299999999999</v>
      </c>
      <c r="H981" s="1504" t="s">
        <v>179</v>
      </c>
      <c r="I981" s="1505">
        <v>5.0000000000000001E-3</v>
      </c>
      <c r="J981" s="1506">
        <v>-4.5999999999999999E-2</v>
      </c>
      <c r="K981" s="1504" t="s">
        <v>179</v>
      </c>
      <c r="L981" s="1507" t="s">
        <v>1708</v>
      </c>
      <c r="M981" s="1508" t="s">
        <v>1673</v>
      </c>
      <c r="N981" s="1508" t="s">
        <v>179</v>
      </c>
      <c r="O981" s="1508" t="s">
        <v>1125</v>
      </c>
      <c r="P981" s="1508"/>
      <c r="Q981" s="1508" t="s">
        <v>179</v>
      </c>
      <c r="R981" s="1508" t="s">
        <v>179</v>
      </c>
      <c r="S981" s="1508"/>
      <c r="T981" s="1508"/>
      <c r="U981" s="1500"/>
      <c r="V981" s="1500"/>
    </row>
    <row r="982" spans="1:22" x14ac:dyDescent="0.2">
      <c r="A982" s="1461"/>
      <c r="B982" s="1462"/>
      <c r="C982" s="1488"/>
      <c r="D982" s="1501">
        <v>174500000</v>
      </c>
      <c r="E982" s="1521">
        <v>174500000</v>
      </c>
      <c r="F982" s="1502" t="s">
        <v>1167</v>
      </c>
      <c r="G982" s="1503">
        <v>100.10299999999999</v>
      </c>
      <c r="H982" s="1504" t="s">
        <v>179</v>
      </c>
      <c r="I982" s="1505">
        <v>5.0000000000000001E-3</v>
      </c>
      <c r="J982" s="1506">
        <v>-4.5999999999999999E-2</v>
      </c>
      <c r="K982" s="1504" t="s">
        <v>179</v>
      </c>
      <c r="L982" s="1507" t="s">
        <v>1708</v>
      </c>
      <c r="M982" s="1508" t="s">
        <v>1673</v>
      </c>
      <c r="N982" s="1508" t="s">
        <v>179</v>
      </c>
      <c r="O982" s="1508" t="s">
        <v>179</v>
      </c>
      <c r="P982" s="1508"/>
      <c r="Q982" s="1508" t="s">
        <v>1125</v>
      </c>
      <c r="R982" s="1508" t="s">
        <v>179</v>
      </c>
      <c r="S982" s="1508"/>
      <c r="T982" s="1508"/>
      <c r="U982" s="1500"/>
      <c r="V982" s="1500"/>
    </row>
    <row r="983" spans="1:22" s="1499" customFormat="1" x14ac:dyDescent="0.2">
      <c r="A983" s="1489"/>
      <c r="B983" s="1490" t="s">
        <v>1709</v>
      </c>
      <c r="C983" s="1491"/>
      <c r="D983" s="1492">
        <v>2973900000</v>
      </c>
      <c r="E983" s="1492">
        <v>2973900000</v>
      </c>
      <c r="F983" s="1493"/>
      <c r="G983" s="1494"/>
      <c r="H983" s="1494"/>
      <c r="I983" s="1495"/>
      <c r="J983" s="1496"/>
      <c r="K983" s="1494"/>
      <c r="L983" s="1497"/>
      <c r="M983" s="1498"/>
      <c r="N983" s="1498"/>
      <c r="O983" s="1498"/>
      <c r="P983" s="1498"/>
      <c r="Q983" s="1498"/>
      <c r="R983" s="1498"/>
      <c r="S983" s="1498"/>
      <c r="T983" s="1498"/>
      <c r="U983" s="1498"/>
      <c r="V983" s="1498"/>
    </row>
    <row r="984" spans="1:22" x14ac:dyDescent="0.2">
      <c r="A984" s="1461"/>
      <c r="B984" s="1462" t="s">
        <v>1710</v>
      </c>
      <c r="C984" s="1488">
        <v>44866</v>
      </c>
      <c r="D984" s="1501">
        <v>2270400000</v>
      </c>
      <c r="E984" s="1521">
        <v>2270400000</v>
      </c>
      <c r="F984" s="1502" t="s">
        <v>1316</v>
      </c>
      <c r="G984" s="1503">
        <v>100.065</v>
      </c>
      <c r="H984" s="1504" t="s">
        <v>1121</v>
      </c>
      <c r="I984" s="1505">
        <v>5.0000000000000001E-3</v>
      </c>
      <c r="J984" s="1506">
        <v>-2.7E-2</v>
      </c>
      <c r="K984" s="1504" t="s">
        <v>1122</v>
      </c>
      <c r="L984" s="1507" t="s">
        <v>1711</v>
      </c>
      <c r="M984" s="1508" t="s">
        <v>1677</v>
      </c>
      <c r="N984" s="1508" t="s">
        <v>179</v>
      </c>
      <c r="O984" s="1508" t="s">
        <v>1125</v>
      </c>
      <c r="P984" s="1508"/>
      <c r="Q984" s="1508" t="s">
        <v>1125</v>
      </c>
      <c r="R984" s="1508" t="s">
        <v>1125</v>
      </c>
      <c r="S984" s="1508" t="s">
        <v>1125</v>
      </c>
      <c r="T984" s="1508"/>
      <c r="U984" s="1500"/>
      <c r="V984" s="1500"/>
    </row>
    <row r="985" spans="1:22" x14ac:dyDescent="0.2">
      <c r="A985" s="1461"/>
      <c r="B985" s="1462"/>
      <c r="C985" s="1488"/>
      <c r="D985" s="1501">
        <v>529000000</v>
      </c>
      <c r="E985" s="1521">
        <v>529000000</v>
      </c>
      <c r="F985" s="1502" t="s">
        <v>1317</v>
      </c>
      <c r="G985" s="1503">
        <v>100.074</v>
      </c>
      <c r="H985" s="1504" t="s">
        <v>179</v>
      </c>
      <c r="I985" s="1505">
        <v>5.0000000000000001E-3</v>
      </c>
      <c r="J985" s="1506">
        <v>-3.1E-2</v>
      </c>
      <c r="K985" s="1504" t="s">
        <v>179</v>
      </c>
      <c r="L985" s="1507" t="s">
        <v>1711</v>
      </c>
      <c r="M985" s="1508" t="s">
        <v>1677</v>
      </c>
      <c r="N985" s="1508" t="s">
        <v>179</v>
      </c>
      <c r="O985" s="1508" t="s">
        <v>1125</v>
      </c>
      <c r="P985" s="1508"/>
      <c r="Q985" s="1508" t="s">
        <v>179</v>
      </c>
      <c r="R985" s="1508" t="s">
        <v>179</v>
      </c>
      <c r="S985" s="1508"/>
      <c r="T985" s="1508"/>
      <c r="U985" s="1500"/>
      <c r="V985" s="1500"/>
    </row>
    <row r="986" spans="1:22" x14ac:dyDescent="0.2">
      <c r="A986" s="1461"/>
      <c r="B986" s="1462"/>
      <c r="C986" s="1488"/>
      <c r="D986" s="1501">
        <v>154100000</v>
      </c>
      <c r="E986" s="1521">
        <v>154100000</v>
      </c>
      <c r="F986" s="1502" t="s">
        <v>1167</v>
      </c>
      <c r="G986" s="1503">
        <v>100.074</v>
      </c>
      <c r="H986" s="1504" t="s">
        <v>179</v>
      </c>
      <c r="I986" s="1505">
        <v>5.0000000000000001E-3</v>
      </c>
      <c r="J986" s="1506">
        <v>-3.1E-2</v>
      </c>
      <c r="K986" s="1504" t="s">
        <v>179</v>
      </c>
      <c r="L986" s="1507" t="s">
        <v>1711</v>
      </c>
      <c r="M986" s="1508" t="s">
        <v>1677</v>
      </c>
      <c r="N986" s="1508" t="s">
        <v>179</v>
      </c>
      <c r="O986" s="1508" t="s">
        <v>179</v>
      </c>
      <c r="P986" s="1508"/>
      <c r="Q986" s="1508" t="s">
        <v>1125</v>
      </c>
      <c r="R986" s="1508" t="s">
        <v>179</v>
      </c>
      <c r="S986" s="1508"/>
      <c r="T986" s="1508"/>
      <c r="U986" s="1500"/>
      <c r="V986" s="1500"/>
    </row>
    <row r="987" spans="1:22" x14ac:dyDescent="0.2">
      <c r="A987" s="1461"/>
      <c r="B987" s="1462"/>
      <c r="C987" s="1500">
        <v>44889</v>
      </c>
      <c r="D987" s="1501">
        <v>119800000</v>
      </c>
      <c r="E987" s="1521">
        <v>119800000</v>
      </c>
      <c r="F987" s="1502" t="s">
        <v>1120</v>
      </c>
      <c r="G987" s="1503">
        <v>100.054</v>
      </c>
      <c r="H987" s="1504" t="s">
        <v>1121</v>
      </c>
      <c r="I987" s="1505">
        <v>5.0000000000000001E-3</v>
      </c>
      <c r="J987" s="1506">
        <v>-2.3E-2</v>
      </c>
      <c r="K987" s="1504" t="s">
        <v>1122</v>
      </c>
      <c r="L987" s="1507" t="s">
        <v>1711</v>
      </c>
      <c r="M987" s="1508" t="s">
        <v>1677</v>
      </c>
      <c r="N987" s="1508" t="s">
        <v>179</v>
      </c>
      <c r="O987" s="1508" t="s">
        <v>179</v>
      </c>
      <c r="P987" s="1508"/>
      <c r="Q987" s="1508" t="s">
        <v>1125</v>
      </c>
      <c r="R987" s="1508" t="s">
        <v>179</v>
      </c>
      <c r="S987" s="1508"/>
      <c r="T987" s="1508"/>
      <c r="U987" s="1500"/>
      <c r="V987" s="1500"/>
    </row>
    <row r="988" spans="1:22" s="1499" customFormat="1" x14ac:dyDescent="0.2">
      <c r="A988" s="1489"/>
      <c r="B988" s="1490" t="s">
        <v>1712</v>
      </c>
      <c r="C988" s="1491"/>
      <c r="D988" s="1492">
        <v>3073300000</v>
      </c>
      <c r="E988" s="1492">
        <v>3073300000</v>
      </c>
      <c r="F988" s="1493"/>
      <c r="G988" s="1494"/>
      <c r="H988" s="1494"/>
      <c r="I988" s="1495"/>
      <c r="J988" s="1496"/>
      <c r="K988" s="1494"/>
      <c r="L988" s="1497"/>
      <c r="M988" s="1498"/>
      <c r="N988" s="1498"/>
      <c r="O988" s="1498"/>
      <c r="P988" s="1498"/>
      <c r="Q988" s="1498"/>
      <c r="R988" s="1498"/>
      <c r="S988" s="1498"/>
      <c r="T988" s="1498"/>
      <c r="U988" s="1498"/>
      <c r="V988" s="1498"/>
    </row>
    <row r="989" spans="1:22" x14ac:dyDescent="0.2">
      <c r="A989" s="1461"/>
      <c r="B989" s="1462" t="s">
        <v>1713</v>
      </c>
      <c r="C989" s="1488">
        <v>44896</v>
      </c>
      <c r="D989" s="1501">
        <v>2301900000</v>
      </c>
      <c r="E989" s="1521">
        <v>2301900000</v>
      </c>
      <c r="F989" s="1502" t="s">
        <v>1316</v>
      </c>
      <c r="G989" s="1503">
        <v>100.06</v>
      </c>
      <c r="H989" s="1504" t="s">
        <v>1121</v>
      </c>
      <c r="I989" s="1505">
        <v>5.0000000000000001E-3</v>
      </c>
      <c r="J989" s="1506">
        <v>-2.4E-2</v>
      </c>
      <c r="K989" s="1504" t="s">
        <v>1122</v>
      </c>
      <c r="L989" s="1507" t="s">
        <v>1714</v>
      </c>
      <c r="M989" s="1508" t="s">
        <v>1680</v>
      </c>
      <c r="N989" s="1508" t="s">
        <v>179</v>
      </c>
      <c r="O989" s="1508" t="s">
        <v>1125</v>
      </c>
      <c r="P989" s="1508"/>
      <c r="Q989" s="1508" t="s">
        <v>1125</v>
      </c>
      <c r="R989" s="1508" t="s">
        <v>1125</v>
      </c>
      <c r="S989" s="1508" t="s">
        <v>1125</v>
      </c>
      <c r="T989" s="1508"/>
      <c r="U989" s="1500"/>
      <c r="V989" s="1500"/>
    </row>
    <row r="990" spans="1:22" x14ac:dyDescent="0.2">
      <c r="A990" s="1461"/>
      <c r="B990" s="1462"/>
      <c r="C990" s="1488"/>
      <c r="D990" s="1501">
        <v>497500000</v>
      </c>
      <c r="E990" s="1521">
        <v>497500000</v>
      </c>
      <c r="F990" s="1502" t="s">
        <v>1317</v>
      </c>
      <c r="G990" s="1503">
        <v>100.07</v>
      </c>
      <c r="H990" s="1504" t="s">
        <v>179</v>
      </c>
      <c r="I990" s="1505">
        <v>5.0000000000000001E-3</v>
      </c>
      <c r="J990" s="1506">
        <v>-2.9000000000000001E-2</v>
      </c>
      <c r="K990" s="1504" t="s">
        <v>179</v>
      </c>
      <c r="L990" s="1507" t="s">
        <v>1714</v>
      </c>
      <c r="M990" s="1508" t="s">
        <v>1680</v>
      </c>
      <c r="N990" s="1508" t="s">
        <v>179</v>
      </c>
      <c r="O990" s="1508" t="s">
        <v>179</v>
      </c>
      <c r="P990" s="1508"/>
      <c r="Q990" s="1508" t="s">
        <v>1125</v>
      </c>
      <c r="R990" s="1508" t="s">
        <v>179</v>
      </c>
      <c r="S990" s="1508"/>
      <c r="T990" s="1508"/>
      <c r="U990" s="1500"/>
      <c r="V990" s="1500"/>
    </row>
    <row r="991" spans="1:22" x14ac:dyDescent="0.2">
      <c r="A991" s="1461"/>
      <c r="B991" s="1462"/>
      <c r="C991" s="1488"/>
      <c r="D991" s="1501">
        <v>163600000</v>
      </c>
      <c r="E991" s="1521">
        <v>163600000</v>
      </c>
      <c r="F991" s="1502" t="s">
        <v>1167</v>
      </c>
      <c r="G991" s="1503">
        <v>100.07</v>
      </c>
      <c r="H991" s="1504" t="s">
        <v>179</v>
      </c>
      <c r="I991" s="1505">
        <v>5.0000000000000001E-3</v>
      </c>
      <c r="J991" s="1506">
        <v>-2.9000000000000001E-2</v>
      </c>
      <c r="K991" s="1504" t="s">
        <v>179</v>
      </c>
      <c r="L991" s="1507" t="s">
        <v>1714</v>
      </c>
      <c r="M991" s="1508" t="s">
        <v>1680</v>
      </c>
      <c r="N991" s="1508" t="s">
        <v>179</v>
      </c>
      <c r="O991" s="1508" t="s">
        <v>179</v>
      </c>
      <c r="P991" s="1508"/>
      <c r="Q991" s="1508" t="s">
        <v>1125</v>
      </c>
      <c r="R991" s="1508" t="s">
        <v>179</v>
      </c>
      <c r="S991" s="1508"/>
      <c r="T991" s="1508"/>
      <c r="U991" s="1500"/>
      <c r="V991" s="1500"/>
    </row>
    <row r="992" spans="1:22" s="1499" customFormat="1" x14ac:dyDescent="0.2">
      <c r="A992" s="1489"/>
      <c r="B992" s="1490" t="s">
        <v>1715</v>
      </c>
      <c r="C992" s="1491"/>
      <c r="D992" s="1492">
        <v>2963000000</v>
      </c>
      <c r="E992" s="1492">
        <v>2963000000</v>
      </c>
      <c r="F992" s="1493"/>
      <c r="G992" s="1494"/>
      <c r="H992" s="1494"/>
      <c r="I992" s="1495"/>
      <c r="J992" s="1496"/>
      <c r="K992" s="1494"/>
      <c r="L992" s="1497"/>
      <c r="M992" s="1498"/>
      <c r="N992" s="1498"/>
      <c r="O992" s="1498"/>
      <c r="P992" s="1498"/>
      <c r="Q992" s="1498"/>
      <c r="R992" s="1498"/>
      <c r="S992" s="1498"/>
      <c r="T992" s="1498"/>
      <c r="U992" s="1498"/>
      <c r="V992" s="1498"/>
    </row>
    <row r="993" spans="1:22" x14ac:dyDescent="0.2">
      <c r="A993" s="1461"/>
      <c r="B993" s="1462" t="s">
        <v>1716</v>
      </c>
      <c r="C993" s="1488">
        <v>44930</v>
      </c>
      <c r="D993" s="1501">
        <v>2427700000</v>
      </c>
      <c r="E993" s="1521">
        <v>2427700000</v>
      </c>
      <c r="F993" s="1502" t="s">
        <v>1316</v>
      </c>
      <c r="G993" s="1503">
        <v>99.9</v>
      </c>
      <c r="H993" s="1504" t="s">
        <v>1121</v>
      </c>
      <c r="I993" s="1505">
        <v>5.0000000000000001E-3</v>
      </c>
      <c r="J993" s="1506">
        <v>5.5E-2</v>
      </c>
      <c r="K993" s="1504" t="s">
        <v>1122</v>
      </c>
      <c r="L993" s="1507" t="s">
        <v>1717</v>
      </c>
      <c r="M993" s="1508" t="s">
        <v>1662</v>
      </c>
      <c r="N993" s="1508" t="s">
        <v>179</v>
      </c>
      <c r="O993" s="1508" t="s">
        <v>1125</v>
      </c>
      <c r="P993" s="1508"/>
      <c r="Q993" s="1508" t="s">
        <v>1125</v>
      </c>
      <c r="R993" s="1508" t="s">
        <v>1125</v>
      </c>
      <c r="S993" s="1508"/>
      <c r="T993" s="1508"/>
      <c r="U993" s="1500"/>
      <c r="V993" s="1500"/>
    </row>
    <row r="994" spans="1:22" x14ac:dyDescent="0.2">
      <c r="A994" s="1461"/>
      <c r="B994" s="1462"/>
      <c r="C994" s="1488"/>
      <c r="D994" s="1501">
        <v>471800000</v>
      </c>
      <c r="E994" s="1521">
        <v>471800000</v>
      </c>
      <c r="F994" s="1502" t="s">
        <v>1317</v>
      </c>
      <c r="G994" s="1503">
        <v>99.924000000000007</v>
      </c>
      <c r="H994" s="1504" t="s">
        <v>179</v>
      </c>
      <c r="I994" s="1505">
        <v>5.0000000000000001E-3</v>
      </c>
      <c r="J994" s="1506">
        <v>4.2999999999999997E-2</v>
      </c>
      <c r="K994" s="1504" t="s">
        <v>179</v>
      </c>
      <c r="L994" s="1507" t="s">
        <v>1717</v>
      </c>
      <c r="M994" s="1508" t="s">
        <v>1662</v>
      </c>
      <c r="N994" s="1508" t="s">
        <v>179</v>
      </c>
      <c r="O994" s="1508" t="s">
        <v>1125</v>
      </c>
      <c r="P994" s="1508"/>
      <c r="Q994" s="1508" t="s">
        <v>179</v>
      </c>
      <c r="R994" s="1508" t="s">
        <v>179</v>
      </c>
      <c r="S994" s="1508"/>
      <c r="T994" s="1508"/>
      <c r="U994" s="1500"/>
      <c r="V994" s="1500"/>
    </row>
    <row r="995" spans="1:22" x14ac:dyDescent="0.2">
      <c r="A995" s="1461"/>
      <c r="B995" s="1462"/>
      <c r="C995" s="1488"/>
      <c r="D995" s="1501">
        <v>161400000</v>
      </c>
      <c r="E995" s="1521">
        <v>161400000</v>
      </c>
      <c r="F995" s="1502" t="s">
        <v>1167</v>
      </c>
      <c r="G995" s="1503">
        <v>99.924000000000007</v>
      </c>
      <c r="H995" s="1504" t="s">
        <v>179</v>
      </c>
      <c r="I995" s="1505">
        <v>5.0000000000000001E-3</v>
      </c>
      <c r="J995" s="1506">
        <v>4.2999999999999997E-2</v>
      </c>
      <c r="K995" s="1504" t="s">
        <v>179</v>
      </c>
      <c r="L995" s="1507" t="s">
        <v>1717</v>
      </c>
      <c r="M995" s="1508" t="s">
        <v>1662</v>
      </c>
      <c r="N995" s="1508" t="s">
        <v>179</v>
      </c>
      <c r="O995" s="1508" t="s">
        <v>179</v>
      </c>
      <c r="P995" s="1508"/>
      <c r="Q995" s="1508" t="s">
        <v>179</v>
      </c>
      <c r="R995" s="1508" t="s">
        <v>1125</v>
      </c>
      <c r="S995" s="1508"/>
      <c r="T995" s="1508"/>
      <c r="U995" s="1500"/>
      <c r="V995" s="1500"/>
    </row>
    <row r="996" spans="1:22" x14ac:dyDescent="0.2">
      <c r="A996" s="1461"/>
      <c r="B996" s="1462"/>
      <c r="C996" s="1500">
        <v>44951</v>
      </c>
      <c r="D996" s="1501">
        <v>134000000</v>
      </c>
      <c r="E996" s="1521">
        <v>134000000</v>
      </c>
      <c r="F996" s="1502" t="s">
        <v>1120</v>
      </c>
      <c r="G996" s="1503">
        <v>100.054</v>
      </c>
      <c r="H996" s="1504" t="s">
        <v>1121</v>
      </c>
      <c r="I996" s="1505">
        <v>5.0000000000000001E-3</v>
      </c>
      <c r="J996" s="1506">
        <v>-2.3E-2</v>
      </c>
      <c r="K996" s="1504" t="s">
        <v>1122</v>
      </c>
      <c r="L996" s="1507" t="s">
        <v>1717</v>
      </c>
      <c r="M996" s="1508" t="s">
        <v>1662</v>
      </c>
      <c r="N996" s="1508" t="s">
        <v>179</v>
      </c>
      <c r="O996" s="1508" t="s">
        <v>179</v>
      </c>
      <c r="P996" s="1508"/>
      <c r="Q996" s="1508" t="s">
        <v>1125</v>
      </c>
      <c r="R996" s="1508" t="s">
        <v>179</v>
      </c>
      <c r="S996" s="1508"/>
      <c r="T996" s="1508"/>
      <c r="U996" s="1500"/>
      <c r="V996" s="1500"/>
    </row>
    <row r="997" spans="1:22" x14ac:dyDescent="0.2">
      <c r="A997" s="1461"/>
      <c r="B997" s="1462"/>
      <c r="C997" s="1500">
        <v>44966</v>
      </c>
      <c r="D997" s="1501">
        <v>859250</v>
      </c>
      <c r="E997" s="1521">
        <v>859250</v>
      </c>
      <c r="F997" s="1502" t="s">
        <v>1584</v>
      </c>
      <c r="G997" s="1503">
        <v>99.99</v>
      </c>
      <c r="H997" s="1504" t="s">
        <v>179</v>
      </c>
      <c r="I997" s="1505">
        <v>5.0000000000000001E-3</v>
      </c>
      <c r="J997" s="1506">
        <v>0.01</v>
      </c>
      <c r="K997" s="1504" t="s">
        <v>179</v>
      </c>
      <c r="L997" s="1507" t="s">
        <v>1717</v>
      </c>
      <c r="M997" s="1508" t="s">
        <v>1662</v>
      </c>
      <c r="N997" s="1508" t="s">
        <v>179</v>
      </c>
      <c r="O997" s="1508" t="s">
        <v>179</v>
      </c>
      <c r="P997" s="1508"/>
      <c r="Q997" s="1508" t="s">
        <v>1125</v>
      </c>
      <c r="R997" s="1508" t="s">
        <v>179</v>
      </c>
      <c r="S997" s="1508"/>
      <c r="T997" s="1508"/>
      <c r="U997" s="1500"/>
      <c r="V997" s="1500"/>
    </row>
    <row r="998" spans="1:22" x14ac:dyDescent="0.2">
      <c r="A998" s="1461"/>
      <c r="B998" s="1462"/>
      <c r="C998" s="1500">
        <v>44995</v>
      </c>
      <c r="D998" s="1501">
        <v>89500000</v>
      </c>
      <c r="E998" s="1521">
        <v>89500000</v>
      </c>
      <c r="F998" s="1502" t="s">
        <v>1120</v>
      </c>
      <c r="G998" s="1503">
        <v>100.154</v>
      </c>
      <c r="H998" s="1504" t="s">
        <v>1121</v>
      </c>
      <c r="I998" s="1505">
        <v>5.0000000000000001E-3</v>
      </c>
      <c r="J998" s="1506">
        <v>-0.08</v>
      </c>
      <c r="K998" s="1504" t="s">
        <v>1122</v>
      </c>
      <c r="L998" s="1507" t="s">
        <v>1717</v>
      </c>
      <c r="M998" s="1508" t="s">
        <v>1662</v>
      </c>
      <c r="N998" s="1508" t="s">
        <v>179</v>
      </c>
      <c r="O998" s="1508" t="s">
        <v>179</v>
      </c>
      <c r="P998" s="1508"/>
      <c r="Q998" s="1508" t="s">
        <v>1125</v>
      </c>
      <c r="R998" s="1508" t="s">
        <v>179</v>
      </c>
      <c r="S998" s="1508"/>
      <c r="T998" s="1508"/>
      <c r="U998" s="1500"/>
      <c r="V998" s="1500"/>
    </row>
    <row r="999" spans="1:22" s="1499" customFormat="1" x14ac:dyDescent="0.2">
      <c r="A999" s="1489"/>
      <c r="B999" s="1490" t="s">
        <v>1718</v>
      </c>
      <c r="C999" s="1491"/>
      <c r="D999" s="1492">
        <v>3285259250</v>
      </c>
      <c r="E999" s="1492">
        <v>3285259250</v>
      </c>
      <c r="F999" s="1493"/>
      <c r="G999" s="1494"/>
      <c r="H999" s="1494"/>
      <c r="I999" s="1495"/>
      <c r="J999" s="1496"/>
      <c r="K999" s="1494"/>
      <c r="L999" s="1497"/>
      <c r="M999" s="1498"/>
      <c r="N999" s="1498"/>
      <c r="O999" s="1498"/>
      <c r="P999" s="1498"/>
      <c r="Q999" s="1498"/>
      <c r="R999" s="1498"/>
      <c r="S999" s="1498"/>
      <c r="T999" s="1498"/>
      <c r="U999" s="1498"/>
      <c r="V999" s="1498"/>
    </row>
    <row r="1000" spans="1:22" x14ac:dyDescent="0.2">
      <c r="A1000" s="1461"/>
      <c r="B1000" s="1462" t="s">
        <v>1719</v>
      </c>
      <c r="C1000" s="1488">
        <v>44958</v>
      </c>
      <c r="D1000" s="1501">
        <v>2358100000</v>
      </c>
      <c r="E1000" s="1521">
        <v>2358100000</v>
      </c>
      <c r="F1000" s="1502" t="s">
        <v>1316</v>
      </c>
      <c r="G1000" s="1503">
        <v>100.02500000000001</v>
      </c>
      <c r="H1000" s="1504" t="s">
        <v>1121</v>
      </c>
      <c r="I1000" s="1505">
        <v>5.0000000000000001E-3</v>
      </c>
      <c r="J1000" s="1506">
        <v>-7.0000000000000001E-3</v>
      </c>
      <c r="K1000" s="1504" t="s">
        <v>1122</v>
      </c>
      <c r="L1000" s="1507" t="s">
        <v>1720</v>
      </c>
      <c r="M1000" s="1508" t="s">
        <v>1665</v>
      </c>
      <c r="N1000" s="1508" t="s">
        <v>179</v>
      </c>
      <c r="O1000" s="1508" t="s">
        <v>1125</v>
      </c>
      <c r="P1000" s="1508"/>
      <c r="Q1000" s="1508" t="s">
        <v>1125</v>
      </c>
      <c r="R1000" s="1508" t="s">
        <v>1125</v>
      </c>
      <c r="S1000" s="1508"/>
      <c r="T1000" s="1508"/>
      <c r="U1000" s="1500"/>
      <c r="V1000" s="1500"/>
    </row>
    <row r="1001" spans="1:22" x14ac:dyDescent="0.2">
      <c r="A1001" s="1461"/>
      <c r="B1001" s="1462"/>
      <c r="C1001" s="1488"/>
      <c r="D1001" s="1501">
        <v>541300000</v>
      </c>
      <c r="E1001" s="1521">
        <v>541300000</v>
      </c>
      <c r="F1001" s="1502" t="s">
        <v>1317</v>
      </c>
      <c r="G1001" s="1503">
        <v>100.029</v>
      </c>
      <c r="H1001" s="1504" t="s">
        <v>179</v>
      </c>
      <c r="I1001" s="1505">
        <v>5.0000000000000001E-3</v>
      </c>
      <c r="J1001" s="1506">
        <v>-8.9999999999999993E-3</v>
      </c>
      <c r="K1001" s="1504" t="s">
        <v>179</v>
      </c>
      <c r="L1001" s="1507" t="s">
        <v>1720</v>
      </c>
      <c r="M1001" s="1508" t="s">
        <v>1665</v>
      </c>
      <c r="N1001" s="1508" t="s">
        <v>179</v>
      </c>
      <c r="O1001" s="1508" t="s">
        <v>179</v>
      </c>
      <c r="P1001" s="1508"/>
      <c r="Q1001" s="1508" t="s">
        <v>179</v>
      </c>
      <c r="R1001" s="1508" t="s">
        <v>1125</v>
      </c>
      <c r="S1001" s="1508"/>
      <c r="T1001" s="1508"/>
      <c r="U1001" s="1500"/>
      <c r="V1001" s="1500"/>
    </row>
    <row r="1002" spans="1:22" x14ac:dyDescent="0.2">
      <c r="A1002" s="1461"/>
      <c r="B1002" s="1462"/>
      <c r="C1002" s="1488"/>
      <c r="D1002" s="1501">
        <v>90700000</v>
      </c>
      <c r="E1002" s="1521">
        <v>90700000</v>
      </c>
      <c r="F1002" s="1502" t="s">
        <v>1167</v>
      </c>
      <c r="G1002" s="1503">
        <v>100.029</v>
      </c>
      <c r="H1002" s="1504" t="s">
        <v>179</v>
      </c>
      <c r="I1002" s="1505">
        <v>5.0000000000000001E-3</v>
      </c>
      <c r="J1002" s="1506">
        <v>-8.9999999999999993E-3</v>
      </c>
      <c r="K1002" s="1504" t="s">
        <v>179</v>
      </c>
      <c r="L1002" s="1507" t="s">
        <v>1720</v>
      </c>
      <c r="M1002" s="1508" t="s">
        <v>1665</v>
      </c>
      <c r="N1002" s="1508" t="s">
        <v>179</v>
      </c>
      <c r="O1002" s="1508" t="s">
        <v>179</v>
      </c>
      <c r="P1002" s="1508"/>
      <c r="Q1002" s="1508" t="s">
        <v>179</v>
      </c>
      <c r="R1002" s="1508" t="s">
        <v>1125</v>
      </c>
      <c r="S1002" s="1508"/>
      <c r="T1002" s="1508"/>
      <c r="U1002" s="1500"/>
      <c r="V1002" s="1500"/>
    </row>
    <row r="1003" spans="1:22" s="1499" customFormat="1" x14ac:dyDescent="0.2">
      <c r="A1003" s="1489"/>
      <c r="B1003" s="1490" t="s">
        <v>1721</v>
      </c>
      <c r="C1003" s="1491"/>
      <c r="D1003" s="1492">
        <v>2990100000</v>
      </c>
      <c r="E1003" s="1492">
        <v>2990100000</v>
      </c>
      <c r="F1003" s="1493"/>
      <c r="G1003" s="1494"/>
      <c r="H1003" s="1494"/>
      <c r="I1003" s="1495"/>
      <c r="J1003" s="1496"/>
      <c r="K1003" s="1494"/>
      <c r="L1003" s="1497"/>
      <c r="M1003" s="1498"/>
      <c r="N1003" s="1498"/>
      <c r="O1003" s="1498"/>
      <c r="P1003" s="1498"/>
      <c r="Q1003" s="1498"/>
      <c r="R1003" s="1498"/>
      <c r="S1003" s="1498"/>
      <c r="T1003" s="1498"/>
      <c r="U1003" s="1498"/>
      <c r="V1003" s="1498"/>
    </row>
    <row r="1004" spans="1:22" x14ac:dyDescent="0.2">
      <c r="A1004" s="1461"/>
      <c r="B1004" s="1462" t="s">
        <v>1722</v>
      </c>
      <c r="C1004" s="1488">
        <v>44986</v>
      </c>
      <c r="D1004" s="1501">
        <v>2333800000</v>
      </c>
      <c r="E1004" s="1521">
        <v>2333800000</v>
      </c>
      <c r="F1004" s="1502" t="s">
        <v>1316</v>
      </c>
      <c r="G1004" s="1503">
        <v>100.06</v>
      </c>
      <c r="H1004" s="1504" t="s">
        <v>1121</v>
      </c>
      <c r="I1004" s="1505">
        <v>5.0000000000000001E-3</v>
      </c>
      <c r="J1004" s="1506">
        <v>-2.4E-2</v>
      </c>
      <c r="K1004" s="1504" t="s">
        <v>1122</v>
      </c>
      <c r="L1004" s="1507" t="s">
        <v>1723</v>
      </c>
      <c r="M1004" s="1508" t="s">
        <v>1669</v>
      </c>
      <c r="N1004" s="1508" t="s">
        <v>179</v>
      </c>
      <c r="O1004" s="1508" t="s">
        <v>1125</v>
      </c>
      <c r="P1004" s="1508"/>
      <c r="Q1004" s="1508" t="s">
        <v>1125</v>
      </c>
      <c r="R1004" s="1508" t="s">
        <v>1125</v>
      </c>
      <c r="S1004" s="1508"/>
      <c r="T1004" s="1508"/>
      <c r="U1004" s="1500"/>
      <c r="V1004" s="1500"/>
    </row>
    <row r="1005" spans="1:22" x14ac:dyDescent="0.2">
      <c r="A1005" s="1461"/>
      <c r="B1005" s="1462"/>
      <c r="C1005" s="1488"/>
      <c r="D1005" s="1501">
        <v>565500000</v>
      </c>
      <c r="E1005" s="1521">
        <v>565500000</v>
      </c>
      <c r="F1005" s="1502" t="s">
        <v>1317</v>
      </c>
      <c r="G1005" s="1503">
        <v>100.065</v>
      </c>
      <c r="H1005" s="1504" t="s">
        <v>179</v>
      </c>
      <c r="I1005" s="1505">
        <v>5.0000000000000001E-3</v>
      </c>
      <c r="J1005" s="1506">
        <v>-2.7E-2</v>
      </c>
      <c r="K1005" s="1504" t="s">
        <v>179</v>
      </c>
      <c r="L1005" s="1507" t="s">
        <v>1723</v>
      </c>
      <c r="M1005" s="1508" t="s">
        <v>1669</v>
      </c>
      <c r="N1005" s="1508" t="s">
        <v>179</v>
      </c>
      <c r="O1005" s="1508" t="s">
        <v>179</v>
      </c>
      <c r="P1005" s="1508"/>
      <c r="Q1005" s="1508" t="s">
        <v>179</v>
      </c>
      <c r="R1005" s="1508" t="s">
        <v>1125</v>
      </c>
      <c r="S1005" s="1508"/>
      <c r="T1005" s="1508"/>
      <c r="U1005" s="1500"/>
      <c r="V1005" s="1500"/>
    </row>
    <row r="1006" spans="1:22" x14ac:dyDescent="0.2">
      <c r="A1006" s="1461"/>
      <c r="B1006" s="1462"/>
      <c r="C1006" s="1488"/>
      <c r="D1006" s="1501">
        <v>80400000</v>
      </c>
      <c r="E1006" s="1521">
        <v>80400000</v>
      </c>
      <c r="F1006" s="1502" t="s">
        <v>1167</v>
      </c>
      <c r="G1006" s="1503">
        <v>100.065</v>
      </c>
      <c r="H1006" s="1504" t="s">
        <v>179</v>
      </c>
      <c r="I1006" s="1505">
        <v>5.0000000000000001E-3</v>
      </c>
      <c r="J1006" s="1506">
        <v>-2.7E-2</v>
      </c>
      <c r="K1006" s="1504" t="s">
        <v>179</v>
      </c>
      <c r="L1006" s="1507" t="s">
        <v>1723</v>
      </c>
      <c r="M1006" s="1508" t="s">
        <v>1669</v>
      </c>
      <c r="N1006" s="1508" t="s">
        <v>179</v>
      </c>
      <c r="O1006" s="1508" t="s">
        <v>179</v>
      </c>
      <c r="P1006" s="1508"/>
      <c r="Q1006" s="1508" t="s">
        <v>179</v>
      </c>
      <c r="R1006" s="1508" t="s">
        <v>1125</v>
      </c>
      <c r="S1006" s="1508"/>
      <c r="T1006" s="1508"/>
      <c r="U1006" s="1500"/>
      <c r="V1006" s="1500"/>
    </row>
    <row r="1007" spans="1:22" x14ac:dyDescent="0.2">
      <c r="A1007" s="1461"/>
      <c r="B1007" s="1462"/>
      <c r="C1007" s="1500">
        <v>44995</v>
      </c>
      <c r="D1007" s="1501">
        <v>20000000</v>
      </c>
      <c r="E1007" s="1521">
        <v>20000000</v>
      </c>
      <c r="F1007" s="1502" t="s">
        <v>1120</v>
      </c>
      <c r="G1007" s="1503">
        <v>100.102</v>
      </c>
      <c r="H1007" s="1504" t="s">
        <v>1121</v>
      </c>
      <c r="I1007" s="1505">
        <v>5.0000000000000001E-3</v>
      </c>
      <c r="J1007" s="1506">
        <v>-4.7E-2</v>
      </c>
      <c r="K1007" s="1504" t="s">
        <v>1122</v>
      </c>
      <c r="L1007" s="1507" t="s">
        <v>1723</v>
      </c>
      <c r="M1007" s="1508" t="s">
        <v>1669</v>
      </c>
      <c r="N1007" s="1508" t="s">
        <v>179</v>
      </c>
      <c r="O1007" s="1508"/>
      <c r="P1007" s="1508"/>
      <c r="Q1007" s="1508" t="s">
        <v>1125</v>
      </c>
      <c r="R1007" s="1508" t="s">
        <v>179</v>
      </c>
      <c r="S1007" s="1508"/>
      <c r="T1007" s="1508"/>
      <c r="U1007" s="1500"/>
      <c r="V1007" s="1500"/>
    </row>
    <row r="1008" spans="1:22" s="1499" customFormat="1" x14ac:dyDescent="0.2">
      <c r="A1008" s="1489"/>
      <c r="B1008" s="1490" t="s">
        <v>1724</v>
      </c>
      <c r="C1008" s="1491"/>
      <c r="D1008" s="1492">
        <v>2999700000</v>
      </c>
      <c r="E1008" s="1492">
        <v>2999700000</v>
      </c>
      <c r="F1008" s="1493"/>
      <c r="G1008" s="1494"/>
      <c r="H1008" s="1494"/>
      <c r="I1008" s="1495"/>
      <c r="J1008" s="1496"/>
      <c r="K1008" s="1494"/>
      <c r="L1008" s="1497"/>
      <c r="M1008" s="1498"/>
      <c r="N1008" s="1498"/>
      <c r="O1008" s="1498"/>
      <c r="P1008" s="1498"/>
      <c r="Q1008" s="1498"/>
      <c r="R1008" s="1498"/>
      <c r="S1008" s="1498"/>
      <c r="T1008" s="1498"/>
      <c r="U1008" s="1498"/>
      <c r="V1008" s="1498"/>
    </row>
    <row r="1009" spans="1:24" s="1499" customFormat="1" x14ac:dyDescent="0.2">
      <c r="A1009" s="1525" t="s">
        <v>1725</v>
      </c>
      <c r="B1009" s="1490"/>
      <c r="C1009" s="1491"/>
      <c r="D1009" s="1492">
        <v>36491459250</v>
      </c>
      <c r="E1009" s="1492">
        <v>36491459250</v>
      </c>
      <c r="F1009" s="1493"/>
      <c r="G1009" s="1494"/>
      <c r="H1009" s="1494"/>
      <c r="I1009" s="1495"/>
      <c r="J1009" s="1496"/>
      <c r="K1009" s="1494"/>
      <c r="L1009" s="1497"/>
      <c r="M1009" s="1498"/>
      <c r="N1009" s="1498"/>
      <c r="O1009" s="1498"/>
      <c r="P1009" s="1498"/>
      <c r="Q1009" s="1498"/>
      <c r="R1009" s="1498"/>
      <c r="S1009" s="1498"/>
      <c r="T1009" s="1498"/>
      <c r="U1009" s="1498"/>
      <c r="V1009" s="1498"/>
      <c r="X1009" s="1431"/>
    </row>
    <row r="1010" spans="1:24" x14ac:dyDescent="0.2">
      <c r="A1010" s="1461" t="s">
        <v>1726</v>
      </c>
      <c r="B1010" s="1462" t="s">
        <v>1727</v>
      </c>
      <c r="C1010" s="1488">
        <v>44671</v>
      </c>
      <c r="D1010" s="1501">
        <v>2837180000</v>
      </c>
      <c r="E1010" s="1521">
        <v>2837180000</v>
      </c>
      <c r="F1010" s="1502" t="s">
        <v>1316</v>
      </c>
      <c r="G1010" s="1503">
        <v>100.066</v>
      </c>
      <c r="H1010" s="1504" t="s">
        <v>1121</v>
      </c>
      <c r="I1010" s="1505" t="s">
        <v>51</v>
      </c>
      <c r="J1010" s="1506">
        <v>-6.59E-2</v>
      </c>
      <c r="K1010" s="1504" t="s">
        <v>1122</v>
      </c>
      <c r="L1010" s="1507" t="s">
        <v>1728</v>
      </c>
      <c r="M1010" s="1508" t="s">
        <v>51</v>
      </c>
      <c r="N1010" s="1508" t="s">
        <v>179</v>
      </c>
      <c r="O1010" s="1508" t="s">
        <v>179</v>
      </c>
      <c r="P1010" s="1508"/>
      <c r="Q1010" s="1508" t="s">
        <v>1125</v>
      </c>
      <c r="R1010" s="1508" t="s">
        <v>179</v>
      </c>
      <c r="S1010" s="1508" t="s">
        <v>179</v>
      </c>
      <c r="T1010" s="1508"/>
      <c r="U1010" s="1500"/>
      <c r="V1010" s="1500"/>
      <c r="X1010" s="1499"/>
    </row>
    <row r="1011" spans="1:24" x14ac:dyDescent="0.2">
      <c r="A1011" s="1461"/>
      <c r="B1011" s="1462"/>
      <c r="C1011" s="1488"/>
      <c r="D1011" s="1501">
        <v>662800000</v>
      </c>
      <c r="E1011" s="1521">
        <v>662800000</v>
      </c>
      <c r="F1011" s="1502" t="s">
        <v>1317</v>
      </c>
      <c r="G1011" s="1503">
        <v>100.07899999999999</v>
      </c>
      <c r="H1011" s="1504" t="s">
        <v>179</v>
      </c>
      <c r="I1011" s="1505" t="s">
        <v>51</v>
      </c>
      <c r="J1011" s="1506">
        <v>-7.8899999999999998E-2</v>
      </c>
      <c r="K1011" s="1504" t="s">
        <v>179</v>
      </c>
      <c r="L1011" s="1507" t="s">
        <v>1728</v>
      </c>
      <c r="M1011" s="1508" t="s">
        <v>51</v>
      </c>
      <c r="N1011" s="1508" t="s">
        <v>179</v>
      </c>
      <c r="O1011" s="1508" t="s">
        <v>179</v>
      </c>
      <c r="P1011" s="1508"/>
      <c r="Q1011" s="1508" t="s">
        <v>1125</v>
      </c>
      <c r="R1011" s="1508" t="s">
        <v>179</v>
      </c>
      <c r="S1011" s="1508" t="s">
        <v>179</v>
      </c>
      <c r="T1011" s="1508"/>
      <c r="U1011" s="1500"/>
      <c r="V1011" s="1500"/>
    </row>
    <row r="1012" spans="1:24" s="1499" customFormat="1" x14ac:dyDescent="0.2">
      <c r="A1012" s="1489"/>
      <c r="B1012" s="1490" t="s">
        <v>1729</v>
      </c>
      <c r="C1012" s="1491"/>
      <c r="D1012" s="1492">
        <v>3499980000</v>
      </c>
      <c r="E1012" s="1492">
        <v>3499980000</v>
      </c>
      <c r="F1012" s="1493"/>
      <c r="G1012" s="1494"/>
      <c r="H1012" s="1494"/>
      <c r="I1012" s="1495"/>
      <c r="J1012" s="1496"/>
      <c r="K1012" s="1494"/>
      <c r="L1012" s="1497"/>
      <c r="M1012" s="1498"/>
      <c r="N1012" s="1498"/>
      <c r="O1012" s="1498"/>
      <c r="P1012" s="1498"/>
      <c r="Q1012" s="1498"/>
      <c r="R1012" s="1498"/>
      <c r="S1012" s="1498"/>
      <c r="T1012" s="1498"/>
      <c r="U1012" s="1498"/>
      <c r="V1012" s="1498"/>
      <c r="X1012" s="1431"/>
    </row>
    <row r="1013" spans="1:24" x14ac:dyDescent="0.2">
      <c r="A1013" s="1461"/>
      <c r="B1013" s="1462" t="s">
        <v>1730</v>
      </c>
      <c r="C1013" s="1488">
        <v>44701</v>
      </c>
      <c r="D1013" s="1501">
        <v>2830790000</v>
      </c>
      <c r="E1013" s="1521">
        <v>2830790000</v>
      </c>
      <c r="F1013" s="1502" t="s">
        <v>1316</v>
      </c>
      <c r="G1013" s="1503">
        <v>100.081</v>
      </c>
      <c r="H1013" s="1504" t="s">
        <v>1121</v>
      </c>
      <c r="I1013" s="1505" t="s">
        <v>51</v>
      </c>
      <c r="J1013" s="1506">
        <v>-8.0399999999999999E-2</v>
      </c>
      <c r="K1013" s="1504" t="s">
        <v>1122</v>
      </c>
      <c r="L1013" s="1507" t="s">
        <v>1731</v>
      </c>
      <c r="M1013" s="1508" t="s">
        <v>51</v>
      </c>
      <c r="N1013" s="1508" t="s">
        <v>179</v>
      </c>
      <c r="O1013" s="1508" t="s">
        <v>179</v>
      </c>
      <c r="P1013" s="1508"/>
      <c r="Q1013" s="1508" t="s">
        <v>1125</v>
      </c>
      <c r="R1013" s="1508" t="s">
        <v>179</v>
      </c>
      <c r="S1013" s="1508" t="s">
        <v>179</v>
      </c>
      <c r="T1013" s="1508"/>
      <c r="U1013" s="1500"/>
      <c r="V1013" s="1500"/>
      <c r="X1013" s="1499"/>
    </row>
    <row r="1014" spans="1:24" x14ac:dyDescent="0.2">
      <c r="A1014" s="1461"/>
      <c r="B1014" s="1462"/>
      <c r="C1014" s="1488"/>
      <c r="D1014" s="1501">
        <v>669200000</v>
      </c>
      <c r="E1014" s="1521">
        <v>669200000</v>
      </c>
      <c r="F1014" s="1502" t="s">
        <v>1317</v>
      </c>
      <c r="G1014" s="1503">
        <v>100.089</v>
      </c>
      <c r="H1014" s="1504" t="s">
        <v>179</v>
      </c>
      <c r="I1014" s="1505" t="s">
        <v>51</v>
      </c>
      <c r="J1014" s="1506">
        <v>-8.8400000000000006E-2</v>
      </c>
      <c r="K1014" s="1504" t="s">
        <v>179</v>
      </c>
      <c r="L1014" s="1507" t="s">
        <v>1731</v>
      </c>
      <c r="M1014" s="1508" t="s">
        <v>51</v>
      </c>
      <c r="N1014" s="1508" t="s">
        <v>179</v>
      </c>
      <c r="O1014" s="1508" t="s">
        <v>179</v>
      </c>
      <c r="P1014" s="1508"/>
      <c r="Q1014" s="1508" t="s">
        <v>1125</v>
      </c>
      <c r="R1014" s="1508" t="s">
        <v>179</v>
      </c>
      <c r="S1014" s="1508" t="s">
        <v>179</v>
      </c>
      <c r="T1014" s="1508"/>
      <c r="U1014" s="1500"/>
      <c r="V1014" s="1500"/>
    </row>
    <row r="1015" spans="1:24" s="1499" customFormat="1" x14ac:dyDescent="0.2">
      <c r="A1015" s="1489"/>
      <c r="B1015" s="1490" t="s">
        <v>1732</v>
      </c>
      <c r="C1015" s="1491"/>
      <c r="D1015" s="1492">
        <v>3499990000</v>
      </c>
      <c r="E1015" s="1492">
        <v>3499990000</v>
      </c>
      <c r="F1015" s="1493"/>
      <c r="G1015" s="1494"/>
      <c r="H1015" s="1494"/>
      <c r="I1015" s="1495"/>
      <c r="J1015" s="1496"/>
      <c r="K1015" s="1494"/>
      <c r="L1015" s="1497"/>
      <c r="M1015" s="1498"/>
      <c r="N1015" s="1498"/>
      <c r="O1015" s="1498"/>
      <c r="P1015" s="1498"/>
      <c r="Q1015" s="1498"/>
      <c r="R1015" s="1498"/>
      <c r="S1015" s="1498"/>
      <c r="T1015" s="1498"/>
      <c r="U1015" s="1498"/>
      <c r="V1015" s="1498"/>
      <c r="X1015" s="1431"/>
    </row>
    <row r="1016" spans="1:24" x14ac:dyDescent="0.2">
      <c r="A1016" s="1461"/>
      <c r="B1016" s="1462" t="s">
        <v>1733</v>
      </c>
      <c r="C1016" s="1488">
        <v>44732</v>
      </c>
      <c r="D1016" s="1501">
        <v>2839890000</v>
      </c>
      <c r="E1016" s="1521">
        <v>2839890000</v>
      </c>
      <c r="F1016" s="1502" t="s">
        <v>1316</v>
      </c>
      <c r="G1016" s="1503">
        <v>100.09099999999999</v>
      </c>
      <c r="H1016" s="1504" t="s">
        <v>1121</v>
      </c>
      <c r="I1016" s="1505" t="s">
        <v>51</v>
      </c>
      <c r="J1016" s="1506">
        <v>-9.0899999999999995E-2</v>
      </c>
      <c r="K1016" s="1504" t="s">
        <v>1122</v>
      </c>
      <c r="L1016" s="1507" t="s">
        <v>1330</v>
      </c>
      <c r="M1016" s="1508" t="s">
        <v>51</v>
      </c>
      <c r="N1016" s="1508" t="s">
        <v>179</v>
      </c>
      <c r="O1016" s="1508" t="s">
        <v>179</v>
      </c>
      <c r="P1016" s="1508"/>
      <c r="Q1016" s="1508" t="s">
        <v>1125</v>
      </c>
      <c r="R1016" s="1508" t="s">
        <v>179</v>
      </c>
      <c r="S1016" s="1508" t="s">
        <v>179</v>
      </c>
      <c r="T1016" s="1508"/>
      <c r="U1016" s="1500"/>
      <c r="V1016" s="1500"/>
      <c r="X1016" s="1499"/>
    </row>
    <row r="1017" spans="1:24" x14ac:dyDescent="0.2">
      <c r="A1017" s="1461"/>
      <c r="B1017" s="1462"/>
      <c r="C1017" s="1488"/>
      <c r="D1017" s="1501">
        <v>660100000</v>
      </c>
      <c r="E1017" s="1521">
        <v>660100000</v>
      </c>
      <c r="F1017" s="1502" t="s">
        <v>1317</v>
      </c>
      <c r="G1017" s="1503">
        <v>100.095</v>
      </c>
      <c r="H1017" s="1504" t="s">
        <v>179</v>
      </c>
      <c r="I1017" s="1505" t="s">
        <v>51</v>
      </c>
      <c r="J1017" s="1506">
        <v>-9.4899999999999998E-2</v>
      </c>
      <c r="K1017" s="1504" t="s">
        <v>179</v>
      </c>
      <c r="L1017" s="1507" t="s">
        <v>1330</v>
      </c>
      <c r="M1017" s="1508" t="s">
        <v>51</v>
      </c>
      <c r="N1017" s="1508" t="s">
        <v>179</v>
      </c>
      <c r="O1017" s="1508" t="s">
        <v>179</v>
      </c>
      <c r="P1017" s="1508"/>
      <c r="Q1017" s="1508" t="s">
        <v>1125</v>
      </c>
      <c r="R1017" s="1508" t="s">
        <v>179</v>
      </c>
      <c r="S1017" s="1508" t="s">
        <v>179</v>
      </c>
      <c r="T1017" s="1508"/>
      <c r="U1017" s="1500"/>
      <c r="V1017" s="1500"/>
    </row>
    <row r="1018" spans="1:24" x14ac:dyDescent="0.2">
      <c r="A1018" s="1461"/>
      <c r="B1018" s="1462"/>
      <c r="C1018" s="1488"/>
      <c r="D1018" s="1501">
        <v>2197910000</v>
      </c>
      <c r="E1018" s="1521">
        <v>2197910000</v>
      </c>
      <c r="F1018" s="1502" t="s">
        <v>1734</v>
      </c>
      <c r="G1018" s="1503">
        <v>100.095</v>
      </c>
      <c r="H1018" s="1504" t="s">
        <v>179</v>
      </c>
      <c r="I1018" s="1505" t="s">
        <v>51</v>
      </c>
      <c r="J1018" s="1506">
        <v>-9.4899999999999998E-2</v>
      </c>
      <c r="K1018" s="1504" t="s">
        <v>179</v>
      </c>
      <c r="L1018" s="1507" t="s">
        <v>1330</v>
      </c>
      <c r="M1018" s="1508" t="s">
        <v>51</v>
      </c>
      <c r="N1018" s="1508" t="s">
        <v>179</v>
      </c>
      <c r="O1018" s="1508" t="s">
        <v>179</v>
      </c>
      <c r="P1018" s="1508"/>
      <c r="Q1018" s="1508" t="s">
        <v>1125</v>
      </c>
      <c r="R1018" s="1508" t="s">
        <v>179</v>
      </c>
      <c r="S1018" s="1508" t="s">
        <v>179</v>
      </c>
      <c r="T1018" s="1508"/>
      <c r="U1018" s="1500"/>
      <c r="V1018" s="1500"/>
    </row>
    <row r="1019" spans="1:24" s="1499" customFormat="1" x14ac:dyDescent="0.2">
      <c r="A1019" s="1489"/>
      <c r="B1019" s="1490" t="s">
        <v>1735</v>
      </c>
      <c r="C1019" s="1491"/>
      <c r="D1019" s="1492">
        <v>5697900000</v>
      </c>
      <c r="E1019" s="1492">
        <v>5697900000</v>
      </c>
      <c r="F1019" s="1493"/>
      <c r="G1019" s="1494"/>
      <c r="H1019" s="1494"/>
      <c r="I1019" s="1495"/>
      <c r="J1019" s="1496"/>
      <c r="K1019" s="1494"/>
      <c r="L1019" s="1497"/>
      <c r="M1019" s="1498"/>
      <c r="N1019" s="1498"/>
      <c r="O1019" s="1498"/>
      <c r="P1019" s="1498"/>
      <c r="Q1019" s="1498"/>
      <c r="R1019" s="1498"/>
      <c r="S1019" s="1498"/>
      <c r="T1019" s="1498"/>
      <c r="U1019" s="1498"/>
      <c r="V1019" s="1498"/>
      <c r="X1019" s="1431"/>
    </row>
    <row r="1020" spans="1:24" x14ac:dyDescent="0.2">
      <c r="A1020" s="1461"/>
      <c r="B1020" s="1462" t="s">
        <v>1736</v>
      </c>
      <c r="C1020" s="1488">
        <v>44762</v>
      </c>
      <c r="D1020" s="1501">
        <v>2830790000</v>
      </c>
      <c r="E1020" s="1521">
        <v>2830790000</v>
      </c>
      <c r="F1020" s="1502" t="s">
        <v>1316</v>
      </c>
      <c r="G1020" s="1503">
        <v>100.131</v>
      </c>
      <c r="H1020" s="1504" t="s">
        <v>1121</v>
      </c>
      <c r="I1020" s="1505" t="s">
        <v>51</v>
      </c>
      <c r="J1020" s="1506">
        <v>-0.1308</v>
      </c>
      <c r="K1020" s="1504" t="s">
        <v>1122</v>
      </c>
      <c r="L1020" s="1507" t="s">
        <v>1737</v>
      </c>
      <c r="M1020" s="1508" t="s">
        <v>51</v>
      </c>
      <c r="N1020" s="1508" t="s">
        <v>179</v>
      </c>
      <c r="O1020" s="1508" t="s">
        <v>179</v>
      </c>
      <c r="P1020" s="1508"/>
      <c r="Q1020" s="1508" t="s">
        <v>1125</v>
      </c>
      <c r="R1020" s="1508" t="s">
        <v>179</v>
      </c>
      <c r="S1020" s="1508" t="s">
        <v>179</v>
      </c>
      <c r="T1020" s="1508"/>
      <c r="U1020" s="1500"/>
      <c r="V1020" s="1500"/>
      <c r="X1020" s="1499"/>
    </row>
    <row r="1021" spans="1:24" x14ac:dyDescent="0.2">
      <c r="A1021" s="1461"/>
      <c r="B1021" s="1462"/>
      <c r="C1021" s="1488"/>
      <c r="D1021" s="1501">
        <v>669200000</v>
      </c>
      <c r="E1021" s="1521">
        <v>669200000</v>
      </c>
      <c r="F1021" s="1502" t="s">
        <v>1317</v>
      </c>
      <c r="G1021" s="1503">
        <v>100.131</v>
      </c>
      <c r="H1021" s="1504" t="s">
        <v>179</v>
      </c>
      <c r="I1021" s="1505" t="s">
        <v>51</v>
      </c>
      <c r="J1021" s="1506">
        <v>-0.1308</v>
      </c>
      <c r="K1021" s="1504" t="s">
        <v>179</v>
      </c>
      <c r="L1021" s="1507" t="s">
        <v>1737</v>
      </c>
      <c r="M1021" s="1508" t="s">
        <v>51</v>
      </c>
      <c r="N1021" s="1508" t="s">
        <v>179</v>
      </c>
      <c r="O1021" s="1508" t="s">
        <v>179</v>
      </c>
      <c r="P1021" s="1508"/>
      <c r="Q1021" s="1508" t="s">
        <v>1125</v>
      </c>
      <c r="R1021" s="1508" t="s">
        <v>179</v>
      </c>
      <c r="S1021" s="1508" t="s">
        <v>179</v>
      </c>
      <c r="T1021" s="1508"/>
      <c r="U1021" s="1500"/>
      <c r="V1021" s="1500"/>
    </row>
    <row r="1022" spans="1:24" s="1499" customFormat="1" x14ac:dyDescent="0.2">
      <c r="A1022" s="1489"/>
      <c r="B1022" s="1490" t="s">
        <v>1738</v>
      </c>
      <c r="C1022" s="1491"/>
      <c r="D1022" s="1492">
        <v>3499990000</v>
      </c>
      <c r="E1022" s="1492">
        <v>3499990000</v>
      </c>
      <c r="F1022" s="1493"/>
      <c r="G1022" s="1494"/>
      <c r="H1022" s="1494"/>
      <c r="I1022" s="1495"/>
      <c r="J1022" s="1496"/>
      <c r="K1022" s="1494"/>
      <c r="L1022" s="1497"/>
      <c r="M1022" s="1498"/>
      <c r="N1022" s="1498"/>
      <c r="O1022" s="1498"/>
      <c r="P1022" s="1498"/>
      <c r="Q1022" s="1498"/>
      <c r="R1022" s="1498"/>
      <c r="S1022" s="1498"/>
      <c r="T1022" s="1498"/>
      <c r="U1022" s="1498"/>
      <c r="V1022" s="1498"/>
      <c r="X1022" s="1431"/>
    </row>
    <row r="1023" spans="1:24" x14ac:dyDescent="0.2">
      <c r="A1023" s="1461"/>
      <c r="B1023" s="1462" t="s">
        <v>1739</v>
      </c>
      <c r="C1023" s="1488">
        <v>44795</v>
      </c>
      <c r="D1023" s="1501">
        <v>2838280000</v>
      </c>
      <c r="E1023" s="1521">
        <v>2838280000</v>
      </c>
      <c r="F1023" s="1502" t="s">
        <v>1316</v>
      </c>
      <c r="G1023" s="1503">
        <v>100.131</v>
      </c>
      <c r="H1023" s="1504" t="s">
        <v>1121</v>
      </c>
      <c r="I1023" s="1505" t="s">
        <v>51</v>
      </c>
      <c r="J1023" s="1506">
        <v>-0.13109999999999999</v>
      </c>
      <c r="K1023" s="1504" t="s">
        <v>1122</v>
      </c>
      <c r="L1023" s="1507" t="s">
        <v>1740</v>
      </c>
      <c r="M1023" s="1508" t="s">
        <v>51</v>
      </c>
      <c r="N1023" s="1508" t="s">
        <v>179</v>
      </c>
      <c r="O1023" s="1508" t="s">
        <v>179</v>
      </c>
      <c r="P1023" s="1508"/>
      <c r="Q1023" s="1508" t="s">
        <v>1125</v>
      </c>
      <c r="R1023" s="1508" t="s">
        <v>179</v>
      </c>
      <c r="S1023" s="1508" t="s">
        <v>179</v>
      </c>
      <c r="T1023" s="1508"/>
      <c r="U1023" s="1500"/>
      <c r="V1023" s="1500"/>
      <c r="X1023" s="1499"/>
    </row>
    <row r="1024" spans="1:24" x14ac:dyDescent="0.2">
      <c r="A1024" s="1461"/>
      <c r="B1024" s="1462"/>
      <c r="C1024" s="1488"/>
      <c r="D1024" s="1501">
        <v>661700000</v>
      </c>
      <c r="E1024" s="1521">
        <v>661700000</v>
      </c>
      <c r="F1024" s="1502" t="s">
        <v>1317</v>
      </c>
      <c r="G1024" s="1503">
        <v>100.131</v>
      </c>
      <c r="H1024" s="1504" t="s">
        <v>179</v>
      </c>
      <c r="I1024" s="1505" t="s">
        <v>51</v>
      </c>
      <c r="J1024" s="1506">
        <v>-0.13109999999999999</v>
      </c>
      <c r="K1024" s="1504" t="s">
        <v>179</v>
      </c>
      <c r="L1024" s="1507" t="s">
        <v>1740</v>
      </c>
      <c r="M1024" s="1508" t="s">
        <v>51</v>
      </c>
      <c r="N1024" s="1508" t="s">
        <v>179</v>
      </c>
      <c r="O1024" s="1508" t="s">
        <v>179</v>
      </c>
      <c r="P1024" s="1508"/>
      <c r="Q1024" s="1508" t="s">
        <v>1125</v>
      </c>
      <c r="R1024" s="1508" t="s">
        <v>179</v>
      </c>
      <c r="S1024" s="1508" t="s">
        <v>179</v>
      </c>
      <c r="T1024" s="1508"/>
      <c r="U1024" s="1500"/>
      <c r="V1024" s="1500"/>
    </row>
    <row r="1025" spans="1:24" s="1499" customFormat="1" x14ac:dyDescent="0.2">
      <c r="A1025" s="1489"/>
      <c r="B1025" s="1490" t="s">
        <v>1741</v>
      </c>
      <c r="C1025" s="1491"/>
      <c r="D1025" s="1492">
        <v>3499980000</v>
      </c>
      <c r="E1025" s="1492">
        <v>3499980000</v>
      </c>
      <c r="F1025" s="1493"/>
      <c r="G1025" s="1494"/>
      <c r="H1025" s="1494"/>
      <c r="I1025" s="1495"/>
      <c r="J1025" s="1496"/>
      <c r="K1025" s="1494"/>
      <c r="L1025" s="1497"/>
      <c r="M1025" s="1498"/>
      <c r="N1025" s="1498"/>
      <c r="O1025" s="1498"/>
      <c r="P1025" s="1498"/>
      <c r="Q1025" s="1498"/>
      <c r="R1025" s="1498"/>
      <c r="S1025" s="1498"/>
      <c r="T1025" s="1498"/>
      <c r="U1025" s="1498"/>
      <c r="V1025" s="1498"/>
      <c r="X1025" s="1431"/>
    </row>
    <row r="1026" spans="1:24" x14ac:dyDescent="0.2">
      <c r="A1026" s="1461"/>
      <c r="B1026" s="1462" t="s">
        <v>1742</v>
      </c>
      <c r="C1026" s="1488">
        <v>44824</v>
      </c>
      <c r="D1026" s="1501">
        <v>2837780000</v>
      </c>
      <c r="E1026" s="1521">
        <v>2837780000</v>
      </c>
      <c r="F1026" s="1502" t="s">
        <v>1316</v>
      </c>
      <c r="G1026" s="1503">
        <v>100.134</v>
      </c>
      <c r="H1026" s="1504" t="s">
        <v>1121</v>
      </c>
      <c r="I1026" s="1505" t="s">
        <v>51</v>
      </c>
      <c r="J1026" s="1506">
        <v>-0.1338</v>
      </c>
      <c r="K1026" s="1504" t="s">
        <v>1122</v>
      </c>
      <c r="L1026" s="1507" t="s">
        <v>1516</v>
      </c>
      <c r="M1026" s="1508" t="s">
        <v>51</v>
      </c>
      <c r="N1026" s="1508" t="s">
        <v>179</v>
      </c>
      <c r="O1026" s="1508" t="s">
        <v>179</v>
      </c>
      <c r="P1026" s="1508"/>
      <c r="Q1026" s="1508" t="s">
        <v>1125</v>
      </c>
      <c r="R1026" s="1508" t="s">
        <v>179</v>
      </c>
      <c r="S1026" s="1508" t="s">
        <v>179</v>
      </c>
      <c r="T1026" s="1508"/>
      <c r="U1026" s="1500"/>
      <c r="V1026" s="1500"/>
      <c r="X1026" s="1499"/>
    </row>
    <row r="1027" spans="1:24" x14ac:dyDescent="0.2">
      <c r="A1027" s="1461"/>
      <c r="B1027" s="1462"/>
      <c r="C1027" s="1488"/>
      <c r="D1027" s="1501">
        <v>662200000</v>
      </c>
      <c r="E1027" s="1521">
        <v>662200000</v>
      </c>
      <c r="F1027" s="1502" t="s">
        <v>1317</v>
      </c>
      <c r="G1027" s="1503">
        <v>100.14400000000001</v>
      </c>
      <c r="H1027" s="1504" t="s">
        <v>179</v>
      </c>
      <c r="I1027" s="1505" t="s">
        <v>51</v>
      </c>
      <c r="J1027" s="1506">
        <v>-0.14369999999999999</v>
      </c>
      <c r="K1027" s="1504" t="s">
        <v>179</v>
      </c>
      <c r="L1027" s="1507" t="s">
        <v>1516</v>
      </c>
      <c r="M1027" s="1508" t="s">
        <v>51</v>
      </c>
      <c r="N1027" s="1508" t="s">
        <v>179</v>
      </c>
      <c r="O1027" s="1508" t="s">
        <v>179</v>
      </c>
      <c r="P1027" s="1508"/>
      <c r="Q1027" s="1508" t="s">
        <v>1125</v>
      </c>
      <c r="R1027" s="1508" t="s">
        <v>179</v>
      </c>
      <c r="S1027" s="1508" t="s">
        <v>179</v>
      </c>
      <c r="T1027" s="1508"/>
      <c r="U1027" s="1500"/>
      <c r="V1027" s="1500"/>
    </row>
    <row r="1028" spans="1:24" s="1499" customFormat="1" x14ac:dyDescent="0.2">
      <c r="A1028" s="1489"/>
      <c r="B1028" s="1490" t="s">
        <v>1743</v>
      </c>
      <c r="C1028" s="1491"/>
      <c r="D1028" s="1492">
        <v>3499980000</v>
      </c>
      <c r="E1028" s="1492">
        <v>3499980000</v>
      </c>
      <c r="F1028" s="1493"/>
      <c r="G1028" s="1494"/>
      <c r="H1028" s="1494"/>
      <c r="I1028" s="1495"/>
      <c r="J1028" s="1496"/>
      <c r="K1028" s="1494"/>
      <c r="L1028" s="1497"/>
      <c r="M1028" s="1498"/>
      <c r="N1028" s="1498"/>
      <c r="O1028" s="1498"/>
      <c r="P1028" s="1498"/>
      <c r="Q1028" s="1498"/>
      <c r="R1028" s="1498"/>
      <c r="S1028" s="1498"/>
      <c r="T1028" s="1498"/>
      <c r="U1028" s="1498"/>
      <c r="V1028" s="1498"/>
    </row>
    <row r="1029" spans="1:24" x14ac:dyDescent="0.2">
      <c r="A1029" s="1461"/>
      <c r="B1029" s="1462" t="s">
        <v>1744</v>
      </c>
      <c r="C1029" s="1488">
        <v>44854</v>
      </c>
      <c r="D1029" s="1501">
        <v>2948260000</v>
      </c>
      <c r="E1029" s="1521">
        <v>2948260000</v>
      </c>
      <c r="F1029" s="1502" t="s">
        <v>1316</v>
      </c>
      <c r="G1029" s="1503">
        <v>100.102</v>
      </c>
      <c r="H1029" s="1504" t="s">
        <v>1121</v>
      </c>
      <c r="I1029" s="1505" t="s">
        <v>51</v>
      </c>
      <c r="J1029" s="1506">
        <v>-0.1018</v>
      </c>
      <c r="K1029" s="1504" t="s">
        <v>1122</v>
      </c>
      <c r="L1029" s="1507" t="s">
        <v>1745</v>
      </c>
      <c r="M1029" s="1508" t="s">
        <v>51</v>
      </c>
      <c r="N1029" s="1508" t="s">
        <v>179</v>
      </c>
      <c r="O1029" s="1508" t="s">
        <v>179</v>
      </c>
      <c r="P1029" s="1508"/>
      <c r="Q1029" s="1508" t="s">
        <v>1125</v>
      </c>
      <c r="R1029" s="1508" t="s">
        <v>179</v>
      </c>
      <c r="S1029" s="1508" t="s">
        <v>179</v>
      </c>
      <c r="T1029" s="1508"/>
      <c r="U1029" s="1500"/>
      <c r="V1029" s="1500"/>
    </row>
    <row r="1030" spans="1:24" x14ac:dyDescent="0.2">
      <c r="A1030" s="1461"/>
      <c r="B1030" s="1462"/>
      <c r="C1030" s="1488"/>
      <c r="D1030" s="1501">
        <v>551700000</v>
      </c>
      <c r="E1030" s="1521">
        <v>551700000</v>
      </c>
      <c r="F1030" s="1502" t="s">
        <v>1317</v>
      </c>
      <c r="G1030" s="1503">
        <v>100.11</v>
      </c>
      <c r="H1030" s="1504" t="s">
        <v>179</v>
      </c>
      <c r="I1030" s="1505" t="s">
        <v>51</v>
      </c>
      <c r="J1030" s="1506">
        <v>-0.10979999999999999</v>
      </c>
      <c r="K1030" s="1504" t="s">
        <v>179</v>
      </c>
      <c r="L1030" s="1507" t="s">
        <v>1745</v>
      </c>
      <c r="M1030" s="1508" t="s">
        <v>51</v>
      </c>
      <c r="N1030" s="1508" t="s">
        <v>179</v>
      </c>
      <c r="O1030" s="1508" t="s">
        <v>179</v>
      </c>
      <c r="P1030" s="1508"/>
      <c r="Q1030" s="1508" t="s">
        <v>1125</v>
      </c>
      <c r="R1030" s="1508" t="s">
        <v>179</v>
      </c>
      <c r="S1030" s="1508" t="s">
        <v>179</v>
      </c>
      <c r="T1030" s="1508"/>
      <c r="U1030" s="1500"/>
      <c r="V1030" s="1500"/>
    </row>
    <row r="1031" spans="1:24" s="1499" customFormat="1" x14ac:dyDescent="0.2">
      <c r="A1031" s="1489"/>
      <c r="B1031" s="1490" t="s">
        <v>1746</v>
      </c>
      <c r="C1031" s="1491"/>
      <c r="D1031" s="1492">
        <v>3499960000</v>
      </c>
      <c r="E1031" s="1492">
        <v>3499960000</v>
      </c>
      <c r="F1031" s="1493"/>
      <c r="G1031" s="1494"/>
      <c r="H1031" s="1494"/>
      <c r="I1031" s="1495"/>
      <c r="J1031" s="1496"/>
      <c r="K1031" s="1494"/>
      <c r="L1031" s="1497"/>
      <c r="M1031" s="1498"/>
      <c r="N1031" s="1498"/>
      <c r="O1031" s="1498"/>
      <c r="P1031" s="1498"/>
      <c r="Q1031" s="1498"/>
      <c r="R1031" s="1498"/>
      <c r="S1031" s="1498"/>
      <c r="T1031" s="1498"/>
      <c r="U1031" s="1498"/>
      <c r="V1031" s="1498"/>
    </row>
    <row r="1032" spans="1:24" x14ac:dyDescent="0.2">
      <c r="A1032" s="1461"/>
      <c r="B1032" s="1462" t="s">
        <v>1747</v>
      </c>
      <c r="C1032" s="1488">
        <v>44886</v>
      </c>
      <c r="D1032" s="1501">
        <v>2876470000</v>
      </c>
      <c r="E1032" s="1521">
        <v>2876470000</v>
      </c>
      <c r="F1032" s="1502" t="s">
        <v>1316</v>
      </c>
      <c r="G1032" s="1503">
        <v>100.09699999999999</v>
      </c>
      <c r="H1032" s="1504" t="s">
        <v>1121</v>
      </c>
      <c r="I1032" s="1505" t="s">
        <v>51</v>
      </c>
      <c r="J1032" s="1506">
        <v>-9.7100000000000006E-2</v>
      </c>
      <c r="K1032" s="1504" t="s">
        <v>1122</v>
      </c>
      <c r="L1032" s="1507" t="s">
        <v>1748</v>
      </c>
      <c r="M1032" s="1508" t="s">
        <v>51</v>
      </c>
      <c r="N1032" s="1508" t="s">
        <v>179</v>
      </c>
      <c r="O1032" s="1508" t="s">
        <v>179</v>
      </c>
      <c r="P1032" s="1508"/>
      <c r="Q1032" s="1508" t="s">
        <v>1125</v>
      </c>
      <c r="R1032" s="1508" t="s">
        <v>179</v>
      </c>
      <c r="S1032" s="1508" t="s">
        <v>179</v>
      </c>
      <c r="T1032" s="1508"/>
      <c r="U1032" s="1500"/>
      <c r="V1032" s="1500"/>
    </row>
    <row r="1033" spans="1:24" x14ac:dyDescent="0.2">
      <c r="A1033" s="1461"/>
      <c r="B1033" s="1462"/>
      <c r="C1033" s="1488"/>
      <c r="D1033" s="1501">
        <v>623500000</v>
      </c>
      <c r="E1033" s="1521">
        <v>623500000</v>
      </c>
      <c r="F1033" s="1502" t="s">
        <v>1317</v>
      </c>
      <c r="G1033" s="1503">
        <v>100.1</v>
      </c>
      <c r="H1033" s="1504" t="s">
        <v>179</v>
      </c>
      <c r="I1033" s="1505" t="s">
        <v>51</v>
      </c>
      <c r="J1033" s="1506">
        <v>-0.10009999999999999</v>
      </c>
      <c r="K1033" s="1504" t="s">
        <v>179</v>
      </c>
      <c r="L1033" s="1507" t="s">
        <v>1748</v>
      </c>
      <c r="M1033" s="1508" t="s">
        <v>51</v>
      </c>
      <c r="N1033" s="1508" t="s">
        <v>179</v>
      </c>
      <c r="O1033" s="1508" t="s">
        <v>179</v>
      </c>
      <c r="P1033" s="1508"/>
      <c r="Q1033" s="1508" t="s">
        <v>1125</v>
      </c>
      <c r="R1033" s="1508" t="s">
        <v>179</v>
      </c>
      <c r="S1033" s="1508" t="s">
        <v>179</v>
      </c>
      <c r="T1033" s="1508"/>
      <c r="U1033" s="1500"/>
      <c r="V1033" s="1500"/>
    </row>
    <row r="1034" spans="1:24" s="1499" customFormat="1" x14ac:dyDescent="0.2">
      <c r="A1034" s="1489"/>
      <c r="B1034" s="1490" t="s">
        <v>1749</v>
      </c>
      <c r="C1034" s="1491"/>
      <c r="D1034" s="1492">
        <v>3499970000</v>
      </c>
      <c r="E1034" s="1492">
        <v>3499970000</v>
      </c>
      <c r="F1034" s="1493"/>
      <c r="G1034" s="1494"/>
      <c r="H1034" s="1494"/>
      <c r="I1034" s="1495"/>
      <c r="J1034" s="1496"/>
      <c r="K1034" s="1494"/>
      <c r="L1034" s="1497"/>
      <c r="M1034" s="1498"/>
      <c r="N1034" s="1498"/>
      <c r="O1034" s="1498"/>
      <c r="P1034" s="1498"/>
      <c r="Q1034" s="1498"/>
      <c r="R1034" s="1498"/>
      <c r="S1034" s="1498"/>
      <c r="T1034" s="1498"/>
      <c r="U1034" s="1498"/>
      <c r="V1034" s="1498"/>
    </row>
    <row r="1035" spans="1:24" x14ac:dyDescent="0.2">
      <c r="A1035" s="1461"/>
      <c r="B1035" s="1462" t="s">
        <v>1750</v>
      </c>
      <c r="C1035" s="1488">
        <v>44915</v>
      </c>
      <c r="D1035" s="1501">
        <v>2927390000</v>
      </c>
      <c r="E1035" s="1521">
        <v>2927390000</v>
      </c>
      <c r="F1035" s="1502" t="s">
        <v>1316</v>
      </c>
      <c r="G1035" s="1503">
        <v>100.045</v>
      </c>
      <c r="H1035" s="1504" t="s">
        <v>1121</v>
      </c>
      <c r="I1035" s="1505" t="s">
        <v>51</v>
      </c>
      <c r="J1035" s="1506">
        <v>-4.4900000000000002E-2</v>
      </c>
      <c r="K1035" s="1504" t="s">
        <v>1122</v>
      </c>
      <c r="L1035" s="1507" t="s">
        <v>1332</v>
      </c>
      <c r="M1035" s="1508" t="s">
        <v>51</v>
      </c>
      <c r="N1035" s="1508" t="s">
        <v>179</v>
      </c>
      <c r="O1035" s="1508" t="s">
        <v>179</v>
      </c>
      <c r="P1035" s="1508"/>
      <c r="Q1035" s="1508" t="s">
        <v>1125</v>
      </c>
      <c r="R1035" s="1508" t="s">
        <v>179</v>
      </c>
      <c r="S1035" s="1508" t="s">
        <v>179</v>
      </c>
      <c r="T1035" s="1508"/>
      <c r="U1035" s="1500"/>
      <c r="V1035" s="1500"/>
    </row>
    <row r="1036" spans="1:24" x14ac:dyDescent="0.2">
      <c r="A1036" s="1461"/>
      <c r="B1036" s="1462"/>
      <c r="C1036" s="1488"/>
      <c r="D1036" s="1501">
        <v>572600000</v>
      </c>
      <c r="E1036" s="1521">
        <v>572600000</v>
      </c>
      <c r="F1036" s="1502" t="s">
        <v>1317</v>
      </c>
      <c r="G1036" s="1503">
        <v>100.065</v>
      </c>
      <c r="H1036" s="1504" t="s">
        <v>179</v>
      </c>
      <c r="I1036" s="1505" t="s">
        <v>51</v>
      </c>
      <c r="J1036" s="1506">
        <v>-6.4899999999999999E-2</v>
      </c>
      <c r="K1036" s="1504" t="s">
        <v>179</v>
      </c>
      <c r="L1036" s="1507" t="s">
        <v>1332</v>
      </c>
      <c r="M1036" s="1508" t="s">
        <v>51</v>
      </c>
      <c r="N1036" s="1508" t="s">
        <v>179</v>
      </c>
      <c r="O1036" s="1508" t="s">
        <v>179</v>
      </c>
      <c r="P1036" s="1508"/>
      <c r="Q1036" s="1508" t="s">
        <v>1125</v>
      </c>
      <c r="R1036" s="1508" t="s">
        <v>179</v>
      </c>
      <c r="S1036" s="1508" t="s">
        <v>179</v>
      </c>
      <c r="T1036" s="1508"/>
      <c r="U1036" s="1500"/>
      <c r="V1036" s="1500"/>
    </row>
    <row r="1037" spans="1:24" s="1499" customFormat="1" x14ac:dyDescent="0.2">
      <c r="A1037" s="1489"/>
      <c r="B1037" s="1490" t="s">
        <v>1751</v>
      </c>
      <c r="C1037" s="1491"/>
      <c r="D1037" s="1492">
        <v>3499990000</v>
      </c>
      <c r="E1037" s="1492">
        <v>3499990000</v>
      </c>
      <c r="F1037" s="1493"/>
      <c r="G1037" s="1494"/>
      <c r="H1037" s="1494"/>
      <c r="I1037" s="1495"/>
      <c r="J1037" s="1496"/>
      <c r="K1037" s="1494"/>
      <c r="L1037" s="1497"/>
      <c r="M1037" s="1498"/>
      <c r="N1037" s="1498"/>
      <c r="O1037" s="1498"/>
      <c r="P1037" s="1498"/>
      <c r="Q1037" s="1498"/>
      <c r="R1037" s="1498"/>
      <c r="S1037" s="1498"/>
      <c r="T1037" s="1498"/>
      <c r="U1037" s="1498"/>
      <c r="V1037" s="1498"/>
    </row>
    <row r="1038" spans="1:24" x14ac:dyDescent="0.2">
      <c r="A1038" s="1461"/>
      <c r="B1038" s="1462" t="s">
        <v>1752</v>
      </c>
      <c r="C1038" s="1488">
        <v>44946</v>
      </c>
      <c r="D1038" s="1501">
        <v>2842960000</v>
      </c>
      <c r="E1038" s="1521">
        <v>2842960000</v>
      </c>
      <c r="F1038" s="1502" t="s">
        <v>1316</v>
      </c>
      <c r="G1038" s="1503">
        <v>100.032</v>
      </c>
      <c r="H1038" s="1504" t="s">
        <v>1121</v>
      </c>
      <c r="I1038" s="1505" t="s">
        <v>51</v>
      </c>
      <c r="J1038" s="1506">
        <v>-3.1800000000000002E-2</v>
      </c>
      <c r="K1038" s="1504" t="s">
        <v>1122</v>
      </c>
      <c r="L1038" s="1507" t="s">
        <v>1753</v>
      </c>
      <c r="M1038" s="1508" t="s">
        <v>51</v>
      </c>
      <c r="N1038" s="1508" t="s">
        <v>179</v>
      </c>
      <c r="O1038" s="1508" t="s">
        <v>1125</v>
      </c>
      <c r="P1038" s="1508"/>
      <c r="Q1038" s="1508" t="s">
        <v>1125</v>
      </c>
      <c r="R1038" s="1508" t="s">
        <v>179</v>
      </c>
      <c r="S1038" s="1508" t="s">
        <v>179</v>
      </c>
      <c r="T1038" s="1508"/>
      <c r="U1038" s="1500"/>
      <c r="V1038" s="1500"/>
      <c r="X1038" s="1499"/>
    </row>
    <row r="1039" spans="1:24" x14ac:dyDescent="0.2">
      <c r="A1039" s="1461"/>
      <c r="B1039" s="1462"/>
      <c r="C1039" s="1488"/>
      <c r="D1039" s="1501">
        <v>657000000</v>
      </c>
      <c r="E1039" s="1521">
        <v>657000000</v>
      </c>
      <c r="F1039" s="1502" t="s">
        <v>1317</v>
      </c>
      <c r="G1039" s="1503">
        <v>100.062</v>
      </c>
      <c r="H1039" s="1504" t="s">
        <v>179</v>
      </c>
      <c r="I1039" s="1505" t="s">
        <v>51</v>
      </c>
      <c r="J1039" s="1506">
        <v>-6.1600000000000002E-2</v>
      </c>
      <c r="K1039" s="1504" t="s">
        <v>179</v>
      </c>
      <c r="L1039" s="1507" t="s">
        <v>1753</v>
      </c>
      <c r="M1039" s="1508" t="s">
        <v>51</v>
      </c>
      <c r="N1039" s="1508" t="s">
        <v>179</v>
      </c>
      <c r="O1039" s="1508" t="s">
        <v>179</v>
      </c>
      <c r="P1039" s="1508"/>
      <c r="Q1039" s="1508" t="s">
        <v>1125</v>
      </c>
      <c r="R1039" s="1508" t="s">
        <v>179</v>
      </c>
      <c r="S1039" s="1508" t="s">
        <v>179</v>
      </c>
      <c r="T1039" s="1508"/>
      <c r="U1039" s="1500"/>
      <c r="V1039" s="1500"/>
    </row>
    <row r="1040" spans="1:24" s="1499" customFormat="1" x14ac:dyDescent="0.2">
      <c r="A1040" s="1489"/>
      <c r="B1040" s="1490" t="s">
        <v>1754</v>
      </c>
      <c r="C1040" s="1491"/>
      <c r="D1040" s="1492">
        <v>3499960000</v>
      </c>
      <c r="E1040" s="1492">
        <v>3499960000</v>
      </c>
      <c r="F1040" s="1493"/>
      <c r="G1040" s="1494"/>
      <c r="H1040" s="1494"/>
      <c r="I1040" s="1495"/>
      <c r="J1040" s="1496"/>
      <c r="K1040" s="1494"/>
      <c r="L1040" s="1497"/>
      <c r="M1040" s="1498"/>
      <c r="N1040" s="1498"/>
      <c r="O1040" s="1498"/>
      <c r="P1040" s="1498"/>
      <c r="Q1040" s="1498"/>
      <c r="R1040" s="1498"/>
      <c r="S1040" s="1498"/>
      <c r="T1040" s="1498"/>
      <c r="U1040" s="1498"/>
      <c r="V1040" s="1498"/>
      <c r="X1040" s="1431"/>
    </row>
    <row r="1041" spans="1:24" x14ac:dyDescent="0.2">
      <c r="A1041" s="1461"/>
      <c r="B1041" s="1462" t="s">
        <v>1755</v>
      </c>
      <c r="C1041" s="1488">
        <v>44977</v>
      </c>
      <c r="D1041" s="1501">
        <v>2847680000</v>
      </c>
      <c r="E1041" s="1521">
        <v>2847680000</v>
      </c>
      <c r="F1041" s="1502" t="s">
        <v>1316</v>
      </c>
      <c r="G1041" s="1503">
        <v>100.086</v>
      </c>
      <c r="H1041" s="1504" t="s">
        <v>1121</v>
      </c>
      <c r="I1041" s="1505" t="s">
        <v>51</v>
      </c>
      <c r="J1041" s="1506">
        <v>-8.5900000000000004E-2</v>
      </c>
      <c r="K1041" s="1504" t="s">
        <v>1122</v>
      </c>
      <c r="L1041" s="1507" t="s">
        <v>1756</v>
      </c>
      <c r="M1041" s="1508" t="s">
        <v>51</v>
      </c>
      <c r="N1041" s="1508" t="s">
        <v>179</v>
      </c>
      <c r="O1041" s="1508"/>
      <c r="P1041" s="1508"/>
      <c r="Q1041" s="1508" t="s">
        <v>1125</v>
      </c>
      <c r="R1041" s="1508" t="s">
        <v>179</v>
      </c>
      <c r="S1041" s="1508" t="s">
        <v>179</v>
      </c>
      <c r="T1041" s="1508"/>
      <c r="U1041" s="1500"/>
      <c r="V1041" s="1500"/>
      <c r="X1041" s="1499"/>
    </row>
    <row r="1042" spans="1:24" x14ac:dyDescent="0.2">
      <c r="A1042" s="1461"/>
      <c r="B1042" s="1462"/>
      <c r="C1042" s="1488"/>
      <c r="D1042" s="1501">
        <v>652300000</v>
      </c>
      <c r="E1042" s="1521">
        <v>652300000</v>
      </c>
      <c r="F1042" s="1502" t="s">
        <v>1317</v>
      </c>
      <c r="G1042" s="1503">
        <v>100.096</v>
      </c>
      <c r="H1042" s="1504" t="s">
        <v>179</v>
      </c>
      <c r="I1042" s="1505" t="s">
        <v>51</v>
      </c>
      <c r="J1042" s="1506">
        <v>-9.5899999999999999E-2</v>
      </c>
      <c r="K1042" s="1504" t="s">
        <v>179</v>
      </c>
      <c r="L1042" s="1507" t="s">
        <v>1756</v>
      </c>
      <c r="M1042" s="1508" t="s">
        <v>51</v>
      </c>
      <c r="N1042" s="1508" t="s">
        <v>179</v>
      </c>
      <c r="O1042" s="1508" t="s">
        <v>179</v>
      </c>
      <c r="P1042" s="1508"/>
      <c r="Q1042" s="1508" t="s">
        <v>1125</v>
      </c>
      <c r="R1042" s="1508" t="s">
        <v>179</v>
      </c>
      <c r="S1042" s="1508" t="s">
        <v>179</v>
      </c>
      <c r="T1042" s="1508"/>
      <c r="U1042" s="1500"/>
      <c r="V1042" s="1500"/>
    </row>
    <row r="1043" spans="1:24" s="1499" customFormat="1" x14ac:dyDescent="0.2">
      <c r="A1043" s="1489"/>
      <c r="B1043" s="1490" t="s">
        <v>1757</v>
      </c>
      <c r="C1043" s="1491"/>
      <c r="D1043" s="1492">
        <v>3499980000</v>
      </c>
      <c r="E1043" s="1492">
        <v>3499980000</v>
      </c>
      <c r="F1043" s="1493"/>
      <c r="G1043" s="1494"/>
      <c r="H1043" s="1494"/>
      <c r="I1043" s="1495"/>
      <c r="J1043" s="1496"/>
      <c r="K1043" s="1494"/>
      <c r="L1043" s="1497"/>
      <c r="M1043" s="1498"/>
      <c r="N1043" s="1498"/>
      <c r="O1043" s="1498"/>
      <c r="P1043" s="1498"/>
      <c r="Q1043" s="1498"/>
      <c r="R1043" s="1498"/>
      <c r="S1043" s="1498"/>
      <c r="T1043" s="1498"/>
      <c r="U1043" s="1498"/>
      <c r="V1043" s="1498"/>
      <c r="X1043" s="1431"/>
    </row>
    <row r="1044" spans="1:24" x14ac:dyDescent="0.2">
      <c r="A1044" s="1461"/>
      <c r="B1044" s="1462" t="s">
        <v>1758</v>
      </c>
      <c r="C1044" s="1488">
        <v>45005</v>
      </c>
      <c r="D1044" s="1501">
        <v>2847670000</v>
      </c>
      <c r="E1044" s="1521">
        <v>2847670000</v>
      </c>
      <c r="F1044" s="1502" t="s">
        <v>1316</v>
      </c>
      <c r="G1044" s="1503">
        <v>100.11199999999999</v>
      </c>
      <c r="H1044" s="1504" t="s">
        <v>1121</v>
      </c>
      <c r="I1044" s="1505" t="s">
        <v>51</v>
      </c>
      <c r="J1044" s="1506">
        <v>-0.11119999999999999</v>
      </c>
      <c r="K1044" s="1504" t="s">
        <v>1122</v>
      </c>
      <c r="L1044" s="1507" t="s">
        <v>1759</v>
      </c>
      <c r="M1044" s="1508" t="s">
        <v>51</v>
      </c>
      <c r="N1044" s="1508" t="s">
        <v>179</v>
      </c>
      <c r="O1044" s="1508" t="s">
        <v>179</v>
      </c>
      <c r="P1044" s="1508"/>
      <c r="Q1044" s="1508" t="s">
        <v>1125</v>
      </c>
      <c r="R1044" s="1508" t="s">
        <v>179</v>
      </c>
      <c r="S1044" s="1508" t="s">
        <v>179</v>
      </c>
      <c r="T1044" s="1508"/>
      <c r="U1044" s="1500"/>
      <c r="V1044" s="1500"/>
      <c r="X1044" s="1499"/>
    </row>
    <row r="1045" spans="1:24" x14ac:dyDescent="0.2">
      <c r="A1045" s="1461"/>
      <c r="B1045" s="1462"/>
      <c r="C1045" s="1488"/>
      <c r="D1045" s="1501">
        <v>652300000</v>
      </c>
      <c r="E1045" s="1521">
        <v>652300000</v>
      </c>
      <c r="F1045" s="1502" t="s">
        <v>1317</v>
      </c>
      <c r="G1045" s="1503">
        <v>100.126</v>
      </c>
      <c r="H1045" s="1504" t="s">
        <v>179</v>
      </c>
      <c r="I1045" s="1505" t="s">
        <v>51</v>
      </c>
      <c r="J1045" s="1506">
        <v>-0.12509999999999999</v>
      </c>
      <c r="K1045" s="1504" t="s">
        <v>179</v>
      </c>
      <c r="L1045" s="1507" t="s">
        <v>1759</v>
      </c>
      <c r="M1045" s="1508" t="s">
        <v>51</v>
      </c>
      <c r="N1045" s="1508" t="s">
        <v>179</v>
      </c>
      <c r="O1045" s="1508" t="s">
        <v>179</v>
      </c>
      <c r="P1045" s="1508"/>
      <c r="Q1045" s="1508" t="s">
        <v>1125</v>
      </c>
      <c r="R1045" s="1508" t="s">
        <v>179</v>
      </c>
      <c r="S1045" s="1508" t="s">
        <v>179</v>
      </c>
      <c r="T1045" s="1508"/>
      <c r="U1045" s="1500"/>
      <c r="V1045" s="1500"/>
    </row>
    <row r="1046" spans="1:24" s="1499" customFormat="1" x14ac:dyDescent="0.2">
      <c r="A1046" s="1489"/>
      <c r="B1046" s="1547" t="s">
        <v>1760</v>
      </c>
      <c r="C1046" s="1568"/>
      <c r="D1046" s="1569">
        <v>3499970000</v>
      </c>
      <c r="E1046" s="1569">
        <v>3499970000</v>
      </c>
      <c r="F1046" s="1570"/>
      <c r="G1046" s="1571"/>
      <c r="H1046" s="1571"/>
      <c r="I1046" s="1572"/>
      <c r="J1046" s="1573"/>
      <c r="K1046" s="1571"/>
      <c r="L1046" s="1574"/>
      <c r="M1046" s="1575"/>
      <c r="N1046" s="1575"/>
      <c r="O1046" s="1575"/>
      <c r="P1046" s="1575"/>
      <c r="Q1046" s="1575"/>
      <c r="R1046" s="1575"/>
      <c r="S1046" s="1575"/>
      <c r="T1046" s="1575"/>
      <c r="U1046" s="1575"/>
      <c r="V1046" s="1575"/>
      <c r="X1046" s="1431"/>
    </row>
    <row r="1047" spans="1:24" s="1499" customFormat="1" x14ac:dyDescent="0.2">
      <c r="A1047" s="1525" t="s">
        <v>1761</v>
      </c>
      <c r="B1047" s="1490"/>
      <c r="C1047" s="1491"/>
      <c r="D1047" s="1492">
        <v>44197650000</v>
      </c>
      <c r="E1047" s="1492">
        <v>44197650000</v>
      </c>
      <c r="F1047" s="1493"/>
      <c r="G1047" s="1494"/>
      <c r="H1047" s="1494"/>
      <c r="I1047" s="1495"/>
      <c r="J1047" s="1496"/>
      <c r="K1047" s="1494"/>
      <c r="L1047" s="1497"/>
      <c r="M1047" s="1498"/>
      <c r="N1047" s="1498"/>
      <c r="O1047" s="1498"/>
      <c r="P1047" s="1498"/>
      <c r="Q1047" s="1498"/>
      <c r="R1047" s="1498"/>
      <c r="S1047" s="1498"/>
      <c r="T1047" s="1498"/>
      <c r="U1047" s="1498"/>
      <c r="V1047" s="1498"/>
    </row>
    <row r="1048" spans="1:24" x14ac:dyDescent="0.2">
      <c r="A1048" s="1461" t="s">
        <v>1762</v>
      </c>
      <c r="B1048" s="1462" t="s">
        <v>1763</v>
      </c>
      <c r="C1048" s="1488">
        <v>44845</v>
      </c>
      <c r="D1048" s="1501">
        <v>2342900000</v>
      </c>
      <c r="E1048" s="1521">
        <v>2342900000</v>
      </c>
      <c r="F1048" s="1502" t="s">
        <v>1316</v>
      </c>
      <c r="G1048" s="1503">
        <v>100.07899999999999</v>
      </c>
      <c r="H1048" s="1504" t="s">
        <v>1121</v>
      </c>
      <c r="I1048" s="1505" t="s">
        <v>51</v>
      </c>
      <c r="J1048" s="1506">
        <v>-0.15909999999999999</v>
      </c>
      <c r="K1048" s="1504" t="s">
        <v>1122</v>
      </c>
      <c r="L1048" s="1507" t="s">
        <v>1764</v>
      </c>
      <c r="M1048" s="1508" t="s">
        <v>51</v>
      </c>
      <c r="N1048" s="1508" t="s">
        <v>179</v>
      </c>
      <c r="O1048" s="1508" t="s">
        <v>179</v>
      </c>
      <c r="P1048" s="1508"/>
      <c r="Q1048" s="1508" t="s">
        <v>1125</v>
      </c>
      <c r="R1048" s="1508" t="s">
        <v>179</v>
      </c>
      <c r="S1048" s="1508" t="s">
        <v>179</v>
      </c>
      <c r="T1048" s="1508"/>
      <c r="U1048" s="1500"/>
      <c r="V1048" s="1500"/>
    </row>
    <row r="1049" spans="1:24" x14ac:dyDescent="0.2">
      <c r="A1049" s="1461"/>
      <c r="B1049" s="1462"/>
      <c r="C1049" s="1488"/>
      <c r="D1049" s="1501">
        <v>757100000</v>
      </c>
      <c r="E1049" s="1521">
        <v>757100000</v>
      </c>
      <c r="F1049" s="1502" t="s">
        <v>1317</v>
      </c>
      <c r="G1049" s="1503">
        <v>100.08499999999999</v>
      </c>
      <c r="H1049" s="1504" t="s">
        <v>179</v>
      </c>
      <c r="I1049" s="1505" t="s">
        <v>51</v>
      </c>
      <c r="J1049" s="1506">
        <v>-0.17119999999999999</v>
      </c>
      <c r="K1049" s="1504" t="s">
        <v>179</v>
      </c>
      <c r="L1049" s="1507" t="s">
        <v>1764</v>
      </c>
      <c r="M1049" s="1508" t="s">
        <v>51</v>
      </c>
      <c r="N1049" s="1508" t="s">
        <v>179</v>
      </c>
      <c r="O1049" s="1508" t="s">
        <v>179</v>
      </c>
      <c r="P1049" s="1508"/>
      <c r="Q1049" s="1508" t="s">
        <v>1125</v>
      </c>
      <c r="R1049" s="1508" t="s">
        <v>179</v>
      </c>
      <c r="S1049" s="1508" t="s">
        <v>179</v>
      </c>
      <c r="T1049" s="1508"/>
      <c r="U1049" s="1500"/>
      <c r="V1049" s="1500"/>
    </row>
    <row r="1050" spans="1:24" s="1499" customFormat="1" x14ac:dyDescent="0.2">
      <c r="A1050" s="1489"/>
      <c r="B1050" s="1490" t="s">
        <v>1765</v>
      </c>
      <c r="C1050" s="1491"/>
      <c r="D1050" s="1492">
        <v>3100000000</v>
      </c>
      <c r="E1050" s="1492">
        <v>3100000000</v>
      </c>
      <c r="F1050" s="1493"/>
      <c r="G1050" s="1494"/>
      <c r="H1050" s="1494"/>
      <c r="I1050" s="1495"/>
      <c r="J1050" s="1496"/>
      <c r="K1050" s="1494"/>
      <c r="L1050" s="1497"/>
      <c r="M1050" s="1498"/>
      <c r="N1050" s="1498"/>
      <c r="O1050" s="1498"/>
      <c r="P1050" s="1498"/>
      <c r="Q1050" s="1498"/>
      <c r="R1050" s="1498"/>
      <c r="S1050" s="1498"/>
      <c r="T1050" s="1498"/>
      <c r="U1050" s="1498"/>
      <c r="V1050" s="1498"/>
    </row>
    <row r="1051" spans="1:24" x14ac:dyDescent="0.2">
      <c r="A1051" s="1461"/>
      <c r="B1051" s="1462" t="s">
        <v>1766</v>
      </c>
      <c r="C1051" s="1488">
        <v>44875</v>
      </c>
      <c r="D1051" s="1501">
        <v>2424600000</v>
      </c>
      <c r="E1051" s="1521">
        <v>2424600000</v>
      </c>
      <c r="F1051" s="1502" t="s">
        <v>1316</v>
      </c>
      <c r="G1051" s="1503">
        <v>100.05</v>
      </c>
      <c r="H1051" s="1504" t="s">
        <v>1121</v>
      </c>
      <c r="I1051" s="1505" t="s">
        <v>51</v>
      </c>
      <c r="J1051" s="1506">
        <v>-0.1007</v>
      </c>
      <c r="K1051" s="1504" t="s">
        <v>1122</v>
      </c>
      <c r="L1051" s="1507" t="s">
        <v>1767</v>
      </c>
      <c r="M1051" s="1508" t="s">
        <v>51</v>
      </c>
      <c r="N1051" s="1508" t="s">
        <v>179</v>
      </c>
      <c r="O1051" s="1508" t="s">
        <v>179</v>
      </c>
      <c r="P1051" s="1508"/>
      <c r="Q1051" s="1508" t="s">
        <v>1125</v>
      </c>
      <c r="R1051" s="1508" t="s">
        <v>179</v>
      </c>
      <c r="S1051" s="1508" t="s">
        <v>179</v>
      </c>
      <c r="T1051" s="1508"/>
      <c r="U1051" s="1500"/>
      <c r="V1051" s="1500"/>
    </row>
    <row r="1052" spans="1:24" x14ac:dyDescent="0.2">
      <c r="A1052" s="1461"/>
      <c r="B1052" s="1462"/>
      <c r="C1052" s="1488"/>
      <c r="D1052" s="1501">
        <v>675400000</v>
      </c>
      <c r="E1052" s="1521">
        <v>675400000</v>
      </c>
      <c r="F1052" s="1502" t="s">
        <v>1317</v>
      </c>
      <c r="G1052" s="1503">
        <v>100.057</v>
      </c>
      <c r="H1052" s="1504" t="s">
        <v>179</v>
      </c>
      <c r="I1052" s="1505" t="s">
        <v>51</v>
      </c>
      <c r="J1052" s="1506">
        <v>-0.1148</v>
      </c>
      <c r="K1052" s="1504" t="s">
        <v>179</v>
      </c>
      <c r="L1052" s="1507" t="s">
        <v>1767</v>
      </c>
      <c r="M1052" s="1508" t="s">
        <v>51</v>
      </c>
      <c r="N1052" s="1508" t="s">
        <v>179</v>
      </c>
      <c r="O1052" s="1508" t="s">
        <v>179</v>
      </c>
      <c r="P1052" s="1508"/>
      <c r="Q1052" s="1508" t="s">
        <v>1125</v>
      </c>
      <c r="R1052" s="1508" t="s">
        <v>179</v>
      </c>
      <c r="S1052" s="1508" t="s">
        <v>179</v>
      </c>
      <c r="T1052" s="1508"/>
      <c r="U1052" s="1500"/>
      <c r="V1052" s="1500"/>
    </row>
    <row r="1053" spans="1:24" s="1499" customFormat="1" x14ac:dyDescent="0.2">
      <c r="A1053" s="1489"/>
      <c r="B1053" s="1490" t="s">
        <v>1768</v>
      </c>
      <c r="C1053" s="1491"/>
      <c r="D1053" s="1492">
        <v>3100000000</v>
      </c>
      <c r="E1053" s="1492">
        <v>3100000000</v>
      </c>
      <c r="F1053" s="1493"/>
      <c r="G1053" s="1494"/>
      <c r="H1053" s="1494"/>
      <c r="I1053" s="1495"/>
      <c r="J1053" s="1496"/>
      <c r="K1053" s="1494"/>
      <c r="L1053" s="1497"/>
      <c r="M1053" s="1498"/>
      <c r="N1053" s="1498"/>
      <c r="O1053" s="1498"/>
      <c r="P1053" s="1498"/>
      <c r="Q1053" s="1498"/>
      <c r="R1053" s="1498"/>
      <c r="S1053" s="1498"/>
      <c r="T1053" s="1498"/>
      <c r="U1053" s="1498"/>
      <c r="V1053" s="1498"/>
    </row>
    <row r="1054" spans="1:24" x14ac:dyDescent="0.2">
      <c r="A1054" s="1461"/>
      <c r="B1054" s="1462" t="s">
        <v>1769</v>
      </c>
      <c r="C1054" s="1488">
        <v>44907</v>
      </c>
      <c r="D1054" s="1501">
        <v>2365000000</v>
      </c>
      <c r="E1054" s="1521">
        <v>2365000000</v>
      </c>
      <c r="F1054" s="1502" t="s">
        <v>1316</v>
      </c>
      <c r="G1054" s="1503">
        <v>100.05800000000001</v>
      </c>
      <c r="H1054" s="1504" t="s">
        <v>1121</v>
      </c>
      <c r="I1054" s="1505" t="s">
        <v>51</v>
      </c>
      <c r="J1054" s="1506">
        <v>-0.1162</v>
      </c>
      <c r="K1054" s="1504" t="s">
        <v>1122</v>
      </c>
      <c r="L1054" s="1507" t="s">
        <v>1770</v>
      </c>
      <c r="M1054" s="1508" t="s">
        <v>51</v>
      </c>
      <c r="N1054" s="1508" t="s">
        <v>179</v>
      </c>
      <c r="O1054" s="1508" t="s">
        <v>179</v>
      </c>
      <c r="P1054" s="1508"/>
      <c r="Q1054" s="1508" t="s">
        <v>1125</v>
      </c>
      <c r="R1054" s="1508" t="s">
        <v>179</v>
      </c>
      <c r="S1054" s="1508" t="s">
        <v>179</v>
      </c>
      <c r="T1054" s="1508"/>
      <c r="U1054" s="1500"/>
      <c r="V1054" s="1500"/>
    </row>
    <row r="1055" spans="1:24" x14ac:dyDescent="0.2">
      <c r="A1055" s="1461"/>
      <c r="B1055" s="1462"/>
      <c r="C1055" s="1488"/>
      <c r="D1055" s="1501">
        <v>735000000</v>
      </c>
      <c r="E1055" s="1521">
        <v>735000000</v>
      </c>
      <c r="F1055" s="1502" t="s">
        <v>1317</v>
      </c>
      <c r="G1055" s="1503">
        <v>100.066</v>
      </c>
      <c r="H1055" s="1504" t="s">
        <v>179</v>
      </c>
      <c r="I1055" s="1505" t="s">
        <v>51</v>
      </c>
      <c r="J1055" s="1506">
        <v>-0.13220000000000001</v>
      </c>
      <c r="K1055" s="1504" t="s">
        <v>179</v>
      </c>
      <c r="L1055" s="1507" t="s">
        <v>1770</v>
      </c>
      <c r="M1055" s="1508" t="s">
        <v>51</v>
      </c>
      <c r="N1055" s="1508" t="s">
        <v>179</v>
      </c>
      <c r="O1055" s="1508" t="s">
        <v>179</v>
      </c>
      <c r="P1055" s="1508"/>
      <c r="Q1055" s="1508" t="s">
        <v>1125</v>
      </c>
      <c r="R1055" s="1508" t="s">
        <v>179</v>
      </c>
      <c r="S1055" s="1508" t="s">
        <v>179</v>
      </c>
      <c r="T1055" s="1508"/>
      <c r="U1055" s="1500"/>
      <c r="V1055" s="1500"/>
    </row>
    <row r="1056" spans="1:24" s="1499" customFormat="1" x14ac:dyDescent="0.2">
      <c r="A1056" s="1489"/>
      <c r="B1056" s="1490" t="s">
        <v>1771</v>
      </c>
      <c r="C1056" s="1491"/>
      <c r="D1056" s="1492">
        <v>3100000000</v>
      </c>
      <c r="E1056" s="1492">
        <v>3100000000</v>
      </c>
      <c r="F1056" s="1493"/>
      <c r="G1056" s="1494"/>
      <c r="H1056" s="1494"/>
      <c r="I1056" s="1495"/>
      <c r="J1056" s="1496"/>
      <c r="K1056" s="1494"/>
      <c r="L1056" s="1497"/>
      <c r="M1056" s="1498"/>
      <c r="N1056" s="1498"/>
      <c r="O1056" s="1498"/>
      <c r="P1056" s="1498"/>
      <c r="Q1056" s="1498"/>
      <c r="R1056" s="1498"/>
      <c r="S1056" s="1498"/>
      <c r="T1056" s="1498"/>
      <c r="U1056" s="1498"/>
      <c r="V1056" s="1498"/>
    </row>
    <row r="1057" spans="1:24" x14ac:dyDescent="0.2">
      <c r="A1057" s="1461"/>
      <c r="B1057" s="1462" t="s">
        <v>1772</v>
      </c>
      <c r="C1057" s="1488">
        <v>44936</v>
      </c>
      <c r="D1057" s="1501">
        <v>3697790000</v>
      </c>
      <c r="E1057" s="1521">
        <v>3697790000</v>
      </c>
      <c r="F1057" s="1502" t="s">
        <v>1316</v>
      </c>
      <c r="G1057" s="1503">
        <v>100.03400000000001</v>
      </c>
      <c r="H1057" s="1504" t="s">
        <v>1121</v>
      </c>
      <c r="I1057" s="1505" t="s">
        <v>51</v>
      </c>
      <c r="J1057" s="1506">
        <v>-6.8500000000000005E-2</v>
      </c>
      <c r="K1057" s="1504" t="s">
        <v>1122</v>
      </c>
      <c r="L1057" s="1507" t="s">
        <v>1773</v>
      </c>
      <c r="M1057" s="1508" t="s">
        <v>51</v>
      </c>
      <c r="N1057" s="1508" t="s">
        <v>179</v>
      </c>
      <c r="O1057" s="1508" t="s">
        <v>1125</v>
      </c>
      <c r="P1057" s="1508"/>
      <c r="Q1057" s="1508" t="s">
        <v>1125</v>
      </c>
      <c r="R1057" s="1508" t="s">
        <v>179</v>
      </c>
      <c r="S1057" s="1508" t="s">
        <v>179</v>
      </c>
      <c r="T1057" s="1508"/>
      <c r="U1057" s="1500"/>
      <c r="V1057" s="1500"/>
    </row>
    <row r="1058" spans="1:24" x14ac:dyDescent="0.2">
      <c r="A1058" s="1461"/>
      <c r="B1058" s="1462"/>
      <c r="C1058" s="1488"/>
      <c r="D1058" s="1501">
        <v>802200000</v>
      </c>
      <c r="E1058" s="1521">
        <v>802200000</v>
      </c>
      <c r="F1058" s="1502" t="s">
        <v>1317</v>
      </c>
      <c r="G1058" s="1503">
        <v>100.05</v>
      </c>
      <c r="H1058" s="1504" t="s">
        <v>179</v>
      </c>
      <c r="I1058" s="1505" t="s">
        <v>51</v>
      </c>
      <c r="J1058" s="1506">
        <v>-0.1007</v>
      </c>
      <c r="K1058" s="1504" t="s">
        <v>179</v>
      </c>
      <c r="L1058" s="1507" t="s">
        <v>1773</v>
      </c>
      <c r="M1058" s="1508" t="s">
        <v>51</v>
      </c>
      <c r="N1058" s="1508" t="s">
        <v>179</v>
      </c>
      <c r="O1058" s="1508" t="s">
        <v>1125</v>
      </c>
      <c r="P1058" s="1508"/>
      <c r="Q1058" s="1508" t="s">
        <v>179</v>
      </c>
      <c r="R1058" s="1508" t="s">
        <v>179</v>
      </c>
      <c r="S1058" s="1508" t="s">
        <v>179</v>
      </c>
      <c r="T1058" s="1508"/>
      <c r="U1058" s="1500"/>
      <c r="V1058" s="1500"/>
    </row>
    <row r="1059" spans="1:24" s="1499" customFormat="1" x14ac:dyDescent="0.2">
      <c r="A1059" s="1489"/>
      <c r="B1059" s="1490" t="s">
        <v>1774</v>
      </c>
      <c r="C1059" s="1491"/>
      <c r="D1059" s="1492">
        <v>4499990000</v>
      </c>
      <c r="E1059" s="1492">
        <v>4499990000</v>
      </c>
      <c r="F1059" s="1493"/>
      <c r="G1059" s="1494"/>
      <c r="H1059" s="1494"/>
      <c r="I1059" s="1495"/>
      <c r="J1059" s="1496"/>
      <c r="K1059" s="1494"/>
      <c r="L1059" s="1497"/>
      <c r="M1059" s="1498"/>
      <c r="N1059" s="1498"/>
      <c r="O1059" s="1498"/>
      <c r="P1059" s="1498"/>
      <c r="Q1059" s="1498"/>
      <c r="R1059" s="1498"/>
      <c r="S1059" s="1498"/>
      <c r="T1059" s="1498"/>
      <c r="U1059" s="1498"/>
      <c r="V1059" s="1498"/>
    </row>
    <row r="1060" spans="1:24" x14ac:dyDescent="0.2">
      <c r="A1060" s="1461"/>
      <c r="B1060" s="1462" t="s">
        <v>1775</v>
      </c>
      <c r="C1060" s="1488">
        <v>44967</v>
      </c>
      <c r="D1060" s="1501">
        <v>3591500000</v>
      </c>
      <c r="E1060" s="1521">
        <v>3591500000</v>
      </c>
      <c r="F1060" s="1502" t="s">
        <v>1316</v>
      </c>
      <c r="G1060" s="1503">
        <v>100.057</v>
      </c>
      <c r="H1060" s="1504" t="s">
        <v>1121</v>
      </c>
      <c r="I1060" s="1505" t="s">
        <v>51</v>
      </c>
      <c r="J1060" s="1506">
        <v>-0.1148</v>
      </c>
      <c r="K1060" s="1504" t="s">
        <v>1122</v>
      </c>
      <c r="L1060" s="1507" t="s">
        <v>1776</v>
      </c>
      <c r="M1060" s="1508" t="s">
        <v>51</v>
      </c>
      <c r="N1060" s="1508" t="s">
        <v>179</v>
      </c>
      <c r="O1060" s="1508" t="s">
        <v>1125</v>
      </c>
      <c r="P1060" s="1508"/>
      <c r="Q1060" s="1508" t="s">
        <v>1125</v>
      </c>
      <c r="R1060" s="1508" t="s">
        <v>179</v>
      </c>
      <c r="S1060" s="1508" t="s">
        <v>179</v>
      </c>
      <c r="T1060" s="1508"/>
      <c r="U1060" s="1500"/>
      <c r="V1060" s="1500"/>
    </row>
    <row r="1061" spans="1:24" x14ac:dyDescent="0.2">
      <c r="A1061" s="1461"/>
      <c r="B1061" s="1462"/>
      <c r="C1061" s="1488"/>
      <c r="D1061" s="1501">
        <v>808500000</v>
      </c>
      <c r="E1061" s="1521">
        <v>808500000</v>
      </c>
      <c r="F1061" s="1502" t="s">
        <v>1317</v>
      </c>
      <c r="G1061" s="1503">
        <v>100.066</v>
      </c>
      <c r="H1061" s="1504" t="s">
        <v>179</v>
      </c>
      <c r="I1061" s="1505" t="s">
        <v>51</v>
      </c>
      <c r="J1061" s="1506">
        <v>-0.13300000000000001</v>
      </c>
      <c r="K1061" s="1504" t="s">
        <v>179</v>
      </c>
      <c r="L1061" s="1507" t="s">
        <v>1776</v>
      </c>
      <c r="M1061" s="1508" t="s">
        <v>51</v>
      </c>
      <c r="N1061" s="1508" t="s">
        <v>179</v>
      </c>
      <c r="O1061" s="1508" t="s">
        <v>179</v>
      </c>
      <c r="P1061" s="1508"/>
      <c r="Q1061" s="1508" t="s">
        <v>1125</v>
      </c>
      <c r="R1061" s="1508" t="s">
        <v>179</v>
      </c>
      <c r="S1061" s="1508" t="s">
        <v>179</v>
      </c>
      <c r="T1061" s="1508"/>
      <c r="U1061" s="1500"/>
      <c r="V1061" s="1500"/>
    </row>
    <row r="1062" spans="1:24" s="1499" customFormat="1" x14ac:dyDescent="0.2">
      <c r="A1062" s="1489"/>
      <c r="B1062" s="1490" t="s">
        <v>1777</v>
      </c>
      <c r="C1062" s="1491"/>
      <c r="D1062" s="1492">
        <v>4400000000</v>
      </c>
      <c r="E1062" s="1492">
        <v>4400000000</v>
      </c>
      <c r="F1062" s="1493"/>
      <c r="G1062" s="1494"/>
      <c r="H1062" s="1494"/>
      <c r="I1062" s="1495"/>
      <c r="J1062" s="1496"/>
      <c r="K1062" s="1494"/>
      <c r="L1062" s="1497"/>
      <c r="M1062" s="1498"/>
      <c r="N1062" s="1498"/>
      <c r="O1062" s="1498"/>
      <c r="P1062" s="1498"/>
      <c r="Q1062" s="1498"/>
      <c r="R1062" s="1498"/>
      <c r="S1062" s="1498"/>
      <c r="T1062" s="1498"/>
      <c r="U1062" s="1498"/>
      <c r="V1062" s="1498"/>
    </row>
    <row r="1063" spans="1:24" x14ac:dyDescent="0.2">
      <c r="A1063" s="1461"/>
      <c r="B1063" s="1462" t="s">
        <v>1778</v>
      </c>
      <c r="C1063" s="1488">
        <v>44995</v>
      </c>
      <c r="D1063" s="1501">
        <v>2061000000</v>
      </c>
      <c r="E1063" s="1521">
        <v>2061000000</v>
      </c>
      <c r="F1063" s="1502" t="s">
        <v>1316</v>
      </c>
      <c r="G1063" s="1503">
        <v>100.074</v>
      </c>
      <c r="H1063" s="1504" t="s">
        <v>1121</v>
      </c>
      <c r="I1063" s="1505" t="s">
        <v>51</v>
      </c>
      <c r="J1063" s="1506">
        <v>-0.14580000000000001</v>
      </c>
      <c r="K1063" s="1504" t="s">
        <v>1122</v>
      </c>
      <c r="L1063" s="1507" t="s">
        <v>1779</v>
      </c>
      <c r="M1063" s="1508" t="s">
        <v>51</v>
      </c>
      <c r="N1063" s="1508" t="s">
        <v>179</v>
      </c>
      <c r="O1063" s="1508" t="s">
        <v>1125</v>
      </c>
      <c r="P1063" s="1508"/>
      <c r="Q1063" s="1508" t="s">
        <v>1125</v>
      </c>
      <c r="R1063" s="1508" t="s">
        <v>179</v>
      </c>
      <c r="S1063" s="1508" t="s">
        <v>179</v>
      </c>
      <c r="T1063" s="1508"/>
      <c r="U1063" s="1500"/>
      <c r="V1063" s="1500"/>
    </row>
    <row r="1064" spans="1:24" x14ac:dyDescent="0.2">
      <c r="A1064" s="1461"/>
      <c r="B1064" s="1462"/>
      <c r="C1064" s="1488"/>
      <c r="D1064" s="1501">
        <v>839000000</v>
      </c>
      <c r="E1064" s="1521">
        <v>839000000</v>
      </c>
      <c r="F1064" s="1502" t="s">
        <v>1317</v>
      </c>
      <c r="G1064" s="1503">
        <v>100.081</v>
      </c>
      <c r="H1064" s="1504" t="s">
        <v>179</v>
      </c>
      <c r="I1064" s="1505" t="s">
        <v>51</v>
      </c>
      <c r="J1064" s="1506">
        <v>-0.15959999999999999</v>
      </c>
      <c r="K1064" s="1504" t="s">
        <v>179</v>
      </c>
      <c r="L1064" s="1507" t="s">
        <v>1779</v>
      </c>
      <c r="M1064" s="1508" t="s">
        <v>51</v>
      </c>
      <c r="N1064" s="1508" t="s">
        <v>179</v>
      </c>
      <c r="O1064" s="1508" t="s">
        <v>179</v>
      </c>
      <c r="P1064" s="1508"/>
      <c r="Q1064" s="1508" t="s">
        <v>1125</v>
      </c>
      <c r="R1064" s="1508" t="s">
        <v>179</v>
      </c>
      <c r="S1064" s="1508" t="s">
        <v>179</v>
      </c>
      <c r="T1064" s="1508"/>
      <c r="U1064" s="1500"/>
      <c r="V1064" s="1500"/>
    </row>
    <row r="1065" spans="1:24" s="1499" customFormat="1" x14ac:dyDescent="0.2">
      <c r="A1065" s="1489"/>
      <c r="B1065" s="1490" t="s">
        <v>1780</v>
      </c>
      <c r="C1065" s="1491"/>
      <c r="D1065" s="1492">
        <v>2900000000</v>
      </c>
      <c r="E1065" s="1492">
        <v>2900000000</v>
      </c>
      <c r="F1065" s="1493"/>
      <c r="G1065" s="1494"/>
      <c r="H1065" s="1494"/>
      <c r="I1065" s="1495"/>
      <c r="J1065" s="1496"/>
      <c r="K1065" s="1494"/>
      <c r="L1065" s="1497"/>
      <c r="M1065" s="1498"/>
      <c r="N1065" s="1498"/>
      <c r="O1065" s="1498"/>
      <c r="P1065" s="1498"/>
      <c r="Q1065" s="1498"/>
      <c r="R1065" s="1498"/>
      <c r="S1065" s="1498"/>
      <c r="T1065" s="1498"/>
      <c r="U1065" s="1498"/>
      <c r="V1065" s="1498"/>
    </row>
    <row r="1066" spans="1:24" s="1499" customFormat="1" x14ac:dyDescent="0.2">
      <c r="A1066" s="1525" t="s">
        <v>1781</v>
      </c>
      <c r="B1066" s="1490"/>
      <c r="C1066" s="1490"/>
      <c r="D1066" s="1492">
        <v>21099990000</v>
      </c>
      <c r="E1066" s="1492">
        <v>21099990000</v>
      </c>
      <c r="F1066" s="1570"/>
      <c r="G1066" s="1571"/>
      <c r="H1066" s="1571"/>
      <c r="I1066" s="1572"/>
      <c r="J1066" s="1573"/>
      <c r="K1066" s="1571"/>
      <c r="L1066" s="1574"/>
      <c r="M1066" s="1575"/>
      <c r="N1066" s="1575"/>
      <c r="O1066" s="1575"/>
      <c r="P1066" s="1575"/>
      <c r="Q1066" s="1575"/>
      <c r="R1066" s="1575"/>
      <c r="S1066" s="1575"/>
      <c r="T1066" s="1575"/>
      <c r="U1066" s="1575"/>
      <c r="V1066" s="1575"/>
      <c r="X1066" s="1431"/>
    </row>
    <row r="1067" spans="1:24" s="1499" customFormat="1" ht="13.5" thickBot="1" x14ac:dyDescent="0.25">
      <c r="A1067" s="1576" t="s">
        <v>1782</v>
      </c>
      <c r="B1067" s="1577"/>
      <c r="C1067" s="1577"/>
      <c r="D1067" s="1578">
        <v>213028555280</v>
      </c>
      <c r="E1067" s="1578">
        <v>213043525370</v>
      </c>
      <c r="F1067" s="1579"/>
      <c r="G1067" s="1580"/>
      <c r="H1067" s="1580"/>
      <c r="I1067" s="1581"/>
      <c r="J1067" s="1582"/>
      <c r="K1067" s="1580"/>
      <c r="L1067" s="1583"/>
      <c r="M1067" s="1584"/>
      <c r="N1067" s="1584"/>
      <c r="O1067" s="1584"/>
      <c r="P1067" s="1584"/>
      <c r="Q1067" s="1584"/>
      <c r="R1067" s="1584"/>
      <c r="S1067" s="1584"/>
      <c r="T1067" s="1584"/>
      <c r="U1067" s="1584"/>
      <c r="V1067" s="1584"/>
      <c r="X1067" s="1431"/>
    </row>
    <row r="1068" spans="1:24" ht="13.5" customHeight="1" x14ac:dyDescent="0.2">
      <c r="A1068" s="2732" t="s">
        <v>1783</v>
      </c>
      <c r="B1068" s="2732"/>
      <c r="C1068" s="2732"/>
      <c r="D1068" s="2732"/>
      <c r="E1068" s="2732"/>
      <c r="F1068" s="2732"/>
      <c r="G1068" s="2732"/>
      <c r="H1068" s="2732"/>
      <c r="I1068" s="2732"/>
      <c r="J1068" s="2732"/>
      <c r="K1068" s="2732"/>
      <c r="L1068" s="2732"/>
      <c r="M1068" s="2732"/>
      <c r="N1068" s="2732"/>
      <c r="O1068" s="2732"/>
      <c r="P1068" s="2732"/>
      <c r="Q1068" s="2732"/>
      <c r="R1068" s="2732"/>
      <c r="S1068" s="2732"/>
      <c r="T1068" s="2732"/>
      <c r="U1068" s="2732"/>
      <c r="V1068" s="1585"/>
    </row>
  </sheetData>
  <mergeCells count="7">
    <mergeCell ref="A1068:U1068"/>
    <mergeCell ref="A1:X1"/>
    <mergeCell ref="A2:X2"/>
    <mergeCell ref="G4:H4"/>
    <mergeCell ref="J4:K4"/>
    <mergeCell ref="G5:H5"/>
    <mergeCell ref="J5:K5"/>
  </mergeCells>
  <phoneticPr fontId="5"/>
  <pageMargins left="0.7" right="0.7" top="0.75" bottom="0.75" header="0.3" footer="0.3"/>
  <pageSetup paperSize="9" scale="33"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A8D4B-2E6C-46EC-BFA5-4FEC83E7ACBF}">
  <sheetPr>
    <pageSetUpPr fitToPage="1"/>
  </sheetPr>
  <dimension ref="A1:Q562"/>
  <sheetViews>
    <sheetView showGridLines="0" zoomScaleNormal="100" zoomScaleSheetLayoutView="100" workbookViewId="0">
      <selection sqref="A1:X1"/>
    </sheetView>
  </sheetViews>
  <sheetFormatPr defaultColWidth="9" defaultRowHeight="13" x14ac:dyDescent="0.2"/>
  <cols>
    <col min="1" max="1" width="37.6328125" style="1592" customWidth="1"/>
    <col min="2" max="2" width="14.6328125" style="1592" customWidth="1"/>
    <col min="3" max="3" width="22" style="1673" bestFit="1" customWidth="1"/>
    <col min="4" max="4" width="23.36328125" style="1673" customWidth="1"/>
    <col min="5" max="5" width="7.90625" style="1674" customWidth="1"/>
    <col min="6" max="6" width="14.6328125" style="1675" customWidth="1"/>
    <col min="7" max="7" width="14.6328125" style="1592" customWidth="1"/>
    <col min="8" max="16" width="5.6328125" style="1592" customWidth="1"/>
    <col min="17" max="16384" width="9" style="1592"/>
  </cols>
  <sheetData>
    <row r="1" spans="1:17" s="1589" customFormat="1" ht="27" customHeight="1" x14ac:dyDescent="0.3">
      <c r="A1" s="2740" t="s">
        <v>1784</v>
      </c>
      <c r="B1" s="2740"/>
      <c r="C1" s="2740"/>
      <c r="D1" s="2740"/>
      <c r="E1" s="2740"/>
      <c r="F1" s="2740"/>
      <c r="G1" s="2740"/>
      <c r="H1" s="2740"/>
      <c r="I1" s="2740"/>
      <c r="J1" s="2740"/>
      <c r="K1" s="2740"/>
      <c r="L1" s="2740"/>
      <c r="M1" s="2740"/>
      <c r="N1" s="2740"/>
      <c r="O1" s="2740"/>
      <c r="P1" s="1588"/>
    </row>
    <row r="2" spans="1:17" s="1591" customFormat="1" ht="27" customHeight="1" x14ac:dyDescent="0.2">
      <c r="A2" s="2741" t="s">
        <v>1095</v>
      </c>
      <c r="B2" s="2741"/>
      <c r="C2" s="2741"/>
      <c r="D2" s="2741"/>
      <c r="E2" s="2741"/>
      <c r="F2" s="2741"/>
      <c r="G2" s="2741"/>
      <c r="H2" s="2741"/>
      <c r="I2" s="2741"/>
      <c r="J2" s="2741"/>
      <c r="K2" s="2741"/>
      <c r="L2" s="2741"/>
      <c r="M2" s="2741"/>
      <c r="N2" s="2741"/>
      <c r="O2" s="2741"/>
      <c r="P2" s="1590"/>
    </row>
    <row r="3" spans="1:17" ht="13.5" customHeight="1" thickBot="1" x14ac:dyDescent="0.25">
      <c r="B3" s="1593"/>
      <c r="C3" s="1594"/>
      <c r="D3" s="1594"/>
      <c r="E3" s="1595"/>
      <c r="F3" s="1596"/>
      <c r="G3" s="1597"/>
      <c r="H3" s="1597"/>
      <c r="I3" s="1593"/>
      <c r="J3" s="1593"/>
      <c r="K3" s="1593"/>
      <c r="L3" s="1593"/>
      <c r="M3" s="1593"/>
      <c r="N3" s="1593"/>
      <c r="O3" s="1593"/>
      <c r="P3" s="1593"/>
    </row>
    <row r="4" spans="1:17" ht="27" customHeight="1" x14ac:dyDescent="0.2">
      <c r="A4" s="1598" t="s">
        <v>1079</v>
      </c>
      <c r="B4" s="1599" t="s">
        <v>641</v>
      </c>
      <c r="C4" s="1600" t="s">
        <v>1097</v>
      </c>
      <c r="D4" s="1601" t="s">
        <v>1785</v>
      </c>
      <c r="E4" s="1602" t="s">
        <v>1101</v>
      </c>
      <c r="F4" s="1603" t="s">
        <v>1103</v>
      </c>
      <c r="G4" s="1599" t="s">
        <v>1104</v>
      </c>
      <c r="H4" s="1604" t="s">
        <v>1105</v>
      </c>
      <c r="I4" s="1604" t="s">
        <v>1106</v>
      </c>
      <c r="J4" s="1605" t="s">
        <v>1107</v>
      </c>
      <c r="K4" s="1604" t="s">
        <v>1108</v>
      </c>
      <c r="L4" s="1604" t="s">
        <v>1109</v>
      </c>
      <c r="M4" s="1604" t="s">
        <v>1110</v>
      </c>
      <c r="N4" s="1604" t="s">
        <v>1111</v>
      </c>
      <c r="O4" s="1606" t="s">
        <v>1112</v>
      </c>
      <c r="P4" s="1607" t="s">
        <v>1113</v>
      </c>
      <c r="Q4" s="1591"/>
    </row>
    <row r="5" spans="1:17" s="1614" customFormat="1" x14ac:dyDescent="0.2">
      <c r="A5" s="1608"/>
      <c r="B5" s="1609"/>
      <c r="C5" s="1610" t="s">
        <v>344</v>
      </c>
      <c r="D5" s="1610" t="s">
        <v>344</v>
      </c>
      <c r="E5" s="1611" t="s">
        <v>1116</v>
      </c>
      <c r="F5" s="1612" t="s">
        <v>1117</v>
      </c>
      <c r="G5" s="1609" t="s">
        <v>1118</v>
      </c>
      <c r="H5" s="1609"/>
      <c r="I5" s="1609"/>
      <c r="J5" s="1609"/>
      <c r="K5" s="1609"/>
      <c r="L5" s="1609"/>
      <c r="M5" s="1609"/>
      <c r="N5" s="1609"/>
      <c r="O5" s="1613"/>
      <c r="P5" s="1613"/>
      <c r="Q5" s="1592"/>
    </row>
    <row r="6" spans="1:17" s="1614" customFormat="1" x14ac:dyDescent="0.2">
      <c r="A6" s="1615"/>
      <c r="B6" s="1616"/>
      <c r="C6" s="1617"/>
      <c r="D6" s="1617"/>
      <c r="E6" s="1618"/>
      <c r="F6" s="1619"/>
      <c r="G6" s="1616"/>
      <c r="H6" s="1616"/>
      <c r="I6" s="1616"/>
      <c r="J6" s="1616"/>
      <c r="K6" s="1616"/>
      <c r="L6" s="1616"/>
      <c r="M6" s="1616"/>
      <c r="N6" s="1616"/>
      <c r="O6" s="1620"/>
      <c r="P6" s="1620"/>
    </row>
    <row r="7" spans="1:17" x14ac:dyDescent="0.2">
      <c r="A7" s="1621" t="s">
        <v>240</v>
      </c>
      <c r="B7" s="1622" t="s">
        <v>1119</v>
      </c>
      <c r="C7" s="1623">
        <v>1098800000</v>
      </c>
      <c r="D7" s="1623">
        <v>1098800000</v>
      </c>
      <c r="E7" s="1624">
        <v>2.4</v>
      </c>
      <c r="F7" s="1625" t="s">
        <v>1123</v>
      </c>
      <c r="G7" s="1622" t="s">
        <v>1124</v>
      </c>
      <c r="H7" s="1622" t="s">
        <v>1125</v>
      </c>
      <c r="I7" s="1622" t="s">
        <v>179</v>
      </c>
      <c r="J7" s="1622" t="s">
        <v>179</v>
      </c>
      <c r="K7" s="1622" t="s">
        <v>1125</v>
      </c>
      <c r="L7" s="1622" t="s">
        <v>1125</v>
      </c>
      <c r="M7" s="1622" t="s">
        <v>179</v>
      </c>
      <c r="N7" s="1622" t="s">
        <v>179</v>
      </c>
      <c r="O7" s="1626" t="s">
        <v>179</v>
      </c>
      <c r="P7" s="1626" t="s">
        <v>179</v>
      </c>
    </row>
    <row r="8" spans="1:17" x14ac:dyDescent="0.2">
      <c r="A8" s="1627"/>
      <c r="B8" s="1628" t="s">
        <v>1127</v>
      </c>
      <c r="C8" s="1629">
        <v>1392900000</v>
      </c>
      <c r="D8" s="1629">
        <v>1392900000</v>
      </c>
      <c r="E8" s="1630">
        <v>2.2000000000000002</v>
      </c>
      <c r="F8" s="1631" t="s">
        <v>1128</v>
      </c>
      <c r="G8" s="1628" t="s">
        <v>1124</v>
      </c>
      <c r="H8" s="1628" t="s">
        <v>1125</v>
      </c>
      <c r="I8" s="1628" t="s">
        <v>179</v>
      </c>
      <c r="J8" s="1628" t="s">
        <v>179</v>
      </c>
      <c r="K8" s="1628" t="s">
        <v>1125</v>
      </c>
      <c r="L8" s="1628" t="s">
        <v>1125</v>
      </c>
      <c r="M8" s="1628" t="s">
        <v>179</v>
      </c>
      <c r="N8" s="1628" t="s">
        <v>179</v>
      </c>
      <c r="O8" s="1632" t="s">
        <v>179</v>
      </c>
      <c r="P8" s="1632" t="s">
        <v>179</v>
      </c>
    </row>
    <row r="9" spans="1:17" x14ac:dyDescent="0.2">
      <c r="A9" s="1627"/>
      <c r="B9" s="1628" t="s">
        <v>1130</v>
      </c>
      <c r="C9" s="1629">
        <v>1422900000</v>
      </c>
      <c r="D9" s="1629">
        <v>1422900000</v>
      </c>
      <c r="E9" s="1630">
        <v>2.2000000000000002</v>
      </c>
      <c r="F9" s="1631" t="s">
        <v>1131</v>
      </c>
      <c r="G9" s="1628" t="s">
        <v>1124</v>
      </c>
      <c r="H9" s="1628" t="s">
        <v>1125</v>
      </c>
      <c r="I9" s="1628" t="s">
        <v>179</v>
      </c>
      <c r="J9" s="1628" t="s">
        <v>179</v>
      </c>
      <c r="K9" s="1628" t="s">
        <v>1125</v>
      </c>
      <c r="L9" s="1628" t="s">
        <v>1125</v>
      </c>
      <c r="M9" s="1628" t="s">
        <v>179</v>
      </c>
      <c r="N9" s="1628" t="s">
        <v>179</v>
      </c>
      <c r="O9" s="1632" t="s">
        <v>179</v>
      </c>
      <c r="P9" s="1632" t="s">
        <v>179</v>
      </c>
    </row>
    <row r="10" spans="1:17" x14ac:dyDescent="0.2">
      <c r="A10" s="1627"/>
      <c r="B10" s="1628" t="s">
        <v>1133</v>
      </c>
      <c r="C10" s="1629">
        <v>2047000000</v>
      </c>
      <c r="D10" s="1629">
        <v>2047000000</v>
      </c>
      <c r="E10" s="1630">
        <v>2.2000000000000002</v>
      </c>
      <c r="F10" s="1631" t="s">
        <v>1134</v>
      </c>
      <c r="G10" s="1628" t="s">
        <v>1124</v>
      </c>
      <c r="H10" s="1628" t="s">
        <v>1125</v>
      </c>
      <c r="I10" s="1628" t="s">
        <v>179</v>
      </c>
      <c r="J10" s="1628" t="s">
        <v>179</v>
      </c>
      <c r="K10" s="1628" t="s">
        <v>1125</v>
      </c>
      <c r="L10" s="1628" t="s">
        <v>1125</v>
      </c>
      <c r="M10" s="1628" t="s">
        <v>179</v>
      </c>
      <c r="N10" s="1628" t="s">
        <v>179</v>
      </c>
      <c r="O10" s="1632" t="s">
        <v>179</v>
      </c>
      <c r="P10" s="1632" t="s">
        <v>179</v>
      </c>
    </row>
    <row r="11" spans="1:17" x14ac:dyDescent="0.2">
      <c r="A11" s="1627"/>
      <c r="B11" s="1628" t="s">
        <v>1136</v>
      </c>
      <c r="C11" s="1629">
        <v>2039300000</v>
      </c>
      <c r="D11" s="1629">
        <v>2039300000</v>
      </c>
      <c r="E11" s="1630">
        <v>2</v>
      </c>
      <c r="F11" s="1631" t="s">
        <v>1137</v>
      </c>
      <c r="G11" s="1628" t="s">
        <v>1124</v>
      </c>
      <c r="H11" s="1628" t="s">
        <v>1125</v>
      </c>
      <c r="I11" s="1628" t="s">
        <v>179</v>
      </c>
      <c r="J11" s="1628" t="s">
        <v>179</v>
      </c>
      <c r="K11" s="1628" t="s">
        <v>1125</v>
      </c>
      <c r="L11" s="1628" t="s">
        <v>1125</v>
      </c>
      <c r="M11" s="1628" t="s">
        <v>1125</v>
      </c>
      <c r="N11" s="1628" t="s">
        <v>179</v>
      </c>
      <c r="O11" s="1632" t="s">
        <v>179</v>
      </c>
      <c r="P11" s="1632" t="s">
        <v>179</v>
      </c>
    </row>
    <row r="12" spans="1:17" x14ac:dyDescent="0.2">
      <c r="A12" s="1627"/>
      <c r="B12" s="1628" t="s">
        <v>1139</v>
      </c>
      <c r="C12" s="1629">
        <v>2122300000</v>
      </c>
      <c r="D12" s="1629">
        <v>2122300000</v>
      </c>
      <c r="E12" s="1630">
        <v>1.9</v>
      </c>
      <c r="F12" s="1631" t="s">
        <v>1140</v>
      </c>
      <c r="G12" s="1628" t="s">
        <v>1124</v>
      </c>
      <c r="H12" s="1628" t="s">
        <v>1125</v>
      </c>
      <c r="I12" s="1628" t="s">
        <v>179</v>
      </c>
      <c r="J12" s="1628" t="s">
        <v>179</v>
      </c>
      <c r="K12" s="1628" t="s">
        <v>1125</v>
      </c>
      <c r="L12" s="1628" t="s">
        <v>1125</v>
      </c>
      <c r="M12" s="1628" t="s">
        <v>1125</v>
      </c>
      <c r="N12" s="1628" t="s">
        <v>179</v>
      </c>
      <c r="O12" s="1632" t="s">
        <v>179</v>
      </c>
      <c r="P12" s="1632" t="s">
        <v>179</v>
      </c>
    </row>
    <row r="13" spans="1:17" x14ac:dyDescent="0.2">
      <c r="A13" s="1627"/>
      <c r="B13" s="1628" t="s">
        <v>1142</v>
      </c>
      <c r="C13" s="1629">
        <v>2228800000</v>
      </c>
      <c r="D13" s="1629">
        <v>2228800000</v>
      </c>
      <c r="E13" s="1630">
        <v>1.7</v>
      </c>
      <c r="F13" s="1631" t="s">
        <v>1143</v>
      </c>
      <c r="G13" s="1628" t="s">
        <v>1124</v>
      </c>
      <c r="H13" s="1628" t="s">
        <v>1125</v>
      </c>
      <c r="I13" s="1628" t="s">
        <v>179</v>
      </c>
      <c r="J13" s="1628" t="s">
        <v>179</v>
      </c>
      <c r="K13" s="1628" t="s">
        <v>1125</v>
      </c>
      <c r="L13" s="1628" t="s">
        <v>1125</v>
      </c>
      <c r="M13" s="1628" t="s">
        <v>1125</v>
      </c>
      <c r="N13" s="1628" t="s">
        <v>179</v>
      </c>
      <c r="O13" s="1632" t="s">
        <v>179</v>
      </c>
      <c r="P13" s="1632" t="s">
        <v>179</v>
      </c>
    </row>
    <row r="14" spans="1:17" x14ac:dyDescent="0.2">
      <c r="A14" s="1627"/>
      <c r="B14" s="1628" t="s">
        <v>1145</v>
      </c>
      <c r="C14" s="1629">
        <v>2409500000</v>
      </c>
      <c r="D14" s="1629">
        <v>2409500000</v>
      </c>
      <c r="E14" s="1630">
        <v>1.4</v>
      </c>
      <c r="F14" s="1631" t="s">
        <v>1146</v>
      </c>
      <c r="G14" s="1628" t="s">
        <v>1124</v>
      </c>
      <c r="H14" s="1628" t="s">
        <v>1125</v>
      </c>
      <c r="I14" s="1628" t="s">
        <v>179</v>
      </c>
      <c r="J14" s="1628" t="s">
        <v>179</v>
      </c>
      <c r="K14" s="1628" t="s">
        <v>1125</v>
      </c>
      <c r="L14" s="1628" t="s">
        <v>1125</v>
      </c>
      <c r="M14" s="1628" t="s">
        <v>1125</v>
      </c>
      <c r="N14" s="1628" t="s">
        <v>179</v>
      </c>
      <c r="O14" s="1632" t="s">
        <v>179</v>
      </c>
      <c r="P14" s="1632" t="s">
        <v>179</v>
      </c>
    </row>
    <row r="15" spans="1:17" x14ac:dyDescent="0.2">
      <c r="A15" s="1627"/>
      <c r="B15" s="1628" t="s">
        <v>1148</v>
      </c>
      <c r="C15" s="1629">
        <v>4003200000</v>
      </c>
      <c r="D15" s="1629">
        <v>4003200000</v>
      </c>
      <c r="E15" s="1630">
        <v>0.4</v>
      </c>
      <c r="F15" s="1631" t="s">
        <v>1149</v>
      </c>
      <c r="G15" s="1628" t="s">
        <v>1124</v>
      </c>
      <c r="H15" s="1628" t="s">
        <v>1125</v>
      </c>
      <c r="I15" s="1628" t="s">
        <v>179</v>
      </c>
      <c r="J15" s="1628" t="s">
        <v>179</v>
      </c>
      <c r="K15" s="1628" t="s">
        <v>1125</v>
      </c>
      <c r="L15" s="1628" t="s">
        <v>1125</v>
      </c>
      <c r="M15" s="1628" t="s">
        <v>1125</v>
      </c>
      <c r="N15" s="1628" t="s">
        <v>179</v>
      </c>
      <c r="O15" s="1632" t="s">
        <v>179</v>
      </c>
      <c r="P15" s="1632" t="s">
        <v>179</v>
      </c>
    </row>
    <row r="16" spans="1:17" x14ac:dyDescent="0.2">
      <c r="A16" s="1627"/>
      <c r="B16" s="1628" t="s">
        <v>1151</v>
      </c>
      <c r="C16" s="1629">
        <v>3541800000</v>
      </c>
      <c r="D16" s="1629">
        <v>3541800000</v>
      </c>
      <c r="E16" s="1630">
        <v>0.9</v>
      </c>
      <c r="F16" s="1631" t="s">
        <v>1152</v>
      </c>
      <c r="G16" s="1628" t="s">
        <v>1124</v>
      </c>
      <c r="H16" s="1628" t="s">
        <v>1125</v>
      </c>
      <c r="I16" s="1628" t="s">
        <v>179</v>
      </c>
      <c r="J16" s="1628" t="s">
        <v>179</v>
      </c>
      <c r="K16" s="1628" t="s">
        <v>1125</v>
      </c>
      <c r="L16" s="1628" t="s">
        <v>1125</v>
      </c>
      <c r="M16" s="1628" t="s">
        <v>1125</v>
      </c>
      <c r="N16" s="1628" t="s">
        <v>179</v>
      </c>
      <c r="O16" s="1632" t="s">
        <v>179</v>
      </c>
      <c r="P16" s="1632" t="s">
        <v>179</v>
      </c>
    </row>
    <row r="17" spans="1:16" x14ac:dyDescent="0.2">
      <c r="A17" s="1627"/>
      <c r="B17" s="1628" t="s">
        <v>1154</v>
      </c>
      <c r="C17" s="1629">
        <v>2761600000</v>
      </c>
      <c r="D17" s="1629">
        <v>2761600000</v>
      </c>
      <c r="E17" s="1630">
        <v>0.8</v>
      </c>
      <c r="F17" s="1631" t="s">
        <v>1155</v>
      </c>
      <c r="G17" s="1628" t="s">
        <v>1124</v>
      </c>
      <c r="H17" s="1628" t="s">
        <v>1125</v>
      </c>
      <c r="I17" s="1628" t="s">
        <v>179</v>
      </c>
      <c r="J17" s="1628" t="s">
        <v>179</v>
      </c>
      <c r="K17" s="1628" t="s">
        <v>1125</v>
      </c>
      <c r="L17" s="1628" t="s">
        <v>1125</v>
      </c>
      <c r="M17" s="1628" t="s">
        <v>1125</v>
      </c>
      <c r="N17" s="1628" t="s">
        <v>179</v>
      </c>
      <c r="O17" s="1632" t="s">
        <v>179</v>
      </c>
      <c r="P17" s="1632" t="s">
        <v>179</v>
      </c>
    </row>
    <row r="18" spans="1:16" x14ac:dyDescent="0.2">
      <c r="A18" s="1627"/>
      <c r="B18" s="1628" t="s">
        <v>1183</v>
      </c>
      <c r="C18" s="1629">
        <v>2912100000</v>
      </c>
      <c r="D18" s="1629">
        <v>2912100000</v>
      </c>
      <c r="E18" s="1630">
        <v>0.5</v>
      </c>
      <c r="F18" s="1631" t="s">
        <v>1158</v>
      </c>
      <c r="G18" s="1628" t="s">
        <v>1124</v>
      </c>
      <c r="H18" s="1628" t="s">
        <v>1125</v>
      </c>
      <c r="I18" s="1628" t="s">
        <v>179</v>
      </c>
      <c r="J18" s="1628" t="s">
        <v>179</v>
      </c>
      <c r="K18" s="1628" t="s">
        <v>1125</v>
      </c>
      <c r="L18" s="1628" t="s">
        <v>1125</v>
      </c>
      <c r="M18" s="1628" t="s">
        <v>1125</v>
      </c>
      <c r="N18" s="1628" t="s">
        <v>179</v>
      </c>
      <c r="O18" s="1632" t="s">
        <v>179</v>
      </c>
      <c r="P18" s="1632" t="s">
        <v>179</v>
      </c>
    </row>
    <row r="19" spans="1:16" x14ac:dyDescent="0.2">
      <c r="A19" s="1627"/>
      <c r="B19" s="1628" t="s">
        <v>1160</v>
      </c>
      <c r="C19" s="1629">
        <v>3848600000</v>
      </c>
      <c r="D19" s="1629">
        <v>3848600000</v>
      </c>
      <c r="E19" s="1630">
        <v>0.5</v>
      </c>
      <c r="F19" s="1631" t="s">
        <v>1161</v>
      </c>
      <c r="G19" s="1628" t="s">
        <v>1124</v>
      </c>
      <c r="H19" s="1628" t="s">
        <v>1125</v>
      </c>
      <c r="I19" s="1628" t="s">
        <v>179</v>
      </c>
      <c r="J19" s="1628" t="s">
        <v>179</v>
      </c>
      <c r="K19" s="1628" t="s">
        <v>1125</v>
      </c>
      <c r="L19" s="1628" t="s">
        <v>1125</v>
      </c>
      <c r="M19" s="1628" t="s">
        <v>1125</v>
      </c>
      <c r="N19" s="1628" t="s">
        <v>179</v>
      </c>
      <c r="O19" s="1632" t="s">
        <v>179</v>
      </c>
      <c r="P19" s="1632" t="s">
        <v>179</v>
      </c>
    </row>
    <row r="20" spans="1:16" x14ac:dyDescent="0.2">
      <c r="A20" s="1627"/>
      <c r="B20" s="1522" t="s">
        <v>1186</v>
      </c>
      <c r="C20" s="1633">
        <v>3922000000</v>
      </c>
      <c r="D20" s="1633">
        <v>3922000000</v>
      </c>
      <c r="E20" s="1634">
        <v>0.7</v>
      </c>
      <c r="F20" s="1635" t="s">
        <v>1164</v>
      </c>
      <c r="G20" s="1522" t="s">
        <v>1124</v>
      </c>
      <c r="H20" s="1522" t="s">
        <v>1125</v>
      </c>
      <c r="I20" s="1522" t="s">
        <v>179</v>
      </c>
      <c r="J20" s="1522" t="s">
        <v>179</v>
      </c>
      <c r="K20" s="1522" t="s">
        <v>1125</v>
      </c>
      <c r="L20" s="1522" t="s">
        <v>1125</v>
      </c>
      <c r="M20" s="1522" t="s">
        <v>1125</v>
      </c>
      <c r="N20" s="1522"/>
      <c r="O20" s="1636"/>
      <c r="P20" s="1636"/>
    </row>
    <row r="21" spans="1:16" x14ac:dyDescent="0.2">
      <c r="A21" s="1627"/>
      <c r="B21" s="1522" t="s">
        <v>1189</v>
      </c>
      <c r="C21" s="1633">
        <v>4490000000</v>
      </c>
      <c r="D21" s="1633">
        <v>4490000000</v>
      </c>
      <c r="E21" s="1634">
        <v>1</v>
      </c>
      <c r="F21" s="1635" t="s">
        <v>1168</v>
      </c>
      <c r="G21" s="1522" t="s">
        <v>1124</v>
      </c>
      <c r="H21" s="1522" t="s">
        <v>1125</v>
      </c>
      <c r="I21" s="1522" t="s">
        <v>179</v>
      </c>
      <c r="J21" s="1522" t="s">
        <v>179</v>
      </c>
      <c r="K21" s="1522" t="s">
        <v>1125</v>
      </c>
      <c r="L21" s="1522" t="s">
        <v>1125</v>
      </c>
      <c r="M21" s="1522" t="s">
        <v>1125</v>
      </c>
      <c r="N21" s="1522" t="s">
        <v>179</v>
      </c>
      <c r="O21" s="1636" t="s">
        <v>179</v>
      </c>
      <c r="P21" s="1636" t="s">
        <v>179</v>
      </c>
    </row>
    <row r="22" spans="1:16" x14ac:dyDescent="0.2">
      <c r="A22" s="1637" t="s">
        <v>1786</v>
      </c>
      <c r="B22" s="1638"/>
      <c r="C22" s="1639">
        <v>40240800000</v>
      </c>
      <c r="D22" s="1639">
        <v>40240800000</v>
      </c>
      <c r="E22" s="1640"/>
      <c r="F22" s="1641"/>
      <c r="G22" s="1642"/>
      <c r="H22" s="1642" t="s">
        <v>179</v>
      </c>
      <c r="I22" s="1642" t="s">
        <v>179</v>
      </c>
      <c r="J22" s="1642" t="s">
        <v>179</v>
      </c>
      <c r="K22" s="1642" t="s">
        <v>179</v>
      </c>
      <c r="L22" s="1642" t="s">
        <v>179</v>
      </c>
      <c r="M22" s="1643" t="s">
        <v>179</v>
      </c>
      <c r="N22" s="1643" t="s">
        <v>179</v>
      </c>
      <c r="O22" s="1643"/>
      <c r="P22" s="1643" t="s">
        <v>179</v>
      </c>
    </row>
    <row r="23" spans="1:16" x14ac:dyDescent="0.2">
      <c r="A23" s="1644" t="s">
        <v>175</v>
      </c>
      <c r="B23" s="1645" t="s">
        <v>1119</v>
      </c>
      <c r="C23" s="1646">
        <v>267400000</v>
      </c>
      <c r="D23" s="1646">
        <v>215600000</v>
      </c>
      <c r="E23" s="1647">
        <v>2.8</v>
      </c>
      <c r="F23" s="1648" t="s">
        <v>1398</v>
      </c>
      <c r="G23" s="1645" t="s">
        <v>1124</v>
      </c>
      <c r="H23" s="1645" t="s">
        <v>1125</v>
      </c>
      <c r="I23" s="1645" t="s">
        <v>1125</v>
      </c>
      <c r="J23" s="1645" t="s">
        <v>179</v>
      </c>
      <c r="K23" s="1645" t="s">
        <v>1125</v>
      </c>
      <c r="L23" s="1645" t="s">
        <v>1125</v>
      </c>
      <c r="M23" s="1645" t="s">
        <v>179</v>
      </c>
      <c r="N23" s="1645" t="s">
        <v>179</v>
      </c>
      <c r="O23" s="1649" t="s">
        <v>179</v>
      </c>
      <c r="P23" s="1649" t="s">
        <v>179</v>
      </c>
    </row>
    <row r="24" spans="1:16" x14ac:dyDescent="0.2">
      <c r="A24" s="1644"/>
      <c r="B24" s="1622" t="s">
        <v>1127</v>
      </c>
      <c r="C24" s="1623">
        <v>407800000</v>
      </c>
      <c r="D24" s="1623">
        <v>394800000</v>
      </c>
      <c r="E24" s="1624">
        <v>2.4</v>
      </c>
      <c r="F24" s="1625" t="s">
        <v>1172</v>
      </c>
      <c r="G24" s="1622" t="s">
        <v>1173</v>
      </c>
      <c r="H24" s="1622" t="s">
        <v>1125</v>
      </c>
      <c r="I24" s="1622" t="s">
        <v>1125</v>
      </c>
      <c r="J24" s="1622" t="s">
        <v>179</v>
      </c>
      <c r="K24" s="1622" t="s">
        <v>1125</v>
      </c>
      <c r="L24" s="1622" t="s">
        <v>1125</v>
      </c>
      <c r="M24" s="1622" t="s">
        <v>179</v>
      </c>
      <c r="N24" s="1622"/>
      <c r="O24" s="1626"/>
      <c r="P24" s="1626"/>
    </row>
    <row r="25" spans="1:16" x14ac:dyDescent="0.2">
      <c r="A25" s="1644"/>
      <c r="B25" s="1622" t="s">
        <v>1130</v>
      </c>
      <c r="C25" s="1623">
        <v>431700000</v>
      </c>
      <c r="D25" s="1623">
        <v>423100000</v>
      </c>
      <c r="E25" s="1624">
        <v>2.2999999999999998</v>
      </c>
      <c r="F25" s="1625" t="s">
        <v>1174</v>
      </c>
      <c r="G25" s="1622" t="s">
        <v>1175</v>
      </c>
      <c r="H25" s="1622" t="s">
        <v>179</v>
      </c>
      <c r="I25" s="1622" t="s">
        <v>179</v>
      </c>
      <c r="J25" s="1622" t="s">
        <v>179</v>
      </c>
      <c r="K25" s="1622" t="s">
        <v>1125</v>
      </c>
      <c r="L25" s="1622" t="s">
        <v>1125</v>
      </c>
      <c r="M25" s="1622" t="s">
        <v>179</v>
      </c>
      <c r="N25" s="1622"/>
      <c r="O25" s="1626"/>
      <c r="P25" s="1626"/>
    </row>
    <row r="26" spans="1:16" x14ac:dyDescent="0.2">
      <c r="A26" s="1644"/>
      <c r="B26" s="1622" t="s">
        <v>1133</v>
      </c>
      <c r="C26" s="1623">
        <v>811400000</v>
      </c>
      <c r="D26" s="1623">
        <v>810900000</v>
      </c>
      <c r="E26" s="1624">
        <v>2.9</v>
      </c>
      <c r="F26" s="1625" t="s">
        <v>1176</v>
      </c>
      <c r="G26" s="1622" t="s">
        <v>1175</v>
      </c>
      <c r="H26" s="1622" t="s">
        <v>1125</v>
      </c>
      <c r="I26" s="1622" t="s">
        <v>1125</v>
      </c>
      <c r="J26" s="1622" t="s">
        <v>179</v>
      </c>
      <c r="K26" s="1622" t="s">
        <v>1125</v>
      </c>
      <c r="L26" s="1622" t="s">
        <v>1125</v>
      </c>
      <c r="M26" s="1622" t="s">
        <v>179</v>
      </c>
      <c r="N26" s="1622"/>
      <c r="O26" s="1626"/>
      <c r="P26" s="1626"/>
    </row>
    <row r="27" spans="1:16" x14ac:dyDescent="0.2">
      <c r="A27" s="1644"/>
      <c r="B27" s="1622" t="s">
        <v>1136</v>
      </c>
      <c r="C27" s="1623">
        <v>447200000</v>
      </c>
      <c r="D27" s="1623">
        <v>433000000</v>
      </c>
      <c r="E27" s="1624">
        <v>2.2000000000000002</v>
      </c>
      <c r="F27" s="1625" t="s">
        <v>1177</v>
      </c>
      <c r="G27" s="1622" t="s">
        <v>1175</v>
      </c>
      <c r="H27" s="1622" t="s">
        <v>1125</v>
      </c>
      <c r="I27" s="1622" t="s">
        <v>179</v>
      </c>
      <c r="J27" s="1622" t="s">
        <v>179</v>
      </c>
      <c r="K27" s="1622" t="s">
        <v>1125</v>
      </c>
      <c r="L27" s="1622" t="s">
        <v>1125</v>
      </c>
      <c r="M27" s="1622" t="s">
        <v>1125</v>
      </c>
      <c r="N27" s="1622"/>
      <c r="O27" s="1626"/>
      <c r="P27" s="1626"/>
    </row>
    <row r="28" spans="1:16" x14ac:dyDescent="0.2">
      <c r="A28" s="1644"/>
      <c r="B28" s="1628" t="s">
        <v>1139</v>
      </c>
      <c r="C28" s="1629">
        <v>715900000</v>
      </c>
      <c r="D28" s="1629">
        <v>709200000</v>
      </c>
      <c r="E28" s="1630">
        <v>2.4</v>
      </c>
      <c r="F28" s="1631" t="s">
        <v>1178</v>
      </c>
      <c r="G28" s="1628" t="s">
        <v>1175</v>
      </c>
      <c r="H28" s="1628" t="s">
        <v>179</v>
      </c>
      <c r="I28" s="1628" t="s">
        <v>1125</v>
      </c>
      <c r="J28" s="1628" t="s">
        <v>179</v>
      </c>
      <c r="K28" s="1628" t="s">
        <v>1125</v>
      </c>
      <c r="L28" s="1628" t="s">
        <v>1125</v>
      </c>
      <c r="M28" s="1628" t="s">
        <v>1125</v>
      </c>
      <c r="N28" s="1628" t="s">
        <v>179</v>
      </c>
      <c r="O28" s="1632" t="s">
        <v>179</v>
      </c>
      <c r="P28" s="1632" t="s">
        <v>179</v>
      </c>
    </row>
    <row r="29" spans="1:16" x14ac:dyDescent="0.2">
      <c r="A29" s="1644"/>
      <c r="B29" s="1628" t="s">
        <v>1142</v>
      </c>
      <c r="C29" s="1629">
        <v>751800000</v>
      </c>
      <c r="D29" s="1629">
        <v>717700000</v>
      </c>
      <c r="E29" s="1630">
        <v>2.2999999999999998</v>
      </c>
      <c r="F29" s="1631" t="s">
        <v>1179</v>
      </c>
      <c r="G29" s="1628" t="s">
        <v>1175</v>
      </c>
      <c r="H29" s="1628" t="s">
        <v>1125</v>
      </c>
      <c r="I29" s="1628" t="s">
        <v>1125</v>
      </c>
      <c r="J29" s="1628" t="s">
        <v>179</v>
      </c>
      <c r="K29" s="1628" t="s">
        <v>1125</v>
      </c>
      <c r="L29" s="1628" t="s">
        <v>1125</v>
      </c>
      <c r="M29" s="1628" t="s">
        <v>1125</v>
      </c>
      <c r="N29" s="1628" t="s">
        <v>179</v>
      </c>
      <c r="O29" s="1632" t="s">
        <v>179</v>
      </c>
      <c r="P29" s="1632" t="s">
        <v>179</v>
      </c>
    </row>
    <row r="30" spans="1:16" x14ac:dyDescent="0.2">
      <c r="A30" s="1644"/>
      <c r="B30" s="1628" t="s">
        <v>1145</v>
      </c>
      <c r="C30" s="1629">
        <v>624000000</v>
      </c>
      <c r="D30" s="1629">
        <v>620100000</v>
      </c>
      <c r="E30" s="1630">
        <v>1.8</v>
      </c>
      <c r="F30" s="1631" t="s">
        <v>1180</v>
      </c>
      <c r="G30" s="1628" t="s">
        <v>1175</v>
      </c>
      <c r="H30" s="1628" t="s">
        <v>179</v>
      </c>
      <c r="I30" s="1628" t="s">
        <v>1125</v>
      </c>
      <c r="J30" s="1628" t="s">
        <v>179</v>
      </c>
      <c r="K30" s="1628" t="s">
        <v>1125</v>
      </c>
      <c r="L30" s="1628" t="s">
        <v>1125</v>
      </c>
      <c r="M30" s="1628" t="s">
        <v>1125</v>
      </c>
      <c r="N30" s="1628" t="s">
        <v>179</v>
      </c>
      <c r="O30" s="1632" t="s">
        <v>179</v>
      </c>
      <c r="P30" s="1632" t="s">
        <v>179</v>
      </c>
    </row>
    <row r="31" spans="1:16" x14ac:dyDescent="0.2">
      <c r="A31" s="1644"/>
      <c r="B31" s="1628" t="s">
        <v>1148</v>
      </c>
      <c r="C31" s="1629">
        <v>593600000</v>
      </c>
      <c r="D31" s="1629">
        <v>550000000</v>
      </c>
      <c r="E31" s="1630">
        <v>1.4</v>
      </c>
      <c r="F31" s="1631" t="s">
        <v>1181</v>
      </c>
      <c r="G31" s="1628" t="s">
        <v>1182</v>
      </c>
      <c r="H31" s="1628" t="s">
        <v>179</v>
      </c>
      <c r="I31" s="1628" t="s">
        <v>179</v>
      </c>
      <c r="J31" s="1628" t="s">
        <v>179</v>
      </c>
      <c r="K31" s="1628" t="s">
        <v>1125</v>
      </c>
      <c r="L31" s="1628" t="s">
        <v>1125</v>
      </c>
      <c r="M31" s="1628" t="s">
        <v>179</v>
      </c>
      <c r="N31" s="1628" t="s">
        <v>179</v>
      </c>
      <c r="O31" s="1632" t="s">
        <v>179</v>
      </c>
      <c r="P31" s="1632" t="s">
        <v>179</v>
      </c>
    </row>
    <row r="32" spans="1:16" x14ac:dyDescent="0.2">
      <c r="A32" s="1644"/>
      <c r="B32" s="1628" t="s">
        <v>1151</v>
      </c>
      <c r="C32" s="1629">
        <v>948000000</v>
      </c>
      <c r="D32" s="1629">
        <v>834049000</v>
      </c>
      <c r="E32" s="1630">
        <v>1.1000000000000001</v>
      </c>
      <c r="F32" s="1631" t="s">
        <v>1436</v>
      </c>
      <c r="G32" s="1628" t="s">
        <v>1124</v>
      </c>
      <c r="H32" s="1628" t="s">
        <v>1125</v>
      </c>
      <c r="I32" s="1628" t="s">
        <v>1125</v>
      </c>
      <c r="J32" s="1628" t="s">
        <v>179</v>
      </c>
      <c r="K32" s="1628" t="s">
        <v>1125</v>
      </c>
      <c r="L32" s="1628" t="s">
        <v>1125</v>
      </c>
      <c r="M32" s="1628" t="s">
        <v>1125</v>
      </c>
      <c r="N32" s="1628" t="s">
        <v>179</v>
      </c>
      <c r="O32" s="1632" t="s">
        <v>179</v>
      </c>
      <c r="P32" s="1632" t="s">
        <v>179</v>
      </c>
    </row>
    <row r="33" spans="1:16" x14ac:dyDescent="0.2">
      <c r="A33" s="1644"/>
      <c r="B33" s="1628" t="s">
        <v>1154</v>
      </c>
      <c r="C33" s="1629">
        <v>690100000</v>
      </c>
      <c r="D33" s="1629">
        <v>690100000</v>
      </c>
      <c r="E33" s="1630">
        <v>1.7</v>
      </c>
      <c r="F33" s="1631" t="s">
        <v>1787</v>
      </c>
      <c r="G33" s="1628" t="s">
        <v>1182</v>
      </c>
      <c r="H33" s="1628" t="s">
        <v>179</v>
      </c>
      <c r="I33" s="1628" t="s">
        <v>1125</v>
      </c>
      <c r="J33" s="1628" t="s">
        <v>179</v>
      </c>
      <c r="K33" s="1628" t="s">
        <v>1125</v>
      </c>
      <c r="L33" s="1628" t="s">
        <v>1125</v>
      </c>
      <c r="M33" s="1628" t="s">
        <v>1125</v>
      </c>
      <c r="N33" s="1628" t="s">
        <v>179</v>
      </c>
      <c r="O33" s="1632" t="s">
        <v>179</v>
      </c>
      <c r="P33" s="1632" t="s">
        <v>179</v>
      </c>
    </row>
    <row r="34" spans="1:16" x14ac:dyDescent="0.2">
      <c r="A34" s="1644"/>
      <c r="B34" s="1628" t="s">
        <v>1183</v>
      </c>
      <c r="C34" s="1629">
        <v>747300000</v>
      </c>
      <c r="D34" s="1629">
        <v>734500000</v>
      </c>
      <c r="E34" s="1630">
        <v>2.1</v>
      </c>
      <c r="F34" s="1631" t="s">
        <v>1184</v>
      </c>
      <c r="G34" s="1628" t="s">
        <v>1124</v>
      </c>
      <c r="H34" s="1628" t="s">
        <v>179</v>
      </c>
      <c r="I34" s="1628" t="s">
        <v>179</v>
      </c>
      <c r="J34" s="1628" t="s">
        <v>179</v>
      </c>
      <c r="K34" s="1628" t="s">
        <v>1125</v>
      </c>
      <c r="L34" s="1628" t="s">
        <v>1125</v>
      </c>
      <c r="M34" s="1628" t="s">
        <v>1125</v>
      </c>
      <c r="N34" s="1628" t="s">
        <v>179</v>
      </c>
      <c r="O34" s="1632" t="s">
        <v>179</v>
      </c>
      <c r="P34" s="1632" t="s">
        <v>179</v>
      </c>
    </row>
    <row r="35" spans="1:16" x14ac:dyDescent="0.2">
      <c r="A35" s="1644"/>
      <c r="B35" s="1628" t="s">
        <v>1160</v>
      </c>
      <c r="C35" s="1629">
        <v>893600000</v>
      </c>
      <c r="D35" s="1629">
        <v>888900000</v>
      </c>
      <c r="E35" s="1630">
        <v>2</v>
      </c>
      <c r="F35" s="1631" t="s">
        <v>1185</v>
      </c>
      <c r="G35" s="1628" t="s">
        <v>1182</v>
      </c>
      <c r="H35" s="1628" t="s">
        <v>179</v>
      </c>
      <c r="I35" s="1628" t="s">
        <v>1125</v>
      </c>
      <c r="J35" s="1628" t="s">
        <v>179</v>
      </c>
      <c r="K35" s="1628" t="s">
        <v>1125</v>
      </c>
      <c r="L35" s="1628" t="s">
        <v>1125</v>
      </c>
      <c r="M35" s="1628" t="s">
        <v>1125</v>
      </c>
      <c r="N35" s="1628" t="s">
        <v>179</v>
      </c>
      <c r="O35" s="1632" t="s">
        <v>179</v>
      </c>
      <c r="P35" s="1632" t="s">
        <v>179</v>
      </c>
    </row>
    <row r="36" spans="1:16" x14ac:dyDescent="0.2">
      <c r="A36" s="1644"/>
      <c r="B36" s="1628" t="s">
        <v>1186</v>
      </c>
      <c r="C36" s="1629">
        <v>1194400000</v>
      </c>
      <c r="D36" s="1629">
        <v>1194364000</v>
      </c>
      <c r="E36" s="1630">
        <v>2.4</v>
      </c>
      <c r="F36" s="1631" t="s">
        <v>1187</v>
      </c>
      <c r="G36" s="1628" t="s">
        <v>1124</v>
      </c>
      <c r="H36" s="1628" t="s">
        <v>179</v>
      </c>
      <c r="I36" s="1628" t="s">
        <v>179</v>
      </c>
      <c r="J36" s="1628" t="s">
        <v>179</v>
      </c>
      <c r="K36" s="1628" t="s">
        <v>1125</v>
      </c>
      <c r="L36" s="1628" t="s">
        <v>1125</v>
      </c>
      <c r="M36" s="1628" t="s">
        <v>1125</v>
      </c>
      <c r="N36" s="1628" t="s">
        <v>179</v>
      </c>
      <c r="O36" s="1632" t="s">
        <v>179</v>
      </c>
      <c r="P36" s="1632" t="s">
        <v>179</v>
      </c>
    </row>
    <row r="37" spans="1:16" x14ac:dyDescent="0.2">
      <c r="A37" s="1644"/>
      <c r="B37" s="1628" t="s">
        <v>1189</v>
      </c>
      <c r="C37" s="1629">
        <v>1461200000</v>
      </c>
      <c r="D37" s="1629">
        <v>1431700000</v>
      </c>
      <c r="E37" s="1630">
        <v>2.5</v>
      </c>
      <c r="F37" s="1631" t="s">
        <v>1190</v>
      </c>
      <c r="G37" s="1628" t="s">
        <v>1182</v>
      </c>
      <c r="H37" s="1628" t="s">
        <v>1125</v>
      </c>
      <c r="I37" s="1628" t="s">
        <v>1125</v>
      </c>
      <c r="J37" s="1628" t="s">
        <v>179</v>
      </c>
      <c r="K37" s="1628" t="s">
        <v>1125</v>
      </c>
      <c r="L37" s="1628" t="s">
        <v>1125</v>
      </c>
      <c r="M37" s="1628" t="s">
        <v>1125</v>
      </c>
      <c r="N37" s="1628" t="s">
        <v>179</v>
      </c>
      <c r="O37" s="1632" t="s">
        <v>179</v>
      </c>
      <c r="P37" s="1632" t="s">
        <v>179</v>
      </c>
    </row>
    <row r="38" spans="1:16" x14ac:dyDescent="0.2">
      <c r="A38" s="1644"/>
      <c r="B38" s="1628" t="s">
        <v>1788</v>
      </c>
      <c r="C38" s="1629">
        <v>1114400000</v>
      </c>
      <c r="D38" s="1629">
        <v>1114400000</v>
      </c>
      <c r="E38" s="1630">
        <v>2.5</v>
      </c>
      <c r="F38" s="1631" t="s">
        <v>1445</v>
      </c>
      <c r="G38" s="1628" t="s">
        <v>1124</v>
      </c>
      <c r="H38" s="1628" t="s">
        <v>179</v>
      </c>
      <c r="I38" s="1628" t="s">
        <v>1125</v>
      </c>
      <c r="J38" s="1628" t="s">
        <v>179</v>
      </c>
      <c r="K38" s="1628" t="s">
        <v>1125</v>
      </c>
      <c r="L38" s="1628" t="s">
        <v>1125</v>
      </c>
      <c r="M38" s="1628" t="s">
        <v>1125</v>
      </c>
      <c r="N38" s="1628" t="s">
        <v>179</v>
      </c>
      <c r="O38" s="1632" t="s">
        <v>179</v>
      </c>
      <c r="P38" s="1632" t="s">
        <v>179</v>
      </c>
    </row>
    <row r="39" spans="1:16" x14ac:dyDescent="0.2">
      <c r="A39" s="1644"/>
      <c r="B39" s="1628" t="s">
        <v>1789</v>
      </c>
      <c r="C39" s="1629">
        <v>1133600000</v>
      </c>
      <c r="D39" s="1629">
        <v>1132100000</v>
      </c>
      <c r="E39" s="1630">
        <v>2.4</v>
      </c>
      <c r="F39" s="1631" t="s">
        <v>1448</v>
      </c>
      <c r="G39" s="1628" t="s">
        <v>1182</v>
      </c>
      <c r="H39" s="1628" t="s">
        <v>179</v>
      </c>
      <c r="I39" s="1628" t="s">
        <v>1125</v>
      </c>
      <c r="J39" s="1628" t="s">
        <v>179</v>
      </c>
      <c r="K39" s="1628" t="s">
        <v>1125</v>
      </c>
      <c r="L39" s="1628" t="s">
        <v>1125</v>
      </c>
      <c r="M39" s="1628" t="s">
        <v>1125</v>
      </c>
      <c r="N39" s="1628" t="s">
        <v>179</v>
      </c>
      <c r="O39" s="1632" t="s">
        <v>179</v>
      </c>
      <c r="P39" s="1632" t="s">
        <v>179</v>
      </c>
    </row>
    <row r="40" spans="1:16" x14ac:dyDescent="0.2">
      <c r="A40" s="1644"/>
      <c r="B40" s="1628" t="s">
        <v>1790</v>
      </c>
      <c r="C40" s="1629">
        <v>1277200000</v>
      </c>
      <c r="D40" s="1629">
        <v>1277200000</v>
      </c>
      <c r="E40" s="1630">
        <v>2.2999999999999998</v>
      </c>
      <c r="F40" s="1631" t="s">
        <v>1791</v>
      </c>
      <c r="G40" s="1628" t="s">
        <v>1124</v>
      </c>
      <c r="H40" s="1628" t="s">
        <v>1125</v>
      </c>
      <c r="I40" s="1628" t="s">
        <v>1125</v>
      </c>
      <c r="J40" s="1628" t="s">
        <v>179</v>
      </c>
      <c r="K40" s="1628" t="s">
        <v>1125</v>
      </c>
      <c r="L40" s="1628" t="s">
        <v>1125</v>
      </c>
      <c r="M40" s="1628" t="s">
        <v>1125</v>
      </c>
      <c r="N40" s="1628" t="s">
        <v>179</v>
      </c>
      <c r="O40" s="1632" t="s">
        <v>179</v>
      </c>
      <c r="P40" s="1632" t="s">
        <v>179</v>
      </c>
    </row>
    <row r="41" spans="1:16" x14ac:dyDescent="0.2">
      <c r="A41" s="1644"/>
      <c r="B41" s="1628" t="s">
        <v>1792</v>
      </c>
      <c r="C41" s="1629">
        <v>977200000</v>
      </c>
      <c r="D41" s="1629">
        <v>977200000</v>
      </c>
      <c r="E41" s="1630">
        <v>2.2999999999999998</v>
      </c>
      <c r="F41" s="1631" t="s">
        <v>1451</v>
      </c>
      <c r="G41" s="1628" t="s">
        <v>1182</v>
      </c>
      <c r="H41" s="1628" t="s">
        <v>1125</v>
      </c>
      <c r="I41" s="1628" t="s">
        <v>1125</v>
      </c>
      <c r="J41" s="1628" t="s">
        <v>179</v>
      </c>
      <c r="K41" s="1628" t="s">
        <v>1125</v>
      </c>
      <c r="L41" s="1628" t="s">
        <v>1125</v>
      </c>
      <c r="M41" s="1628" t="s">
        <v>1125</v>
      </c>
      <c r="N41" s="1628" t="s">
        <v>179</v>
      </c>
      <c r="O41" s="1632" t="s">
        <v>179</v>
      </c>
      <c r="P41" s="1632" t="s">
        <v>179</v>
      </c>
    </row>
    <row r="42" spans="1:16" x14ac:dyDescent="0.2">
      <c r="A42" s="1644"/>
      <c r="B42" s="1628" t="s">
        <v>1793</v>
      </c>
      <c r="C42" s="1629">
        <v>1091600000</v>
      </c>
      <c r="D42" s="1629">
        <v>1089100000</v>
      </c>
      <c r="E42" s="1630">
        <v>2.5</v>
      </c>
      <c r="F42" s="1631" t="s">
        <v>1454</v>
      </c>
      <c r="G42" s="1628" t="s">
        <v>1124</v>
      </c>
      <c r="H42" s="1628" t="s">
        <v>1125</v>
      </c>
      <c r="I42" s="1628" t="s">
        <v>1125</v>
      </c>
      <c r="J42" s="1628" t="s">
        <v>179</v>
      </c>
      <c r="K42" s="1628" t="s">
        <v>1125</v>
      </c>
      <c r="L42" s="1628" t="s">
        <v>1125</v>
      </c>
      <c r="M42" s="1628" t="s">
        <v>1125</v>
      </c>
      <c r="N42" s="1628" t="s">
        <v>179</v>
      </c>
      <c r="O42" s="1632" t="s">
        <v>179</v>
      </c>
      <c r="P42" s="1632" t="s">
        <v>179</v>
      </c>
    </row>
    <row r="43" spans="1:16" x14ac:dyDescent="0.2">
      <c r="A43" s="1644"/>
      <c r="B43" s="1628" t="s">
        <v>1794</v>
      </c>
      <c r="C43" s="1629">
        <v>1101500000</v>
      </c>
      <c r="D43" s="1629">
        <v>1101500000</v>
      </c>
      <c r="E43" s="1630">
        <v>2.2999999999999998</v>
      </c>
      <c r="F43" s="1631" t="s">
        <v>1457</v>
      </c>
      <c r="G43" s="1628" t="s">
        <v>1182</v>
      </c>
      <c r="H43" s="1628" t="s">
        <v>1125</v>
      </c>
      <c r="I43" s="1628" t="s">
        <v>1125</v>
      </c>
      <c r="J43" s="1628" t="s">
        <v>179</v>
      </c>
      <c r="K43" s="1628" t="s">
        <v>1125</v>
      </c>
      <c r="L43" s="1628" t="s">
        <v>1125</v>
      </c>
      <c r="M43" s="1628" t="s">
        <v>1125</v>
      </c>
      <c r="N43" s="1628" t="s">
        <v>179</v>
      </c>
      <c r="O43" s="1632" t="s">
        <v>179</v>
      </c>
      <c r="P43" s="1632" t="s">
        <v>179</v>
      </c>
    </row>
    <row r="44" spans="1:16" x14ac:dyDescent="0.2">
      <c r="A44" s="1644"/>
      <c r="B44" s="1628" t="s">
        <v>1192</v>
      </c>
      <c r="C44" s="1629">
        <v>1309000000</v>
      </c>
      <c r="D44" s="1629">
        <v>1308900000</v>
      </c>
      <c r="E44" s="1630">
        <v>2.5</v>
      </c>
      <c r="F44" s="1631" t="s">
        <v>1193</v>
      </c>
      <c r="G44" s="1628" t="s">
        <v>1124</v>
      </c>
      <c r="H44" s="1628" t="s">
        <v>1125</v>
      </c>
      <c r="I44" s="1628" t="s">
        <v>1125</v>
      </c>
      <c r="J44" s="1628" t="s">
        <v>179</v>
      </c>
      <c r="K44" s="1628" t="s">
        <v>1125</v>
      </c>
      <c r="L44" s="1628" t="s">
        <v>1125</v>
      </c>
      <c r="M44" s="1628" t="s">
        <v>1125</v>
      </c>
      <c r="N44" s="1628" t="s">
        <v>179</v>
      </c>
      <c r="O44" s="1632" t="s">
        <v>179</v>
      </c>
      <c r="P44" s="1632" t="s">
        <v>179</v>
      </c>
    </row>
    <row r="45" spans="1:16" x14ac:dyDescent="0.2">
      <c r="A45" s="1644"/>
      <c r="B45" s="1628" t="s">
        <v>1195</v>
      </c>
      <c r="C45" s="1629">
        <v>1374400000</v>
      </c>
      <c r="D45" s="1629">
        <v>1371600000</v>
      </c>
      <c r="E45" s="1630">
        <v>2.5</v>
      </c>
      <c r="F45" s="1631" t="s">
        <v>1196</v>
      </c>
      <c r="G45" s="1628" t="s">
        <v>1182</v>
      </c>
      <c r="H45" s="1628" t="s">
        <v>1125</v>
      </c>
      <c r="I45" s="1628" t="s">
        <v>1125</v>
      </c>
      <c r="J45" s="1628" t="s">
        <v>179</v>
      </c>
      <c r="K45" s="1628" t="s">
        <v>1125</v>
      </c>
      <c r="L45" s="1628" t="s">
        <v>1125</v>
      </c>
      <c r="M45" s="1628" t="s">
        <v>1125</v>
      </c>
      <c r="N45" s="1628" t="s">
        <v>179</v>
      </c>
      <c r="O45" s="1632" t="s">
        <v>179</v>
      </c>
      <c r="P45" s="1632" t="s">
        <v>179</v>
      </c>
    </row>
    <row r="46" spans="1:16" x14ac:dyDescent="0.2">
      <c r="A46" s="1644"/>
      <c r="B46" s="1628" t="s">
        <v>1198</v>
      </c>
      <c r="C46" s="1629">
        <v>1017200000</v>
      </c>
      <c r="D46" s="1629">
        <v>972800000</v>
      </c>
      <c r="E46" s="1630">
        <v>2.5</v>
      </c>
      <c r="F46" s="1631" t="s">
        <v>1199</v>
      </c>
      <c r="G46" s="1628" t="s">
        <v>1124</v>
      </c>
      <c r="H46" s="1628" t="s">
        <v>1125</v>
      </c>
      <c r="I46" s="1628" t="s">
        <v>1125</v>
      </c>
      <c r="J46" s="1628" t="s">
        <v>179</v>
      </c>
      <c r="K46" s="1628" t="s">
        <v>1125</v>
      </c>
      <c r="L46" s="1628" t="s">
        <v>1125</v>
      </c>
      <c r="M46" s="1628" t="s">
        <v>1125</v>
      </c>
      <c r="N46" s="1628" t="s">
        <v>179</v>
      </c>
      <c r="O46" s="1632" t="s">
        <v>179</v>
      </c>
      <c r="P46" s="1632" t="s">
        <v>179</v>
      </c>
    </row>
    <row r="47" spans="1:16" x14ac:dyDescent="0.2">
      <c r="A47" s="1644"/>
      <c r="B47" s="1628" t="s">
        <v>1201</v>
      </c>
      <c r="C47" s="1629">
        <v>1191400000</v>
      </c>
      <c r="D47" s="1629">
        <v>1191400000</v>
      </c>
      <c r="E47" s="1630">
        <v>2.2999999999999998</v>
      </c>
      <c r="F47" s="1631" t="s">
        <v>1202</v>
      </c>
      <c r="G47" s="1628" t="s">
        <v>1182</v>
      </c>
      <c r="H47" s="1628" t="s">
        <v>1125</v>
      </c>
      <c r="I47" s="1628" t="s">
        <v>1125</v>
      </c>
      <c r="J47" s="1628" t="s">
        <v>179</v>
      </c>
      <c r="K47" s="1628" t="s">
        <v>1125</v>
      </c>
      <c r="L47" s="1628" t="s">
        <v>1125</v>
      </c>
      <c r="M47" s="1628" t="s">
        <v>1125</v>
      </c>
      <c r="N47" s="1628" t="s">
        <v>179</v>
      </c>
      <c r="O47" s="1632" t="s">
        <v>179</v>
      </c>
      <c r="P47" s="1632" t="s">
        <v>179</v>
      </c>
    </row>
    <row r="48" spans="1:16" x14ac:dyDescent="0.2">
      <c r="A48" s="1644"/>
      <c r="B48" s="1628" t="s">
        <v>1203</v>
      </c>
      <c r="C48" s="1629">
        <v>2105700000</v>
      </c>
      <c r="D48" s="1629">
        <v>2105661000</v>
      </c>
      <c r="E48" s="1630">
        <v>2.4</v>
      </c>
      <c r="F48" s="1631" t="s">
        <v>1204</v>
      </c>
      <c r="G48" s="1628" t="s">
        <v>1124</v>
      </c>
      <c r="H48" s="1628" t="s">
        <v>1125</v>
      </c>
      <c r="I48" s="1628" t="s">
        <v>1125</v>
      </c>
      <c r="J48" s="1628" t="s">
        <v>179</v>
      </c>
      <c r="K48" s="1628" t="s">
        <v>1125</v>
      </c>
      <c r="L48" s="1628" t="s">
        <v>1125</v>
      </c>
      <c r="M48" s="1628" t="s">
        <v>1125</v>
      </c>
      <c r="N48" s="1628" t="s">
        <v>179</v>
      </c>
      <c r="O48" s="1632" t="s">
        <v>179</v>
      </c>
      <c r="P48" s="1632" t="s">
        <v>179</v>
      </c>
    </row>
    <row r="49" spans="1:16" x14ac:dyDescent="0.2">
      <c r="A49" s="1644"/>
      <c r="B49" s="1628" t="s">
        <v>1206</v>
      </c>
      <c r="C49" s="1629">
        <v>1903800000</v>
      </c>
      <c r="D49" s="1629">
        <v>1897200000</v>
      </c>
      <c r="E49" s="1630">
        <v>2.5</v>
      </c>
      <c r="F49" s="1631" t="s">
        <v>1207</v>
      </c>
      <c r="G49" s="1628" t="s">
        <v>1124</v>
      </c>
      <c r="H49" s="1628" t="s">
        <v>1125</v>
      </c>
      <c r="I49" s="1628" t="s">
        <v>1125</v>
      </c>
      <c r="J49" s="1628" t="s">
        <v>179</v>
      </c>
      <c r="K49" s="1628" t="s">
        <v>1125</v>
      </c>
      <c r="L49" s="1628" t="s">
        <v>1125</v>
      </c>
      <c r="M49" s="1628" t="s">
        <v>1125</v>
      </c>
      <c r="N49" s="1628" t="s">
        <v>179</v>
      </c>
      <c r="O49" s="1632" t="s">
        <v>179</v>
      </c>
      <c r="P49" s="1632" t="s">
        <v>179</v>
      </c>
    </row>
    <row r="50" spans="1:16" x14ac:dyDescent="0.2">
      <c r="A50" s="1644"/>
      <c r="B50" s="1628" t="s">
        <v>1209</v>
      </c>
      <c r="C50" s="1629">
        <v>2420600000</v>
      </c>
      <c r="D50" s="1629">
        <v>2420600000</v>
      </c>
      <c r="E50" s="1630">
        <v>2.5</v>
      </c>
      <c r="F50" s="1631" t="s">
        <v>1210</v>
      </c>
      <c r="G50" s="1628" t="s">
        <v>1124</v>
      </c>
      <c r="H50" s="1628" t="s">
        <v>1125</v>
      </c>
      <c r="I50" s="1628" t="s">
        <v>1125</v>
      </c>
      <c r="J50" s="1628" t="s">
        <v>179</v>
      </c>
      <c r="K50" s="1628" t="s">
        <v>1125</v>
      </c>
      <c r="L50" s="1628" t="s">
        <v>1125</v>
      </c>
      <c r="M50" s="1628" t="s">
        <v>1125</v>
      </c>
      <c r="N50" s="1628" t="s">
        <v>179</v>
      </c>
      <c r="O50" s="1632" t="s">
        <v>179</v>
      </c>
      <c r="P50" s="1632" t="s">
        <v>179</v>
      </c>
    </row>
    <row r="51" spans="1:16" x14ac:dyDescent="0.2">
      <c r="A51" s="1644"/>
      <c r="B51" s="1628" t="s">
        <v>1212</v>
      </c>
      <c r="C51" s="1629">
        <v>2568900000</v>
      </c>
      <c r="D51" s="1629">
        <v>2568900000</v>
      </c>
      <c r="E51" s="1630">
        <v>2.4</v>
      </c>
      <c r="F51" s="1631" t="s">
        <v>1213</v>
      </c>
      <c r="G51" s="1628" t="s">
        <v>1124</v>
      </c>
      <c r="H51" s="1628" t="s">
        <v>1125</v>
      </c>
      <c r="I51" s="1628" t="s">
        <v>179</v>
      </c>
      <c r="J51" s="1628" t="s">
        <v>179</v>
      </c>
      <c r="K51" s="1628" t="s">
        <v>1125</v>
      </c>
      <c r="L51" s="1628" t="s">
        <v>1125</v>
      </c>
      <c r="M51" s="1628" t="s">
        <v>1125</v>
      </c>
      <c r="N51" s="1628" t="s">
        <v>179</v>
      </c>
      <c r="O51" s="1632" t="s">
        <v>179</v>
      </c>
      <c r="P51" s="1632" t="s">
        <v>179</v>
      </c>
    </row>
    <row r="52" spans="1:16" x14ac:dyDescent="0.2">
      <c r="A52" s="1644"/>
      <c r="B52" s="1628" t="s">
        <v>1215</v>
      </c>
      <c r="C52" s="1629">
        <v>2783600000</v>
      </c>
      <c r="D52" s="1629">
        <v>2783600000</v>
      </c>
      <c r="E52" s="1630">
        <v>2.2999999999999998</v>
      </c>
      <c r="F52" s="1631" t="s">
        <v>1216</v>
      </c>
      <c r="G52" s="1628" t="s">
        <v>1124</v>
      </c>
      <c r="H52" s="1628" t="s">
        <v>1125</v>
      </c>
      <c r="I52" s="1628" t="s">
        <v>1125</v>
      </c>
      <c r="J52" s="1628" t="s">
        <v>179</v>
      </c>
      <c r="K52" s="1628" t="s">
        <v>1125</v>
      </c>
      <c r="L52" s="1628" t="s">
        <v>1125</v>
      </c>
      <c r="M52" s="1628" t="s">
        <v>179</v>
      </c>
      <c r="N52" s="1628" t="s">
        <v>179</v>
      </c>
      <c r="O52" s="1632" t="s">
        <v>179</v>
      </c>
      <c r="P52" s="1632" t="s">
        <v>179</v>
      </c>
    </row>
    <row r="53" spans="1:16" x14ac:dyDescent="0.2">
      <c r="A53" s="1644"/>
      <c r="B53" s="1628" t="s">
        <v>1218</v>
      </c>
      <c r="C53" s="1629">
        <v>2544900000</v>
      </c>
      <c r="D53" s="1629">
        <v>2544900000</v>
      </c>
      <c r="E53" s="1630">
        <v>2.2000000000000002</v>
      </c>
      <c r="F53" s="1631" t="s">
        <v>1219</v>
      </c>
      <c r="G53" s="1628" t="s">
        <v>1124</v>
      </c>
      <c r="H53" s="1628" t="s">
        <v>1125</v>
      </c>
      <c r="I53" s="1628" t="s">
        <v>1125</v>
      </c>
      <c r="J53" s="1628" t="s">
        <v>179</v>
      </c>
      <c r="K53" s="1628" t="s">
        <v>1125</v>
      </c>
      <c r="L53" s="1628" t="s">
        <v>1125</v>
      </c>
      <c r="M53" s="1628" t="s">
        <v>179</v>
      </c>
      <c r="N53" s="1628" t="s">
        <v>179</v>
      </c>
      <c r="O53" s="1632" t="s">
        <v>179</v>
      </c>
      <c r="P53" s="1632" t="s">
        <v>179</v>
      </c>
    </row>
    <row r="54" spans="1:16" x14ac:dyDescent="0.2">
      <c r="A54" s="1644"/>
      <c r="B54" s="1628" t="s">
        <v>1221</v>
      </c>
      <c r="C54" s="1629">
        <v>3217600000</v>
      </c>
      <c r="D54" s="1629">
        <v>3217600000</v>
      </c>
      <c r="E54" s="1630">
        <v>2.2999999999999998</v>
      </c>
      <c r="F54" s="1631" t="s">
        <v>1222</v>
      </c>
      <c r="G54" s="1628" t="s">
        <v>1124</v>
      </c>
      <c r="H54" s="1628" t="s">
        <v>1125</v>
      </c>
      <c r="I54" s="1628" t="s">
        <v>1125</v>
      </c>
      <c r="J54" s="1628" t="s">
        <v>179</v>
      </c>
      <c r="K54" s="1628" t="s">
        <v>1125</v>
      </c>
      <c r="L54" s="1628" t="s">
        <v>1125</v>
      </c>
      <c r="M54" s="1628" t="s">
        <v>1125</v>
      </c>
      <c r="N54" s="1628" t="s">
        <v>179</v>
      </c>
      <c r="O54" s="1632" t="s">
        <v>179</v>
      </c>
      <c r="P54" s="1632" t="s">
        <v>179</v>
      </c>
    </row>
    <row r="55" spans="1:16" x14ac:dyDescent="0.2">
      <c r="A55" s="1644"/>
      <c r="B55" s="1628" t="s">
        <v>1224</v>
      </c>
      <c r="C55" s="1629">
        <v>3754100000</v>
      </c>
      <c r="D55" s="1629">
        <v>3754100000</v>
      </c>
      <c r="E55" s="1630">
        <v>2</v>
      </c>
      <c r="F55" s="1631" t="s">
        <v>1225</v>
      </c>
      <c r="G55" s="1628" t="s">
        <v>1124</v>
      </c>
      <c r="H55" s="1628" t="s">
        <v>1125</v>
      </c>
      <c r="I55" s="1628" t="s">
        <v>1125</v>
      </c>
      <c r="J55" s="1628" t="s">
        <v>179</v>
      </c>
      <c r="K55" s="1628" t="s">
        <v>1125</v>
      </c>
      <c r="L55" s="1628" t="s">
        <v>1125</v>
      </c>
      <c r="M55" s="1628" t="s">
        <v>1125</v>
      </c>
      <c r="N55" s="1628" t="s">
        <v>179</v>
      </c>
      <c r="O55" s="1632" t="s">
        <v>179</v>
      </c>
      <c r="P55" s="1632" t="s">
        <v>179</v>
      </c>
    </row>
    <row r="56" spans="1:16" x14ac:dyDescent="0.2">
      <c r="A56" s="1644"/>
      <c r="B56" s="1628" t="s">
        <v>1227</v>
      </c>
      <c r="C56" s="1629">
        <v>3406000000</v>
      </c>
      <c r="D56" s="1629">
        <v>3406000000</v>
      </c>
      <c r="E56" s="1630">
        <v>2.2000000000000002</v>
      </c>
      <c r="F56" s="1631" t="s">
        <v>1228</v>
      </c>
      <c r="G56" s="1628" t="s">
        <v>1124</v>
      </c>
      <c r="H56" s="1628" t="s">
        <v>1125</v>
      </c>
      <c r="I56" s="1628" t="s">
        <v>1125</v>
      </c>
      <c r="J56" s="1628" t="s">
        <v>179</v>
      </c>
      <c r="K56" s="1628" t="s">
        <v>1125</v>
      </c>
      <c r="L56" s="1628" t="s">
        <v>1125</v>
      </c>
      <c r="M56" s="1628" t="s">
        <v>1125</v>
      </c>
      <c r="N56" s="1628" t="s">
        <v>179</v>
      </c>
      <c r="O56" s="1632" t="s">
        <v>179</v>
      </c>
      <c r="P56" s="1632" t="s">
        <v>179</v>
      </c>
    </row>
    <row r="57" spans="1:16" x14ac:dyDescent="0.2">
      <c r="A57" s="1644"/>
      <c r="B57" s="1628" t="s">
        <v>1230</v>
      </c>
      <c r="C57" s="1629">
        <v>3884500000</v>
      </c>
      <c r="D57" s="1629">
        <v>3884500000</v>
      </c>
      <c r="E57" s="1630">
        <v>2</v>
      </c>
      <c r="F57" s="1631" t="s">
        <v>1231</v>
      </c>
      <c r="G57" s="1628" t="s">
        <v>1124</v>
      </c>
      <c r="H57" s="1628" t="s">
        <v>1125</v>
      </c>
      <c r="I57" s="1628" t="s">
        <v>179</v>
      </c>
      <c r="J57" s="1628" t="s">
        <v>179</v>
      </c>
      <c r="K57" s="1628" t="s">
        <v>1125</v>
      </c>
      <c r="L57" s="1628" t="s">
        <v>1125</v>
      </c>
      <c r="M57" s="1628" t="s">
        <v>1125</v>
      </c>
      <c r="N57" s="1628" t="s">
        <v>179</v>
      </c>
      <c r="O57" s="1632" t="s">
        <v>179</v>
      </c>
      <c r="P57" s="1632" t="s">
        <v>179</v>
      </c>
    </row>
    <row r="58" spans="1:16" x14ac:dyDescent="0.2">
      <c r="A58" s="1644"/>
      <c r="B58" s="1628" t="s">
        <v>1233</v>
      </c>
      <c r="C58" s="1629">
        <v>3830400000</v>
      </c>
      <c r="D58" s="1629">
        <v>3830400000</v>
      </c>
      <c r="E58" s="1630">
        <v>2</v>
      </c>
      <c r="F58" s="1631" t="s">
        <v>1234</v>
      </c>
      <c r="G58" s="1628" t="s">
        <v>1124</v>
      </c>
      <c r="H58" s="1628" t="s">
        <v>1125</v>
      </c>
      <c r="I58" s="1628" t="s">
        <v>179</v>
      </c>
      <c r="J58" s="1628" t="s">
        <v>179</v>
      </c>
      <c r="K58" s="1628" t="s">
        <v>1125</v>
      </c>
      <c r="L58" s="1628" t="s">
        <v>1125</v>
      </c>
      <c r="M58" s="1628" t="s">
        <v>1125</v>
      </c>
      <c r="N58" s="1628" t="s">
        <v>179</v>
      </c>
      <c r="O58" s="1632" t="s">
        <v>179</v>
      </c>
      <c r="P58" s="1632" t="s">
        <v>179</v>
      </c>
    </row>
    <row r="59" spans="1:16" x14ac:dyDescent="0.2">
      <c r="A59" s="1644"/>
      <c r="B59" s="1628" t="s">
        <v>1236</v>
      </c>
      <c r="C59" s="1629">
        <v>4043100000</v>
      </c>
      <c r="D59" s="1629">
        <v>4043100000</v>
      </c>
      <c r="E59" s="1630">
        <v>1.9</v>
      </c>
      <c r="F59" s="1631" t="s">
        <v>1237</v>
      </c>
      <c r="G59" s="1628" t="s">
        <v>1124</v>
      </c>
      <c r="H59" s="1628" t="s">
        <v>1125</v>
      </c>
      <c r="I59" s="1628" t="s">
        <v>179</v>
      </c>
      <c r="J59" s="1628" t="s">
        <v>179</v>
      </c>
      <c r="K59" s="1628" t="s">
        <v>1125</v>
      </c>
      <c r="L59" s="1628" t="s">
        <v>1125</v>
      </c>
      <c r="M59" s="1628" t="s">
        <v>1125</v>
      </c>
      <c r="N59" s="1628" t="s">
        <v>179</v>
      </c>
      <c r="O59" s="1632" t="s">
        <v>179</v>
      </c>
      <c r="P59" s="1632" t="s">
        <v>179</v>
      </c>
    </row>
    <row r="60" spans="1:16" x14ac:dyDescent="0.2">
      <c r="A60" s="1644"/>
      <c r="B60" s="1628" t="s">
        <v>1239</v>
      </c>
      <c r="C60" s="1629">
        <v>2588200000</v>
      </c>
      <c r="D60" s="1629">
        <v>2588200000</v>
      </c>
      <c r="E60" s="1630">
        <v>1.8</v>
      </c>
      <c r="F60" s="1631" t="s">
        <v>1240</v>
      </c>
      <c r="G60" s="1628" t="s">
        <v>1124</v>
      </c>
      <c r="H60" s="1628" t="s">
        <v>1125</v>
      </c>
      <c r="I60" s="1628" t="s">
        <v>179</v>
      </c>
      <c r="J60" s="1628" t="s">
        <v>179</v>
      </c>
      <c r="K60" s="1628" t="s">
        <v>1125</v>
      </c>
      <c r="L60" s="1628" t="s">
        <v>1125</v>
      </c>
      <c r="M60" s="1628" t="s">
        <v>179</v>
      </c>
      <c r="N60" s="1628" t="s">
        <v>179</v>
      </c>
      <c r="O60" s="1632" t="s">
        <v>179</v>
      </c>
      <c r="P60" s="1632" t="s">
        <v>179</v>
      </c>
    </row>
    <row r="61" spans="1:16" x14ac:dyDescent="0.2">
      <c r="A61" s="1644"/>
      <c r="B61" s="1628" t="s">
        <v>1242</v>
      </c>
      <c r="C61" s="1629">
        <v>2367600000</v>
      </c>
      <c r="D61" s="1629">
        <v>2367600000</v>
      </c>
      <c r="E61" s="1630">
        <v>1.9</v>
      </c>
      <c r="F61" s="1631" t="s">
        <v>1243</v>
      </c>
      <c r="G61" s="1628" t="s">
        <v>1182</v>
      </c>
      <c r="H61" s="1628" t="s">
        <v>1125</v>
      </c>
      <c r="I61" s="1628" t="s">
        <v>179</v>
      </c>
      <c r="J61" s="1628" t="s">
        <v>179</v>
      </c>
      <c r="K61" s="1628" t="s">
        <v>1125</v>
      </c>
      <c r="L61" s="1628" t="s">
        <v>1125</v>
      </c>
      <c r="M61" s="1628" t="s">
        <v>1125</v>
      </c>
      <c r="N61" s="1628" t="s">
        <v>179</v>
      </c>
      <c r="O61" s="1632" t="s">
        <v>179</v>
      </c>
      <c r="P61" s="1632" t="s">
        <v>179</v>
      </c>
    </row>
    <row r="62" spans="1:16" x14ac:dyDescent="0.2">
      <c r="A62" s="1644"/>
      <c r="B62" s="1628" t="s">
        <v>1795</v>
      </c>
      <c r="C62" s="1629">
        <v>2023400000</v>
      </c>
      <c r="D62" s="1629">
        <v>2023400000</v>
      </c>
      <c r="E62" s="1630">
        <v>1.8</v>
      </c>
      <c r="F62" s="1631" t="s">
        <v>1796</v>
      </c>
      <c r="G62" s="1628" t="s">
        <v>1124</v>
      </c>
      <c r="H62" s="1628" t="s">
        <v>1125</v>
      </c>
      <c r="I62" s="1628" t="s">
        <v>179</v>
      </c>
      <c r="J62" s="1628" t="s">
        <v>179</v>
      </c>
      <c r="K62" s="1628" t="s">
        <v>1125</v>
      </c>
      <c r="L62" s="1628" t="s">
        <v>1125</v>
      </c>
      <c r="M62" s="1628" t="s">
        <v>179</v>
      </c>
      <c r="N62" s="1628" t="s">
        <v>179</v>
      </c>
      <c r="O62" s="1632" t="s">
        <v>179</v>
      </c>
      <c r="P62" s="1632" t="s">
        <v>179</v>
      </c>
    </row>
    <row r="63" spans="1:16" x14ac:dyDescent="0.2">
      <c r="A63" s="1644"/>
      <c r="B63" s="1628" t="s">
        <v>1245</v>
      </c>
      <c r="C63" s="1629">
        <v>2125400000</v>
      </c>
      <c r="D63" s="1629">
        <v>2125400000</v>
      </c>
      <c r="E63" s="1630">
        <v>1.7</v>
      </c>
      <c r="F63" s="1631" t="s">
        <v>1246</v>
      </c>
      <c r="G63" s="1628" t="s">
        <v>1182</v>
      </c>
      <c r="H63" s="1628" t="s">
        <v>1125</v>
      </c>
      <c r="I63" s="1628" t="s">
        <v>179</v>
      </c>
      <c r="J63" s="1628" t="s">
        <v>179</v>
      </c>
      <c r="K63" s="1628" t="s">
        <v>1125</v>
      </c>
      <c r="L63" s="1628" t="s">
        <v>1125</v>
      </c>
      <c r="M63" s="1628" t="s">
        <v>1125</v>
      </c>
      <c r="N63" s="1628" t="s">
        <v>179</v>
      </c>
      <c r="O63" s="1632" t="s">
        <v>179</v>
      </c>
      <c r="P63" s="1632" t="s">
        <v>179</v>
      </c>
    </row>
    <row r="64" spans="1:16" x14ac:dyDescent="0.2">
      <c r="A64" s="1644"/>
      <c r="B64" s="1628" t="s">
        <v>1247</v>
      </c>
      <c r="C64" s="1629">
        <v>2334600000</v>
      </c>
      <c r="D64" s="1629">
        <v>2334600000</v>
      </c>
      <c r="E64" s="1630">
        <v>1.7</v>
      </c>
      <c r="F64" s="1631" t="s">
        <v>1248</v>
      </c>
      <c r="G64" s="1628" t="s">
        <v>1124</v>
      </c>
      <c r="H64" s="1628" t="s">
        <v>1125</v>
      </c>
      <c r="I64" s="1628" t="s">
        <v>179</v>
      </c>
      <c r="J64" s="1628" t="s">
        <v>179</v>
      </c>
      <c r="K64" s="1628" t="s">
        <v>1125</v>
      </c>
      <c r="L64" s="1628" t="s">
        <v>1125</v>
      </c>
      <c r="M64" s="1628" t="s">
        <v>1125</v>
      </c>
      <c r="N64" s="1628" t="s">
        <v>179</v>
      </c>
      <c r="O64" s="1632" t="s">
        <v>179</v>
      </c>
      <c r="P64" s="1632" t="s">
        <v>179</v>
      </c>
    </row>
    <row r="65" spans="1:16" x14ac:dyDescent="0.2">
      <c r="A65" s="1644"/>
      <c r="B65" s="1628" t="s">
        <v>1250</v>
      </c>
      <c r="C65" s="1629">
        <v>2208600000</v>
      </c>
      <c r="D65" s="1629">
        <v>2208600000</v>
      </c>
      <c r="E65" s="1630">
        <v>1.7</v>
      </c>
      <c r="F65" s="1631" t="s">
        <v>1251</v>
      </c>
      <c r="G65" s="1628" t="s">
        <v>1182</v>
      </c>
      <c r="H65" s="1628" t="s">
        <v>1125</v>
      </c>
      <c r="I65" s="1628" t="s">
        <v>179</v>
      </c>
      <c r="J65" s="1628" t="s">
        <v>179</v>
      </c>
      <c r="K65" s="1628" t="s">
        <v>1125</v>
      </c>
      <c r="L65" s="1628" t="s">
        <v>1125</v>
      </c>
      <c r="M65" s="1628" t="s">
        <v>1125</v>
      </c>
      <c r="N65" s="1628" t="s">
        <v>179</v>
      </c>
      <c r="O65" s="1632" t="s">
        <v>179</v>
      </c>
      <c r="P65" s="1632" t="s">
        <v>179</v>
      </c>
    </row>
    <row r="66" spans="1:16" x14ac:dyDescent="0.2">
      <c r="A66" s="1644"/>
      <c r="B66" s="1628" t="s">
        <v>1253</v>
      </c>
      <c r="C66" s="1629">
        <v>2285200000</v>
      </c>
      <c r="D66" s="1629">
        <v>2285200000</v>
      </c>
      <c r="E66" s="1630">
        <v>1.7</v>
      </c>
      <c r="F66" s="1631" t="s">
        <v>1254</v>
      </c>
      <c r="G66" s="1628" t="s">
        <v>1124</v>
      </c>
      <c r="H66" s="1628" t="s">
        <v>1125</v>
      </c>
      <c r="I66" s="1628" t="s">
        <v>179</v>
      </c>
      <c r="J66" s="1628" t="s">
        <v>179</v>
      </c>
      <c r="K66" s="1628" t="s">
        <v>1125</v>
      </c>
      <c r="L66" s="1628" t="s">
        <v>1125</v>
      </c>
      <c r="M66" s="1628" t="s">
        <v>179</v>
      </c>
      <c r="N66" s="1628" t="s">
        <v>179</v>
      </c>
      <c r="O66" s="1632" t="s">
        <v>179</v>
      </c>
      <c r="P66" s="1632" t="s">
        <v>179</v>
      </c>
    </row>
    <row r="67" spans="1:16" x14ac:dyDescent="0.2">
      <c r="A67" s="1644"/>
      <c r="B67" s="1628" t="s">
        <v>1256</v>
      </c>
      <c r="C67" s="1629">
        <v>2489300000</v>
      </c>
      <c r="D67" s="1629">
        <v>2489300000</v>
      </c>
      <c r="E67" s="1630">
        <v>1.5</v>
      </c>
      <c r="F67" s="1631" t="s">
        <v>1257</v>
      </c>
      <c r="G67" s="1628" t="s">
        <v>1182</v>
      </c>
      <c r="H67" s="1628" t="s">
        <v>1125</v>
      </c>
      <c r="I67" s="1628" t="s">
        <v>179</v>
      </c>
      <c r="J67" s="1628" t="s">
        <v>179</v>
      </c>
      <c r="K67" s="1628" t="s">
        <v>1125</v>
      </c>
      <c r="L67" s="1628" t="s">
        <v>1125</v>
      </c>
      <c r="M67" s="1628" t="s">
        <v>179</v>
      </c>
      <c r="N67" s="1628" t="s">
        <v>179</v>
      </c>
      <c r="O67" s="1632" t="s">
        <v>179</v>
      </c>
      <c r="P67" s="1632" t="s">
        <v>179</v>
      </c>
    </row>
    <row r="68" spans="1:16" x14ac:dyDescent="0.2">
      <c r="A68" s="1644"/>
      <c r="B68" s="1628" t="s">
        <v>1259</v>
      </c>
      <c r="C68" s="1629">
        <v>3017700000</v>
      </c>
      <c r="D68" s="1629">
        <v>3017700000</v>
      </c>
      <c r="E68" s="1630">
        <v>1.5</v>
      </c>
      <c r="F68" s="1631" t="s">
        <v>1260</v>
      </c>
      <c r="G68" s="1628" t="s">
        <v>1124</v>
      </c>
      <c r="H68" s="1628" t="s">
        <v>1125</v>
      </c>
      <c r="I68" s="1628" t="s">
        <v>179</v>
      </c>
      <c r="J68" s="1628" t="s">
        <v>179</v>
      </c>
      <c r="K68" s="1628" t="s">
        <v>1125</v>
      </c>
      <c r="L68" s="1628" t="s">
        <v>1125</v>
      </c>
      <c r="M68" s="1628" t="s">
        <v>179</v>
      </c>
      <c r="N68" s="1628" t="s">
        <v>179</v>
      </c>
      <c r="O68" s="1632" t="s">
        <v>179</v>
      </c>
      <c r="P68" s="1632" t="s">
        <v>179</v>
      </c>
    </row>
    <row r="69" spans="1:16" x14ac:dyDescent="0.2">
      <c r="A69" s="1644"/>
      <c r="B69" s="1628" t="s">
        <v>1262</v>
      </c>
      <c r="C69" s="1629">
        <v>2759900000</v>
      </c>
      <c r="D69" s="1629">
        <v>2759900000</v>
      </c>
      <c r="E69" s="1630">
        <v>1.6</v>
      </c>
      <c r="F69" s="1631" t="s">
        <v>1263</v>
      </c>
      <c r="G69" s="1628" t="s">
        <v>1182</v>
      </c>
      <c r="H69" s="1628" t="s">
        <v>1125</v>
      </c>
      <c r="I69" s="1628" t="s">
        <v>179</v>
      </c>
      <c r="J69" s="1628" t="s">
        <v>179</v>
      </c>
      <c r="K69" s="1628" t="s">
        <v>1125</v>
      </c>
      <c r="L69" s="1628" t="s">
        <v>1125</v>
      </c>
      <c r="M69" s="1628" t="s">
        <v>179</v>
      </c>
      <c r="N69" s="1628" t="s">
        <v>179</v>
      </c>
      <c r="O69" s="1632" t="s">
        <v>179</v>
      </c>
      <c r="P69" s="1632" t="s">
        <v>179</v>
      </c>
    </row>
    <row r="70" spans="1:16" x14ac:dyDescent="0.2">
      <c r="A70" s="1644"/>
      <c r="B70" s="1628" t="s">
        <v>1264</v>
      </c>
      <c r="C70" s="1629">
        <v>2856500000</v>
      </c>
      <c r="D70" s="1629">
        <v>2856500000</v>
      </c>
      <c r="E70" s="1630">
        <v>1.4</v>
      </c>
      <c r="F70" s="1631" t="s">
        <v>1265</v>
      </c>
      <c r="G70" s="1628" t="s">
        <v>1124</v>
      </c>
      <c r="H70" s="1628" t="s">
        <v>1125</v>
      </c>
      <c r="I70" s="1628" t="s">
        <v>179</v>
      </c>
      <c r="J70" s="1628" t="s">
        <v>179</v>
      </c>
      <c r="K70" s="1628" t="s">
        <v>1125</v>
      </c>
      <c r="L70" s="1628" t="s">
        <v>1125</v>
      </c>
      <c r="M70" s="1628" t="s">
        <v>179</v>
      </c>
      <c r="N70" s="1628" t="s">
        <v>179</v>
      </c>
      <c r="O70" s="1632" t="s">
        <v>179</v>
      </c>
      <c r="P70" s="1632" t="s">
        <v>179</v>
      </c>
    </row>
    <row r="71" spans="1:16" x14ac:dyDescent="0.2">
      <c r="A71" s="1644"/>
      <c r="B71" s="1628" t="s">
        <v>1266</v>
      </c>
      <c r="C71" s="1629">
        <v>2844600000</v>
      </c>
      <c r="D71" s="1629">
        <v>2844600000</v>
      </c>
      <c r="E71" s="1630">
        <v>1.4</v>
      </c>
      <c r="F71" s="1631" t="s">
        <v>1267</v>
      </c>
      <c r="G71" s="1628" t="s">
        <v>1182</v>
      </c>
      <c r="H71" s="1628" t="s">
        <v>1125</v>
      </c>
      <c r="I71" s="1628" t="s">
        <v>179</v>
      </c>
      <c r="J71" s="1628" t="s">
        <v>179</v>
      </c>
      <c r="K71" s="1628" t="s">
        <v>1125</v>
      </c>
      <c r="L71" s="1628" t="s">
        <v>1125</v>
      </c>
      <c r="M71" s="1628" t="s">
        <v>179</v>
      </c>
      <c r="N71" s="1628" t="s">
        <v>179</v>
      </c>
      <c r="O71" s="1632" t="s">
        <v>179</v>
      </c>
      <c r="P71" s="1632" t="s">
        <v>179</v>
      </c>
    </row>
    <row r="72" spans="1:16" x14ac:dyDescent="0.2">
      <c r="A72" s="1644"/>
      <c r="B72" s="1628" t="s">
        <v>1269</v>
      </c>
      <c r="C72" s="1629">
        <v>2806500000</v>
      </c>
      <c r="D72" s="1629">
        <v>2806500000</v>
      </c>
      <c r="E72" s="1630">
        <v>0.8</v>
      </c>
      <c r="F72" s="1631" t="s">
        <v>1270</v>
      </c>
      <c r="G72" s="1628" t="s">
        <v>1124</v>
      </c>
      <c r="H72" s="1628" t="s">
        <v>1125</v>
      </c>
      <c r="I72" s="1628" t="s">
        <v>179</v>
      </c>
      <c r="J72" s="1628" t="s">
        <v>179</v>
      </c>
      <c r="K72" s="1628" t="s">
        <v>1125</v>
      </c>
      <c r="L72" s="1628" t="s">
        <v>1125</v>
      </c>
      <c r="M72" s="1628" t="s">
        <v>179</v>
      </c>
      <c r="N72" s="1628" t="s">
        <v>179</v>
      </c>
      <c r="O72" s="1632" t="s">
        <v>179</v>
      </c>
      <c r="P72" s="1632" t="s">
        <v>179</v>
      </c>
    </row>
    <row r="73" spans="1:16" x14ac:dyDescent="0.2">
      <c r="A73" s="1644"/>
      <c r="B73" s="1628" t="s">
        <v>1272</v>
      </c>
      <c r="C73" s="1629">
        <v>2736000000</v>
      </c>
      <c r="D73" s="1629">
        <v>2735868000</v>
      </c>
      <c r="E73" s="1630">
        <v>0.3</v>
      </c>
      <c r="F73" s="1631" t="s">
        <v>1273</v>
      </c>
      <c r="G73" s="1628" t="s">
        <v>1182</v>
      </c>
      <c r="H73" s="1628" t="s">
        <v>1125</v>
      </c>
      <c r="I73" s="1628" t="s">
        <v>179</v>
      </c>
      <c r="J73" s="1628" t="s">
        <v>179</v>
      </c>
      <c r="K73" s="1628" t="s">
        <v>1125</v>
      </c>
      <c r="L73" s="1628" t="s">
        <v>1125</v>
      </c>
      <c r="M73" s="1628" t="s">
        <v>179</v>
      </c>
      <c r="N73" s="1628" t="s">
        <v>179</v>
      </c>
      <c r="O73" s="1632" t="s">
        <v>179</v>
      </c>
      <c r="P73" s="1632" t="s">
        <v>179</v>
      </c>
    </row>
    <row r="74" spans="1:16" x14ac:dyDescent="0.2">
      <c r="A74" s="1644"/>
      <c r="B74" s="1628" t="s">
        <v>1275</v>
      </c>
      <c r="C74" s="1629">
        <v>2871900000</v>
      </c>
      <c r="D74" s="1629">
        <v>2871900000</v>
      </c>
      <c r="E74" s="1630">
        <v>0.5</v>
      </c>
      <c r="F74" s="1631" t="s">
        <v>1276</v>
      </c>
      <c r="G74" s="1628" t="s">
        <v>1124</v>
      </c>
      <c r="H74" s="1628" t="s">
        <v>1125</v>
      </c>
      <c r="I74" s="1628" t="s">
        <v>179</v>
      </c>
      <c r="J74" s="1628" t="s">
        <v>179</v>
      </c>
      <c r="K74" s="1628" t="s">
        <v>1125</v>
      </c>
      <c r="L74" s="1628" t="s">
        <v>1125</v>
      </c>
      <c r="M74" s="1628" t="s">
        <v>1125</v>
      </c>
      <c r="N74" s="1628" t="s">
        <v>179</v>
      </c>
      <c r="O74" s="1632" t="s">
        <v>179</v>
      </c>
      <c r="P74" s="1632" t="s">
        <v>179</v>
      </c>
    </row>
    <row r="75" spans="1:16" x14ac:dyDescent="0.2">
      <c r="A75" s="1644"/>
      <c r="B75" s="1628" t="s">
        <v>1278</v>
      </c>
      <c r="C75" s="1629">
        <v>2571200000</v>
      </c>
      <c r="D75" s="1629">
        <v>2571200000</v>
      </c>
      <c r="E75" s="1630">
        <v>0.6</v>
      </c>
      <c r="F75" s="1631" t="s">
        <v>1279</v>
      </c>
      <c r="G75" s="1628" t="s">
        <v>1182</v>
      </c>
      <c r="H75" s="1628" t="s">
        <v>1125</v>
      </c>
      <c r="I75" s="1628" t="s">
        <v>179</v>
      </c>
      <c r="J75" s="1628" t="s">
        <v>179</v>
      </c>
      <c r="K75" s="1628" t="s">
        <v>1125</v>
      </c>
      <c r="L75" s="1628" t="s">
        <v>1125</v>
      </c>
      <c r="M75" s="1628" t="s">
        <v>1125</v>
      </c>
      <c r="N75" s="1628" t="s">
        <v>179</v>
      </c>
      <c r="O75" s="1632" t="s">
        <v>179</v>
      </c>
      <c r="P75" s="1632" t="s">
        <v>179</v>
      </c>
    </row>
    <row r="76" spans="1:16" x14ac:dyDescent="0.2">
      <c r="A76" s="1644"/>
      <c r="B76" s="1628" t="s">
        <v>1280</v>
      </c>
      <c r="C76" s="1629">
        <v>2744400000</v>
      </c>
      <c r="D76" s="1629">
        <v>2744400000</v>
      </c>
      <c r="E76" s="1630">
        <v>0.8</v>
      </c>
      <c r="F76" s="1631" t="s">
        <v>1281</v>
      </c>
      <c r="G76" s="1628" t="s">
        <v>1124</v>
      </c>
      <c r="H76" s="1628" t="s">
        <v>1125</v>
      </c>
      <c r="I76" s="1628" t="s">
        <v>179</v>
      </c>
      <c r="J76" s="1628" t="s">
        <v>179</v>
      </c>
      <c r="K76" s="1628" t="s">
        <v>1125</v>
      </c>
      <c r="L76" s="1628" t="s">
        <v>1125</v>
      </c>
      <c r="M76" s="1628" t="s">
        <v>1125</v>
      </c>
      <c r="N76" s="1628" t="s">
        <v>179</v>
      </c>
      <c r="O76" s="1632" t="s">
        <v>179</v>
      </c>
      <c r="P76" s="1632" t="s">
        <v>179</v>
      </c>
    </row>
    <row r="77" spans="1:16" x14ac:dyDescent="0.2">
      <c r="A77" s="1644"/>
      <c r="B77" s="1628" t="s">
        <v>1283</v>
      </c>
      <c r="C77" s="1629">
        <v>2540600000</v>
      </c>
      <c r="D77" s="1629">
        <v>2540600000</v>
      </c>
      <c r="E77" s="1630">
        <v>0.8</v>
      </c>
      <c r="F77" s="1631" t="s">
        <v>1284</v>
      </c>
      <c r="G77" s="1628" t="s">
        <v>1182</v>
      </c>
      <c r="H77" s="1628" t="s">
        <v>1125</v>
      </c>
      <c r="I77" s="1628" t="s">
        <v>179</v>
      </c>
      <c r="J77" s="1628" t="s">
        <v>179</v>
      </c>
      <c r="K77" s="1628" t="s">
        <v>1125</v>
      </c>
      <c r="L77" s="1628" t="s">
        <v>1125</v>
      </c>
      <c r="M77" s="1628" t="s">
        <v>1125</v>
      </c>
      <c r="N77" s="1628" t="s">
        <v>179</v>
      </c>
      <c r="O77" s="1632" t="s">
        <v>179</v>
      </c>
      <c r="P77" s="1632" t="s">
        <v>179</v>
      </c>
    </row>
    <row r="78" spans="1:16" x14ac:dyDescent="0.2">
      <c r="A78" s="1644"/>
      <c r="B78" s="1628" t="s">
        <v>1286</v>
      </c>
      <c r="C78" s="1629">
        <v>2591600000</v>
      </c>
      <c r="D78" s="1629">
        <v>2591600000</v>
      </c>
      <c r="E78" s="1630">
        <v>0.8</v>
      </c>
      <c r="F78" s="1631" t="s">
        <v>1287</v>
      </c>
      <c r="G78" s="1628" t="s">
        <v>1124</v>
      </c>
      <c r="H78" s="1628" t="s">
        <v>1125</v>
      </c>
      <c r="I78" s="1628" t="s">
        <v>179</v>
      </c>
      <c r="J78" s="1628" t="s">
        <v>179</v>
      </c>
      <c r="K78" s="1628" t="s">
        <v>1125</v>
      </c>
      <c r="L78" s="1628" t="s">
        <v>1125</v>
      </c>
      <c r="M78" s="1628" t="s">
        <v>179</v>
      </c>
      <c r="N78" s="1628" t="s">
        <v>179</v>
      </c>
      <c r="O78" s="1632" t="s">
        <v>179</v>
      </c>
      <c r="P78" s="1632" t="s">
        <v>179</v>
      </c>
    </row>
    <row r="79" spans="1:16" x14ac:dyDescent="0.2">
      <c r="A79" s="1644"/>
      <c r="B79" s="1628" t="s">
        <v>1289</v>
      </c>
      <c r="C79" s="1629">
        <v>2682800000</v>
      </c>
      <c r="D79" s="1629">
        <v>2682800000</v>
      </c>
      <c r="E79" s="1630">
        <v>0.8</v>
      </c>
      <c r="F79" s="1631" t="s">
        <v>1290</v>
      </c>
      <c r="G79" s="1628" t="s">
        <v>1182</v>
      </c>
      <c r="H79" s="1628" t="s">
        <v>1125</v>
      </c>
      <c r="I79" s="1628" t="s">
        <v>179</v>
      </c>
      <c r="J79" s="1628" t="s">
        <v>179</v>
      </c>
      <c r="K79" s="1628" t="s">
        <v>1125</v>
      </c>
      <c r="L79" s="1628" t="s">
        <v>1125</v>
      </c>
      <c r="M79" s="1628" t="s">
        <v>179</v>
      </c>
      <c r="N79" s="1628" t="s">
        <v>179</v>
      </c>
      <c r="O79" s="1632" t="s">
        <v>179</v>
      </c>
      <c r="P79" s="1632" t="s">
        <v>179</v>
      </c>
    </row>
    <row r="80" spans="1:16" x14ac:dyDescent="0.2">
      <c r="A80" s="1644"/>
      <c r="B80" s="1628" t="s">
        <v>1797</v>
      </c>
      <c r="C80" s="1629">
        <v>3356300000</v>
      </c>
      <c r="D80" s="1629">
        <v>3356300000</v>
      </c>
      <c r="E80" s="1630">
        <v>0.8</v>
      </c>
      <c r="F80" s="1631" t="s">
        <v>1123</v>
      </c>
      <c r="G80" s="1628" t="s">
        <v>1124</v>
      </c>
      <c r="H80" s="1628" t="s">
        <v>1125</v>
      </c>
      <c r="I80" s="1628" t="s">
        <v>179</v>
      </c>
      <c r="J80" s="1628" t="s">
        <v>179</v>
      </c>
      <c r="K80" s="1628" t="s">
        <v>1125</v>
      </c>
      <c r="L80" s="1628" t="s">
        <v>1125</v>
      </c>
      <c r="M80" s="1628" t="s">
        <v>1125</v>
      </c>
      <c r="N80" s="1628" t="s">
        <v>179</v>
      </c>
      <c r="O80" s="1632" t="s">
        <v>179</v>
      </c>
      <c r="P80" s="1632" t="s">
        <v>179</v>
      </c>
    </row>
    <row r="81" spans="1:16" x14ac:dyDescent="0.2">
      <c r="A81" s="1644"/>
      <c r="B81" s="1628" t="s">
        <v>1292</v>
      </c>
      <c r="C81" s="1629">
        <v>2511100000</v>
      </c>
      <c r="D81" s="1629">
        <v>2511100000</v>
      </c>
      <c r="E81" s="1630">
        <v>0.7</v>
      </c>
      <c r="F81" s="1631" t="s">
        <v>1293</v>
      </c>
      <c r="G81" s="1628" t="s">
        <v>1182</v>
      </c>
      <c r="H81" s="1628" t="s">
        <v>1125</v>
      </c>
      <c r="I81" s="1628" t="s">
        <v>179</v>
      </c>
      <c r="J81" s="1628" t="s">
        <v>179</v>
      </c>
      <c r="K81" s="1628" t="s">
        <v>1125</v>
      </c>
      <c r="L81" s="1628" t="s">
        <v>1125</v>
      </c>
      <c r="M81" s="1628" t="s">
        <v>1125</v>
      </c>
      <c r="N81" s="1628" t="s">
        <v>179</v>
      </c>
      <c r="O81" s="1632" t="s">
        <v>179</v>
      </c>
      <c r="P81" s="1632" t="s">
        <v>179</v>
      </c>
    </row>
    <row r="82" spans="1:16" x14ac:dyDescent="0.2">
      <c r="A82" s="1644"/>
      <c r="B82" s="1628" t="s">
        <v>1294</v>
      </c>
      <c r="C82" s="1629">
        <v>2267600000</v>
      </c>
      <c r="D82" s="1629">
        <v>2267600000</v>
      </c>
      <c r="E82" s="1630">
        <v>0.9</v>
      </c>
      <c r="F82" s="1631" t="s">
        <v>1295</v>
      </c>
      <c r="G82" s="1628" t="s">
        <v>1124</v>
      </c>
      <c r="H82" s="1628" t="s">
        <v>1125</v>
      </c>
      <c r="I82" s="1628" t="s">
        <v>179</v>
      </c>
      <c r="J82" s="1628" t="s">
        <v>179</v>
      </c>
      <c r="K82" s="1628" t="s">
        <v>1125</v>
      </c>
      <c r="L82" s="1628" t="s">
        <v>1125</v>
      </c>
      <c r="M82" s="1628" t="s">
        <v>179</v>
      </c>
      <c r="N82" s="1628" t="s">
        <v>179</v>
      </c>
      <c r="O82" s="1632" t="s">
        <v>179</v>
      </c>
      <c r="P82" s="1632" t="s">
        <v>179</v>
      </c>
    </row>
    <row r="83" spans="1:16" x14ac:dyDescent="0.2">
      <c r="A83" s="1644"/>
      <c r="B83" s="1628" t="s">
        <v>1798</v>
      </c>
      <c r="C83" s="1629">
        <v>2267400000</v>
      </c>
      <c r="D83" s="1629">
        <v>2267400000</v>
      </c>
      <c r="E83" s="1630">
        <v>0.7</v>
      </c>
      <c r="F83" s="1631" t="s">
        <v>1799</v>
      </c>
      <c r="G83" s="1628" t="s">
        <v>1182</v>
      </c>
      <c r="H83" s="1628" t="s">
        <v>1125</v>
      </c>
      <c r="I83" s="1628" t="s">
        <v>179</v>
      </c>
      <c r="J83" s="1628" t="s">
        <v>179</v>
      </c>
      <c r="K83" s="1628" t="s">
        <v>1125</v>
      </c>
      <c r="L83" s="1628" t="s">
        <v>1125</v>
      </c>
      <c r="M83" s="1628" t="s">
        <v>179</v>
      </c>
      <c r="N83" s="1628" t="s">
        <v>179</v>
      </c>
      <c r="O83" s="1632" t="s">
        <v>179</v>
      </c>
      <c r="P83" s="1632" t="s">
        <v>179</v>
      </c>
    </row>
    <row r="84" spans="1:16" x14ac:dyDescent="0.2">
      <c r="A84" s="1644"/>
      <c r="B84" s="1628" t="s">
        <v>1329</v>
      </c>
      <c r="C84" s="1629">
        <v>2206800000</v>
      </c>
      <c r="D84" s="1629">
        <v>2206800000</v>
      </c>
      <c r="E84" s="1630">
        <v>0.5</v>
      </c>
      <c r="F84" s="1631" t="s">
        <v>1128</v>
      </c>
      <c r="G84" s="1628" t="s">
        <v>1124</v>
      </c>
      <c r="H84" s="1628" t="s">
        <v>1125</v>
      </c>
      <c r="I84" s="1628" t="s">
        <v>179</v>
      </c>
      <c r="J84" s="1628" t="s">
        <v>179</v>
      </c>
      <c r="K84" s="1628" t="s">
        <v>1125</v>
      </c>
      <c r="L84" s="1628" t="s">
        <v>1125</v>
      </c>
      <c r="M84" s="1628" t="s">
        <v>179</v>
      </c>
      <c r="N84" s="1628" t="s">
        <v>179</v>
      </c>
      <c r="O84" s="1632" t="s">
        <v>179</v>
      </c>
      <c r="P84" s="1632" t="s">
        <v>179</v>
      </c>
    </row>
    <row r="85" spans="1:16" x14ac:dyDescent="0.2">
      <c r="A85" s="1644"/>
      <c r="B85" s="1628" t="s">
        <v>1331</v>
      </c>
      <c r="C85" s="1629">
        <v>2384000000</v>
      </c>
      <c r="D85" s="1629">
        <v>2384000000</v>
      </c>
      <c r="E85" s="1630">
        <v>0.4</v>
      </c>
      <c r="F85" s="1631" t="s">
        <v>1800</v>
      </c>
      <c r="G85" s="1628" t="s">
        <v>1182</v>
      </c>
      <c r="H85" s="1628" t="s">
        <v>1125</v>
      </c>
      <c r="I85" s="1628" t="s">
        <v>179</v>
      </c>
      <c r="J85" s="1628" t="s">
        <v>179</v>
      </c>
      <c r="K85" s="1628" t="s">
        <v>1125</v>
      </c>
      <c r="L85" s="1628" t="s">
        <v>1125</v>
      </c>
      <c r="M85" s="1628" t="s">
        <v>179</v>
      </c>
      <c r="N85" s="1628" t="s">
        <v>179</v>
      </c>
      <c r="O85" s="1632" t="s">
        <v>179</v>
      </c>
      <c r="P85" s="1632" t="s">
        <v>179</v>
      </c>
    </row>
    <row r="86" spans="1:16" x14ac:dyDescent="0.2">
      <c r="A86" s="1644"/>
      <c r="B86" s="1628" t="s">
        <v>1296</v>
      </c>
      <c r="C86" s="1629">
        <v>2515200000</v>
      </c>
      <c r="D86" s="1629">
        <v>2515200000</v>
      </c>
      <c r="E86" s="1630">
        <v>0.4</v>
      </c>
      <c r="F86" s="1631" t="s">
        <v>1297</v>
      </c>
      <c r="G86" s="1628" t="s">
        <v>1124</v>
      </c>
      <c r="H86" s="1628" t="s">
        <v>1125</v>
      </c>
      <c r="I86" s="1628" t="s">
        <v>179</v>
      </c>
      <c r="J86" s="1628" t="s">
        <v>179</v>
      </c>
      <c r="K86" s="1628" t="s">
        <v>1125</v>
      </c>
      <c r="L86" s="1628" t="s">
        <v>1125</v>
      </c>
      <c r="M86" s="1628" t="s">
        <v>179</v>
      </c>
      <c r="N86" s="1628" t="s">
        <v>179</v>
      </c>
      <c r="O86" s="1632" t="s">
        <v>179</v>
      </c>
      <c r="P86" s="1632" t="s">
        <v>179</v>
      </c>
    </row>
    <row r="87" spans="1:16" x14ac:dyDescent="0.2">
      <c r="A87" s="1644"/>
      <c r="B87" s="1628" t="s">
        <v>1299</v>
      </c>
      <c r="C87" s="1629">
        <v>2384300000</v>
      </c>
      <c r="D87" s="1629">
        <v>2384300000</v>
      </c>
      <c r="E87" s="1630">
        <v>0.4</v>
      </c>
      <c r="F87" s="1631" t="s">
        <v>1300</v>
      </c>
      <c r="G87" s="1628" t="s">
        <v>1182</v>
      </c>
      <c r="H87" s="1628" t="s">
        <v>1125</v>
      </c>
      <c r="I87" s="1628" t="s">
        <v>179</v>
      </c>
      <c r="J87" s="1628" t="s">
        <v>179</v>
      </c>
      <c r="K87" s="1628" t="s">
        <v>1125</v>
      </c>
      <c r="L87" s="1628" t="s">
        <v>1125</v>
      </c>
      <c r="M87" s="1628" t="s">
        <v>1125</v>
      </c>
      <c r="N87" s="1628" t="s">
        <v>179</v>
      </c>
      <c r="O87" s="1632" t="s">
        <v>179</v>
      </c>
      <c r="P87" s="1632" t="s">
        <v>179</v>
      </c>
    </row>
    <row r="88" spans="1:16" x14ac:dyDescent="0.2">
      <c r="A88" s="1644"/>
      <c r="B88" s="1628" t="s">
        <v>1302</v>
      </c>
      <c r="C88" s="1629">
        <v>2266400000</v>
      </c>
      <c r="D88" s="1629">
        <v>2266400000</v>
      </c>
      <c r="E88" s="1630">
        <v>0.4</v>
      </c>
      <c r="F88" s="1631" t="s">
        <v>1131</v>
      </c>
      <c r="G88" s="1628" t="s">
        <v>1124</v>
      </c>
      <c r="H88" s="1628" t="s">
        <v>1125</v>
      </c>
      <c r="I88" s="1628" t="s">
        <v>179</v>
      </c>
      <c r="J88" s="1628" t="s">
        <v>179</v>
      </c>
      <c r="K88" s="1628" t="s">
        <v>1125</v>
      </c>
      <c r="L88" s="1628" t="s">
        <v>1125</v>
      </c>
      <c r="M88" s="1628" t="s">
        <v>1125</v>
      </c>
      <c r="N88" s="1628" t="s">
        <v>179</v>
      </c>
      <c r="O88" s="1632" t="s">
        <v>179</v>
      </c>
      <c r="P88" s="1632" t="s">
        <v>179</v>
      </c>
    </row>
    <row r="89" spans="1:16" x14ac:dyDescent="0.2">
      <c r="A89" s="1644"/>
      <c r="B89" s="1628" t="s">
        <v>1333</v>
      </c>
      <c r="C89" s="1629">
        <v>2912100000</v>
      </c>
      <c r="D89" s="1629">
        <v>2912100000</v>
      </c>
      <c r="E89" s="1630">
        <v>0.6</v>
      </c>
      <c r="F89" s="1631" t="s">
        <v>1801</v>
      </c>
      <c r="G89" s="1628" t="s">
        <v>1182</v>
      </c>
      <c r="H89" s="1628" t="s">
        <v>1125</v>
      </c>
      <c r="I89" s="1628" t="s">
        <v>179</v>
      </c>
      <c r="J89" s="1628" t="s">
        <v>179</v>
      </c>
      <c r="K89" s="1628" t="s">
        <v>1125</v>
      </c>
      <c r="L89" s="1628" t="s">
        <v>1125</v>
      </c>
      <c r="M89" s="1628" t="s">
        <v>1125</v>
      </c>
      <c r="N89" s="1628" t="s">
        <v>179</v>
      </c>
      <c r="O89" s="1632" t="s">
        <v>179</v>
      </c>
      <c r="P89" s="1632" t="s">
        <v>179</v>
      </c>
    </row>
    <row r="90" spans="1:16" x14ac:dyDescent="0.2">
      <c r="A90" s="1644"/>
      <c r="B90" s="1628" t="s">
        <v>1304</v>
      </c>
      <c r="C90" s="1629">
        <v>2959700000</v>
      </c>
      <c r="D90" s="1629">
        <v>2959700000</v>
      </c>
      <c r="E90" s="1630">
        <v>0.6</v>
      </c>
      <c r="F90" s="1631" t="s">
        <v>1305</v>
      </c>
      <c r="G90" s="1628" t="s">
        <v>1124</v>
      </c>
      <c r="H90" s="1628" t="s">
        <v>1125</v>
      </c>
      <c r="I90" s="1628" t="s">
        <v>179</v>
      </c>
      <c r="J90" s="1628" t="s">
        <v>179</v>
      </c>
      <c r="K90" s="1628" t="s">
        <v>1125</v>
      </c>
      <c r="L90" s="1628" t="s">
        <v>1125</v>
      </c>
      <c r="M90" s="1628" t="s">
        <v>1125</v>
      </c>
      <c r="N90" s="1628" t="s">
        <v>179</v>
      </c>
      <c r="O90" s="1632" t="s">
        <v>179</v>
      </c>
      <c r="P90" s="1632" t="s">
        <v>179</v>
      </c>
    </row>
    <row r="91" spans="1:16" x14ac:dyDescent="0.2">
      <c r="A91" s="1644"/>
      <c r="B91" s="1628" t="s">
        <v>1306</v>
      </c>
      <c r="C91" s="1629">
        <v>2969400000</v>
      </c>
      <c r="D91" s="1629">
        <v>2969400000</v>
      </c>
      <c r="E91" s="1630">
        <v>0.7</v>
      </c>
      <c r="F91" s="1631" t="s">
        <v>1307</v>
      </c>
      <c r="G91" s="1628" t="s">
        <v>1182</v>
      </c>
      <c r="H91" s="1628" t="s">
        <v>1125</v>
      </c>
      <c r="I91" s="1628" t="s">
        <v>179</v>
      </c>
      <c r="J91" s="1628" t="s">
        <v>179</v>
      </c>
      <c r="K91" s="1628" t="s">
        <v>1125</v>
      </c>
      <c r="L91" s="1628" t="s">
        <v>1125</v>
      </c>
      <c r="M91" s="1628" t="s">
        <v>1125</v>
      </c>
      <c r="N91" s="1628" t="s">
        <v>179</v>
      </c>
      <c r="O91" s="1632" t="s">
        <v>179</v>
      </c>
      <c r="P91" s="1632" t="s">
        <v>179</v>
      </c>
    </row>
    <row r="92" spans="1:16" x14ac:dyDescent="0.2">
      <c r="A92" s="1644"/>
      <c r="B92" s="1628" t="s">
        <v>1336</v>
      </c>
      <c r="C92" s="1629">
        <v>2841700000</v>
      </c>
      <c r="D92" s="1629">
        <v>2841700000</v>
      </c>
      <c r="E92" s="1630">
        <v>0.7</v>
      </c>
      <c r="F92" s="1631" t="s">
        <v>1134</v>
      </c>
      <c r="G92" s="1628" t="s">
        <v>1124</v>
      </c>
      <c r="H92" s="1628" t="s">
        <v>179</v>
      </c>
      <c r="I92" s="1628" t="s">
        <v>179</v>
      </c>
      <c r="J92" s="1628" t="s">
        <v>179</v>
      </c>
      <c r="K92" s="1628" t="s">
        <v>1125</v>
      </c>
      <c r="L92" s="1628" t="s">
        <v>179</v>
      </c>
      <c r="M92" s="1628" t="s">
        <v>1125</v>
      </c>
      <c r="N92" s="1628" t="s">
        <v>179</v>
      </c>
      <c r="O92" s="1632" t="s">
        <v>179</v>
      </c>
      <c r="P92" s="1632" t="s">
        <v>179</v>
      </c>
    </row>
    <row r="93" spans="1:16" x14ac:dyDescent="0.2">
      <c r="A93" s="1644"/>
      <c r="B93" s="1628" t="s">
        <v>1339</v>
      </c>
      <c r="C93" s="1629">
        <v>2898800000</v>
      </c>
      <c r="D93" s="1629">
        <v>2898800000</v>
      </c>
      <c r="E93" s="1630">
        <v>0.7</v>
      </c>
      <c r="F93" s="1631" t="s">
        <v>1802</v>
      </c>
      <c r="G93" s="1628" t="s">
        <v>1182</v>
      </c>
      <c r="H93" s="1628" t="s">
        <v>1125</v>
      </c>
      <c r="I93" s="1628" t="s">
        <v>179</v>
      </c>
      <c r="J93" s="1628" t="s">
        <v>179</v>
      </c>
      <c r="K93" s="1628" t="s">
        <v>1125</v>
      </c>
      <c r="L93" s="1628" t="s">
        <v>179</v>
      </c>
      <c r="M93" s="1628" t="s">
        <v>1125</v>
      </c>
      <c r="N93" s="1628" t="s">
        <v>179</v>
      </c>
      <c r="O93" s="1632" t="s">
        <v>179</v>
      </c>
      <c r="P93" s="1632" t="s">
        <v>179</v>
      </c>
    </row>
    <row r="94" spans="1:16" x14ac:dyDescent="0.2">
      <c r="A94" s="1644"/>
      <c r="B94" s="1628" t="s">
        <v>1309</v>
      </c>
      <c r="C94" s="1629">
        <v>2929500000</v>
      </c>
      <c r="D94" s="1629">
        <v>2929500000</v>
      </c>
      <c r="E94" s="1630">
        <v>0.7</v>
      </c>
      <c r="F94" s="1631" t="s">
        <v>1310</v>
      </c>
      <c r="G94" s="1628" t="s">
        <v>1124</v>
      </c>
      <c r="H94" s="1628" t="s">
        <v>1125</v>
      </c>
      <c r="I94" s="1628" t="s">
        <v>179</v>
      </c>
      <c r="J94" s="1628" t="s">
        <v>179</v>
      </c>
      <c r="K94" s="1628" t="s">
        <v>1125</v>
      </c>
      <c r="L94" s="1628" t="s">
        <v>179</v>
      </c>
      <c r="M94" s="1628" t="s">
        <v>1125</v>
      </c>
      <c r="N94" s="1628" t="s">
        <v>179</v>
      </c>
      <c r="O94" s="1632" t="s">
        <v>179</v>
      </c>
      <c r="P94" s="1632" t="s">
        <v>179</v>
      </c>
    </row>
    <row r="95" spans="1:16" x14ac:dyDescent="0.2">
      <c r="A95" s="1644"/>
      <c r="B95" s="1628" t="s">
        <v>1312</v>
      </c>
      <c r="C95" s="1629">
        <v>2991000000</v>
      </c>
      <c r="D95" s="1629">
        <v>2991000000</v>
      </c>
      <c r="E95" s="1630">
        <v>0.7</v>
      </c>
      <c r="F95" s="1631" t="s">
        <v>1313</v>
      </c>
      <c r="G95" s="1628" t="s">
        <v>1182</v>
      </c>
      <c r="H95" s="1628" t="s">
        <v>1125</v>
      </c>
      <c r="I95" s="1628" t="s">
        <v>179</v>
      </c>
      <c r="J95" s="1628" t="s">
        <v>179</v>
      </c>
      <c r="K95" s="1628" t="s">
        <v>1125</v>
      </c>
      <c r="L95" s="1628" t="s">
        <v>1125</v>
      </c>
      <c r="M95" s="1628" t="s">
        <v>1125</v>
      </c>
      <c r="N95" s="1628" t="s">
        <v>179</v>
      </c>
      <c r="O95" s="1632" t="s">
        <v>179</v>
      </c>
      <c r="P95" s="1632" t="s">
        <v>179</v>
      </c>
    </row>
    <row r="96" spans="1:16" x14ac:dyDescent="0.2">
      <c r="A96" s="1644"/>
      <c r="B96" s="1628" t="s">
        <v>1343</v>
      </c>
      <c r="C96" s="1629">
        <v>2913800000</v>
      </c>
      <c r="D96" s="1629">
        <v>2913800000</v>
      </c>
      <c r="E96" s="1630">
        <v>1</v>
      </c>
      <c r="F96" s="1631" t="s">
        <v>1137</v>
      </c>
      <c r="G96" s="1628" t="s">
        <v>1124</v>
      </c>
      <c r="H96" s="1628" t="s">
        <v>179</v>
      </c>
      <c r="I96" s="1628" t="s">
        <v>179</v>
      </c>
      <c r="J96" s="1628" t="s">
        <v>179</v>
      </c>
      <c r="K96" s="1628" t="s">
        <v>1125</v>
      </c>
      <c r="L96" s="1628" t="s">
        <v>179</v>
      </c>
      <c r="M96" s="1628" t="s">
        <v>1125</v>
      </c>
      <c r="N96" s="1628" t="s">
        <v>179</v>
      </c>
      <c r="O96" s="1632" t="s">
        <v>179</v>
      </c>
      <c r="P96" s="1632" t="s">
        <v>179</v>
      </c>
    </row>
    <row r="97" spans="1:16" x14ac:dyDescent="0.2">
      <c r="A97" s="1644"/>
      <c r="B97" s="1628" t="s">
        <v>1319</v>
      </c>
      <c r="C97" s="1629">
        <v>3030500000</v>
      </c>
      <c r="D97" s="1629">
        <v>3030500000</v>
      </c>
      <c r="E97" s="1630">
        <v>1.3</v>
      </c>
      <c r="F97" s="1631" t="s">
        <v>1320</v>
      </c>
      <c r="G97" s="1628" t="s">
        <v>1182</v>
      </c>
      <c r="H97" s="1628" t="s">
        <v>1125</v>
      </c>
      <c r="I97" s="1628" t="s">
        <v>179</v>
      </c>
      <c r="J97" s="1628" t="s">
        <v>179</v>
      </c>
      <c r="K97" s="1628" t="s">
        <v>1125</v>
      </c>
      <c r="L97" s="1628" t="s">
        <v>179</v>
      </c>
      <c r="M97" s="1628" t="s">
        <v>1125</v>
      </c>
      <c r="N97" s="1628" t="s">
        <v>179</v>
      </c>
      <c r="O97" s="1632" t="s">
        <v>179</v>
      </c>
      <c r="P97" s="1632" t="s">
        <v>179</v>
      </c>
    </row>
    <row r="98" spans="1:16" x14ac:dyDescent="0.2">
      <c r="A98" s="1644"/>
      <c r="B98" s="1628" t="s">
        <v>1322</v>
      </c>
      <c r="C98" s="1629">
        <v>2866500000</v>
      </c>
      <c r="D98" s="1629">
        <v>2866500000</v>
      </c>
      <c r="E98" s="1630">
        <v>1.4</v>
      </c>
      <c r="F98" s="1631" t="s">
        <v>1323</v>
      </c>
      <c r="G98" s="1628" t="s">
        <v>1124</v>
      </c>
      <c r="H98" s="1628" t="s">
        <v>1125</v>
      </c>
      <c r="I98" s="1628" t="s">
        <v>179</v>
      </c>
      <c r="J98" s="1628" t="s">
        <v>179</v>
      </c>
      <c r="K98" s="1628" t="s">
        <v>1125</v>
      </c>
      <c r="L98" s="1628" t="s">
        <v>1125</v>
      </c>
      <c r="M98" s="1628" t="s">
        <v>1125</v>
      </c>
      <c r="N98" s="1628" t="s">
        <v>179</v>
      </c>
      <c r="O98" s="1632" t="s">
        <v>179</v>
      </c>
      <c r="P98" s="1632" t="s">
        <v>179</v>
      </c>
    </row>
    <row r="99" spans="1:16" x14ac:dyDescent="0.2">
      <c r="A99" s="1644"/>
      <c r="B99" s="1628" t="s">
        <v>1325</v>
      </c>
      <c r="C99" s="1650">
        <v>2801900000</v>
      </c>
      <c r="D99" s="1650">
        <v>2801900000</v>
      </c>
      <c r="E99" s="1651">
        <v>1.6</v>
      </c>
      <c r="F99" s="1652" t="s">
        <v>1326</v>
      </c>
      <c r="G99" s="1653" t="s">
        <v>1182</v>
      </c>
      <c r="H99" s="1653" t="s">
        <v>1125</v>
      </c>
      <c r="I99" s="1653" t="s">
        <v>179</v>
      </c>
      <c r="J99" s="1653" t="s">
        <v>179</v>
      </c>
      <c r="K99" s="1653" t="s">
        <v>1125</v>
      </c>
      <c r="L99" s="1653" t="s">
        <v>1125</v>
      </c>
      <c r="M99" s="1653" t="s">
        <v>1125</v>
      </c>
      <c r="N99" s="1653" t="s">
        <v>179</v>
      </c>
      <c r="O99" s="1654" t="s">
        <v>179</v>
      </c>
      <c r="P99" s="1654" t="s">
        <v>179</v>
      </c>
    </row>
    <row r="100" spans="1:16" x14ac:dyDescent="0.2">
      <c r="A100" s="1637" t="s">
        <v>1803</v>
      </c>
      <c r="B100" s="1638"/>
      <c r="C100" s="1639">
        <v>164756100000</v>
      </c>
      <c r="D100" s="1639">
        <v>164360642000</v>
      </c>
      <c r="E100" s="1640"/>
      <c r="F100" s="1641"/>
      <c r="G100" s="1642"/>
      <c r="H100" s="1642" t="s">
        <v>179</v>
      </c>
      <c r="I100" s="1642" t="s">
        <v>179</v>
      </c>
      <c r="J100" s="1642" t="s">
        <v>179</v>
      </c>
      <c r="K100" s="1642" t="s">
        <v>179</v>
      </c>
      <c r="L100" s="1642" t="s">
        <v>179</v>
      </c>
      <c r="M100" s="1643" t="s">
        <v>179</v>
      </c>
      <c r="N100" s="1643" t="s">
        <v>179</v>
      </c>
      <c r="O100" s="1643"/>
      <c r="P100" s="1643" t="s">
        <v>179</v>
      </c>
    </row>
    <row r="101" spans="1:16" x14ac:dyDescent="0.2">
      <c r="A101" s="1644" t="s">
        <v>241</v>
      </c>
      <c r="B101" s="1628" t="s">
        <v>1329</v>
      </c>
      <c r="C101" s="1629">
        <v>1633900000</v>
      </c>
      <c r="D101" s="1629">
        <v>1633900000</v>
      </c>
      <c r="E101" s="1630">
        <v>0.8</v>
      </c>
      <c r="F101" s="1631" t="s">
        <v>1330</v>
      </c>
      <c r="G101" s="1628" t="s">
        <v>1182</v>
      </c>
      <c r="H101" s="1628" t="s">
        <v>1125</v>
      </c>
      <c r="I101" s="1628" t="s">
        <v>1125</v>
      </c>
      <c r="J101" s="1628" t="s">
        <v>179</v>
      </c>
      <c r="K101" s="1628" t="s">
        <v>1125</v>
      </c>
      <c r="L101" s="1628" t="s">
        <v>1125</v>
      </c>
      <c r="M101" s="1628" t="s">
        <v>1125</v>
      </c>
      <c r="N101" s="1628" t="s">
        <v>179</v>
      </c>
      <c r="O101" s="1632" t="s">
        <v>179</v>
      </c>
      <c r="P101" s="1632" t="s">
        <v>179</v>
      </c>
    </row>
    <row r="102" spans="1:16" x14ac:dyDescent="0.2">
      <c r="A102" s="1644"/>
      <c r="B102" s="1628" t="s">
        <v>1331</v>
      </c>
      <c r="C102" s="1629">
        <v>1148500000</v>
      </c>
      <c r="D102" s="1629">
        <v>1148500000</v>
      </c>
      <c r="E102" s="1630">
        <v>1.8</v>
      </c>
      <c r="F102" s="1631" t="s">
        <v>1330</v>
      </c>
      <c r="G102" s="1628" t="s">
        <v>1182</v>
      </c>
      <c r="H102" s="1628" t="s">
        <v>179</v>
      </c>
      <c r="I102" s="1628" t="s">
        <v>1125</v>
      </c>
      <c r="J102" s="1628" t="s">
        <v>179</v>
      </c>
      <c r="K102" s="1628" t="s">
        <v>1125</v>
      </c>
      <c r="L102" s="1628" t="s">
        <v>1125</v>
      </c>
      <c r="M102" s="1628" t="s">
        <v>1125</v>
      </c>
      <c r="N102" s="1628" t="s">
        <v>179</v>
      </c>
      <c r="O102" s="1632" t="s">
        <v>179</v>
      </c>
      <c r="P102" s="1632" t="s">
        <v>179</v>
      </c>
    </row>
    <row r="103" spans="1:16" x14ac:dyDescent="0.2">
      <c r="A103" s="1644"/>
      <c r="B103" s="1628" t="s">
        <v>1296</v>
      </c>
      <c r="C103" s="1629">
        <v>2264500000</v>
      </c>
      <c r="D103" s="1629">
        <v>2264500000</v>
      </c>
      <c r="E103" s="1630">
        <v>1.9</v>
      </c>
      <c r="F103" s="1631" t="s">
        <v>1516</v>
      </c>
      <c r="G103" s="1628" t="s">
        <v>1124</v>
      </c>
      <c r="H103" s="1628" t="s">
        <v>179</v>
      </c>
      <c r="I103" s="1628" t="s">
        <v>1125</v>
      </c>
      <c r="J103" s="1628" t="s">
        <v>179</v>
      </c>
      <c r="K103" s="1628" t="s">
        <v>1125</v>
      </c>
      <c r="L103" s="1628" t="s">
        <v>1125</v>
      </c>
      <c r="M103" s="1628" t="s">
        <v>1125</v>
      </c>
      <c r="N103" s="1628" t="s">
        <v>179</v>
      </c>
      <c r="O103" s="1632" t="s">
        <v>179</v>
      </c>
      <c r="P103" s="1632" t="s">
        <v>179</v>
      </c>
    </row>
    <row r="104" spans="1:16" x14ac:dyDescent="0.2">
      <c r="A104" s="1644"/>
      <c r="B104" s="1628" t="s">
        <v>1299</v>
      </c>
      <c r="C104" s="1629">
        <v>1230300000</v>
      </c>
      <c r="D104" s="1629">
        <v>1230300000</v>
      </c>
      <c r="E104" s="1630">
        <v>1.9</v>
      </c>
      <c r="F104" s="1631" t="s">
        <v>1332</v>
      </c>
      <c r="G104" s="1628" t="s">
        <v>1182</v>
      </c>
      <c r="H104" s="1628" t="s">
        <v>179</v>
      </c>
      <c r="I104" s="1628" t="s">
        <v>1125</v>
      </c>
      <c r="J104" s="1628" t="s">
        <v>179</v>
      </c>
      <c r="K104" s="1628" t="s">
        <v>1125</v>
      </c>
      <c r="L104" s="1628" t="s">
        <v>1125</v>
      </c>
      <c r="M104" s="1628" t="s">
        <v>1125</v>
      </c>
      <c r="N104" s="1628" t="s">
        <v>179</v>
      </c>
      <c r="O104" s="1632" t="s">
        <v>179</v>
      </c>
      <c r="P104" s="1632" t="s">
        <v>179</v>
      </c>
    </row>
    <row r="105" spans="1:16" x14ac:dyDescent="0.2">
      <c r="A105" s="1644"/>
      <c r="B105" s="1628" t="s">
        <v>1302</v>
      </c>
      <c r="C105" s="1629">
        <v>876200000</v>
      </c>
      <c r="D105" s="1629">
        <v>876200000</v>
      </c>
      <c r="E105" s="1630">
        <v>1.8</v>
      </c>
      <c r="F105" s="1631" t="s">
        <v>1332</v>
      </c>
      <c r="G105" s="1628" t="s">
        <v>1182</v>
      </c>
      <c r="H105" s="1628" t="s">
        <v>179</v>
      </c>
      <c r="I105" s="1628" t="s">
        <v>1125</v>
      </c>
      <c r="J105" s="1628" t="s">
        <v>179</v>
      </c>
      <c r="K105" s="1628" t="s">
        <v>1125</v>
      </c>
      <c r="L105" s="1628" t="s">
        <v>1125</v>
      </c>
      <c r="M105" s="1628" t="s">
        <v>1125</v>
      </c>
      <c r="N105" s="1628" t="s">
        <v>179</v>
      </c>
      <c r="O105" s="1632" t="s">
        <v>179</v>
      </c>
      <c r="P105" s="1632" t="s">
        <v>179</v>
      </c>
    </row>
    <row r="106" spans="1:16" x14ac:dyDescent="0.2">
      <c r="A106" s="1644"/>
      <c r="B106" s="1628" t="s">
        <v>1333</v>
      </c>
      <c r="C106" s="1629">
        <v>914700000</v>
      </c>
      <c r="D106" s="1629">
        <v>914700000</v>
      </c>
      <c r="E106" s="1630">
        <v>1.9</v>
      </c>
      <c r="F106" s="1631" t="s">
        <v>1334</v>
      </c>
      <c r="G106" s="1628" t="s">
        <v>1124</v>
      </c>
      <c r="H106" s="1628" t="s">
        <v>179</v>
      </c>
      <c r="I106" s="1628" t="s">
        <v>1125</v>
      </c>
      <c r="J106" s="1628" t="s">
        <v>179</v>
      </c>
      <c r="K106" s="1628" t="s">
        <v>1125</v>
      </c>
      <c r="L106" s="1628" t="s">
        <v>1125</v>
      </c>
      <c r="M106" s="1628" t="s">
        <v>1125</v>
      </c>
      <c r="N106" s="1628" t="s">
        <v>179</v>
      </c>
      <c r="O106" s="1632" t="s">
        <v>179</v>
      </c>
      <c r="P106" s="1632" t="s">
        <v>179</v>
      </c>
    </row>
    <row r="107" spans="1:16" x14ac:dyDescent="0.2">
      <c r="A107" s="1644"/>
      <c r="B107" s="1628" t="s">
        <v>1304</v>
      </c>
      <c r="C107" s="1629">
        <v>769900000</v>
      </c>
      <c r="D107" s="1629">
        <v>769900000</v>
      </c>
      <c r="E107" s="1630">
        <v>2.2000000000000002</v>
      </c>
      <c r="F107" s="1631" t="s">
        <v>1334</v>
      </c>
      <c r="G107" s="1628" t="s">
        <v>1124</v>
      </c>
      <c r="H107" s="1628" t="s">
        <v>179</v>
      </c>
      <c r="I107" s="1628" t="s">
        <v>1125</v>
      </c>
      <c r="J107" s="1628" t="s">
        <v>179</v>
      </c>
      <c r="K107" s="1628" t="s">
        <v>1125</v>
      </c>
      <c r="L107" s="1628" t="s">
        <v>1125</v>
      </c>
      <c r="M107" s="1628" t="s">
        <v>1125</v>
      </c>
      <c r="N107" s="1628" t="s">
        <v>179</v>
      </c>
      <c r="O107" s="1632" t="s">
        <v>179</v>
      </c>
      <c r="P107" s="1632" t="s">
        <v>179</v>
      </c>
    </row>
    <row r="108" spans="1:16" x14ac:dyDescent="0.2">
      <c r="A108" s="1644"/>
      <c r="B108" s="1628" t="s">
        <v>1306</v>
      </c>
      <c r="C108" s="1629">
        <v>1591800000</v>
      </c>
      <c r="D108" s="1629">
        <v>1591800000</v>
      </c>
      <c r="E108" s="1630">
        <v>2.1</v>
      </c>
      <c r="F108" s="1631" t="s">
        <v>1334</v>
      </c>
      <c r="G108" s="1628" t="s">
        <v>1124</v>
      </c>
      <c r="H108" s="1628" t="s">
        <v>179</v>
      </c>
      <c r="I108" s="1628" t="s">
        <v>179</v>
      </c>
      <c r="J108" s="1628" t="s">
        <v>179</v>
      </c>
      <c r="K108" s="1628" t="s">
        <v>1125</v>
      </c>
      <c r="L108" s="1628" t="s">
        <v>1125</v>
      </c>
      <c r="M108" s="1628" t="s">
        <v>1125</v>
      </c>
      <c r="N108" s="1628" t="s">
        <v>179</v>
      </c>
      <c r="O108" s="1632" t="s">
        <v>179</v>
      </c>
      <c r="P108" s="1632" t="s">
        <v>179</v>
      </c>
    </row>
    <row r="109" spans="1:16" x14ac:dyDescent="0.2">
      <c r="A109" s="1644"/>
      <c r="B109" s="1628" t="s">
        <v>1336</v>
      </c>
      <c r="C109" s="1629">
        <v>2102000000</v>
      </c>
      <c r="D109" s="1629">
        <v>2102000000</v>
      </c>
      <c r="E109" s="1630">
        <v>2.4</v>
      </c>
      <c r="F109" s="1631" t="s">
        <v>1337</v>
      </c>
      <c r="G109" s="1628" t="s">
        <v>1182</v>
      </c>
      <c r="H109" s="1628" t="s">
        <v>1125</v>
      </c>
      <c r="I109" s="1628" t="s">
        <v>1125</v>
      </c>
      <c r="J109" s="1628" t="s">
        <v>179</v>
      </c>
      <c r="K109" s="1628" t="s">
        <v>1125</v>
      </c>
      <c r="L109" s="1628" t="s">
        <v>1125</v>
      </c>
      <c r="M109" s="1628" t="s">
        <v>1125</v>
      </c>
      <c r="N109" s="1628" t="s">
        <v>179</v>
      </c>
      <c r="O109" s="1632" t="s">
        <v>179</v>
      </c>
      <c r="P109" s="1632" t="s">
        <v>179</v>
      </c>
    </row>
    <row r="110" spans="1:16" x14ac:dyDescent="0.2">
      <c r="A110" s="1644"/>
      <c r="B110" s="1628" t="s">
        <v>1339</v>
      </c>
      <c r="C110" s="1629">
        <v>863100000</v>
      </c>
      <c r="D110" s="1629">
        <v>863100000</v>
      </c>
      <c r="E110" s="1630">
        <v>2.2000000000000002</v>
      </c>
      <c r="F110" s="1631" t="s">
        <v>1337</v>
      </c>
      <c r="G110" s="1628" t="s">
        <v>1182</v>
      </c>
      <c r="H110" s="1628" t="s">
        <v>179</v>
      </c>
      <c r="I110" s="1628" t="s">
        <v>1125</v>
      </c>
      <c r="J110" s="1628" t="s">
        <v>179</v>
      </c>
      <c r="K110" s="1628" t="s">
        <v>1125</v>
      </c>
      <c r="L110" s="1628" t="s">
        <v>1125</v>
      </c>
      <c r="M110" s="1628" t="s">
        <v>1125</v>
      </c>
      <c r="N110" s="1628" t="s">
        <v>179</v>
      </c>
      <c r="O110" s="1632" t="s">
        <v>179</v>
      </c>
      <c r="P110" s="1632" t="s">
        <v>179</v>
      </c>
    </row>
    <row r="111" spans="1:16" x14ac:dyDescent="0.2">
      <c r="A111" s="1644"/>
      <c r="B111" s="1628" t="s">
        <v>1309</v>
      </c>
      <c r="C111" s="1629">
        <v>2529500000</v>
      </c>
      <c r="D111" s="1629">
        <v>2529500000</v>
      </c>
      <c r="E111" s="1630">
        <v>2.1</v>
      </c>
      <c r="F111" s="1631" t="s">
        <v>1341</v>
      </c>
      <c r="G111" s="1628" t="s">
        <v>1124</v>
      </c>
      <c r="H111" s="1628" t="s">
        <v>179</v>
      </c>
      <c r="I111" s="1628" t="s">
        <v>1125</v>
      </c>
      <c r="J111" s="1628" t="s">
        <v>179</v>
      </c>
      <c r="K111" s="1628" t="s">
        <v>1125</v>
      </c>
      <c r="L111" s="1628" t="s">
        <v>1125</v>
      </c>
      <c r="M111" s="1628" t="s">
        <v>1125</v>
      </c>
      <c r="N111" s="1628" t="s">
        <v>179</v>
      </c>
      <c r="O111" s="1632" t="s">
        <v>179</v>
      </c>
      <c r="P111" s="1632" t="s">
        <v>179</v>
      </c>
    </row>
    <row r="112" spans="1:16" x14ac:dyDescent="0.2">
      <c r="A112" s="1644"/>
      <c r="B112" s="1628" t="s">
        <v>1312</v>
      </c>
      <c r="C112" s="1629">
        <v>1528900000</v>
      </c>
      <c r="D112" s="1629">
        <v>1528900000</v>
      </c>
      <c r="E112" s="1630">
        <v>2</v>
      </c>
      <c r="F112" s="1631" t="s">
        <v>1342</v>
      </c>
      <c r="G112" s="1628" t="s">
        <v>1182</v>
      </c>
      <c r="H112" s="1628" t="s">
        <v>179</v>
      </c>
      <c r="I112" s="1628" t="s">
        <v>1125</v>
      </c>
      <c r="J112" s="1628" t="s">
        <v>179</v>
      </c>
      <c r="K112" s="1628" t="s">
        <v>1125</v>
      </c>
      <c r="L112" s="1628" t="s">
        <v>1125</v>
      </c>
      <c r="M112" s="1628" t="s">
        <v>1125</v>
      </c>
      <c r="N112" s="1628" t="s">
        <v>179</v>
      </c>
      <c r="O112" s="1632" t="s">
        <v>179</v>
      </c>
      <c r="P112" s="1632" t="s">
        <v>179</v>
      </c>
    </row>
    <row r="113" spans="1:16" x14ac:dyDescent="0.2">
      <c r="A113" s="1644"/>
      <c r="B113" s="1628" t="s">
        <v>1343</v>
      </c>
      <c r="C113" s="1629">
        <v>845000000</v>
      </c>
      <c r="D113" s="1629">
        <v>845000000</v>
      </c>
      <c r="E113" s="1630">
        <v>2.1</v>
      </c>
      <c r="F113" s="1631" t="s">
        <v>1342</v>
      </c>
      <c r="G113" s="1628" t="s">
        <v>1182</v>
      </c>
      <c r="H113" s="1628" t="s">
        <v>1125</v>
      </c>
      <c r="I113" s="1628" t="s">
        <v>179</v>
      </c>
      <c r="J113" s="1628" t="s">
        <v>179</v>
      </c>
      <c r="K113" s="1628" t="s">
        <v>1125</v>
      </c>
      <c r="L113" s="1628" t="s">
        <v>1125</v>
      </c>
      <c r="M113" s="1628" t="s">
        <v>1125</v>
      </c>
      <c r="N113" s="1628" t="s">
        <v>179</v>
      </c>
      <c r="O113" s="1632" t="s">
        <v>179</v>
      </c>
      <c r="P113" s="1632" t="s">
        <v>179</v>
      </c>
    </row>
    <row r="114" spans="1:16" x14ac:dyDescent="0.2">
      <c r="A114" s="1644"/>
      <c r="B114" s="1628" t="s">
        <v>1319</v>
      </c>
      <c r="C114" s="1629">
        <v>856500000</v>
      </c>
      <c r="D114" s="1629">
        <v>856500000</v>
      </c>
      <c r="E114" s="1630">
        <v>2.1</v>
      </c>
      <c r="F114" s="1631" t="s">
        <v>1344</v>
      </c>
      <c r="G114" s="1628" t="s">
        <v>1124</v>
      </c>
      <c r="H114" s="1628" t="s">
        <v>1125</v>
      </c>
      <c r="I114" s="1628" t="s">
        <v>1125</v>
      </c>
      <c r="J114" s="1628" t="s">
        <v>179</v>
      </c>
      <c r="K114" s="1628" t="s">
        <v>1125</v>
      </c>
      <c r="L114" s="1628" t="s">
        <v>1125</v>
      </c>
      <c r="M114" s="1628" t="s">
        <v>1125</v>
      </c>
      <c r="N114" s="1628" t="s">
        <v>179</v>
      </c>
      <c r="O114" s="1632" t="s">
        <v>179</v>
      </c>
      <c r="P114" s="1632" t="s">
        <v>179</v>
      </c>
    </row>
    <row r="115" spans="1:16" x14ac:dyDescent="0.2">
      <c r="A115" s="1644"/>
      <c r="B115" s="1628" t="s">
        <v>1322</v>
      </c>
      <c r="C115" s="1629">
        <v>1190200000</v>
      </c>
      <c r="D115" s="1629">
        <v>1190200000</v>
      </c>
      <c r="E115" s="1630">
        <v>1.9</v>
      </c>
      <c r="F115" s="1631" t="s">
        <v>1344</v>
      </c>
      <c r="G115" s="1628" t="s">
        <v>1124</v>
      </c>
      <c r="H115" s="1628" t="s">
        <v>1125</v>
      </c>
      <c r="I115" s="1628" t="s">
        <v>1125</v>
      </c>
      <c r="J115" s="1628" t="s">
        <v>179</v>
      </c>
      <c r="K115" s="1628" t="s">
        <v>1125</v>
      </c>
      <c r="L115" s="1628" t="s">
        <v>1125</v>
      </c>
      <c r="M115" s="1628" t="s">
        <v>1125</v>
      </c>
      <c r="N115" s="1628" t="s">
        <v>179</v>
      </c>
      <c r="O115" s="1632" t="s">
        <v>179</v>
      </c>
      <c r="P115" s="1632" t="s">
        <v>179</v>
      </c>
    </row>
    <row r="116" spans="1:16" x14ac:dyDescent="0.2">
      <c r="A116" s="1644"/>
      <c r="B116" s="1628" t="s">
        <v>1325</v>
      </c>
      <c r="C116" s="1629">
        <v>888100000</v>
      </c>
      <c r="D116" s="1629">
        <v>888100000</v>
      </c>
      <c r="E116" s="1630">
        <v>2</v>
      </c>
      <c r="F116" s="1631" t="s">
        <v>1344</v>
      </c>
      <c r="G116" s="1628" t="s">
        <v>1124</v>
      </c>
      <c r="H116" s="1628" t="s">
        <v>179</v>
      </c>
      <c r="I116" s="1628" t="s">
        <v>179</v>
      </c>
      <c r="J116" s="1628" t="s">
        <v>179</v>
      </c>
      <c r="K116" s="1628" t="s">
        <v>1125</v>
      </c>
      <c r="L116" s="1628" t="s">
        <v>1125</v>
      </c>
      <c r="M116" s="1628" t="s">
        <v>1125</v>
      </c>
      <c r="N116" s="1628" t="s">
        <v>179</v>
      </c>
      <c r="O116" s="1632" t="s">
        <v>179</v>
      </c>
      <c r="P116" s="1632" t="s">
        <v>179</v>
      </c>
    </row>
    <row r="117" spans="1:16" x14ac:dyDescent="0.2">
      <c r="A117" s="1644"/>
      <c r="B117" s="1628" t="s">
        <v>1804</v>
      </c>
      <c r="C117" s="1629">
        <v>987200000</v>
      </c>
      <c r="D117" s="1629">
        <v>987200000</v>
      </c>
      <c r="E117" s="1630">
        <v>1.9</v>
      </c>
      <c r="F117" s="1631" t="s">
        <v>1346</v>
      </c>
      <c r="G117" s="1628" t="s">
        <v>1182</v>
      </c>
      <c r="H117" s="1628" t="s">
        <v>1125</v>
      </c>
      <c r="I117" s="1628" t="s">
        <v>1125</v>
      </c>
      <c r="J117" s="1628" t="s">
        <v>179</v>
      </c>
      <c r="K117" s="1628" t="s">
        <v>1125</v>
      </c>
      <c r="L117" s="1628" t="s">
        <v>1125</v>
      </c>
      <c r="M117" s="1628" t="s">
        <v>1125</v>
      </c>
      <c r="N117" s="1628" t="s">
        <v>179</v>
      </c>
      <c r="O117" s="1632" t="s">
        <v>179</v>
      </c>
      <c r="P117" s="1632" t="s">
        <v>179</v>
      </c>
    </row>
    <row r="118" spans="1:16" x14ac:dyDescent="0.2">
      <c r="A118" s="1644"/>
      <c r="B118" s="1628" t="s">
        <v>1345</v>
      </c>
      <c r="C118" s="1629">
        <v>776200000</v>
      </c>
      <c r="D118" s="1629">
        <v>776200000</v>
      </c>
      <c r="E118" s="1630">
        <v>2</v>
      </c>
      <c r="F118" s="1631" t="s">
        <v>1346</v>
      </c>
      <c r="G118" s="1628" t="s">
        <v>1182</v>
      </c>
      <c r="H118" s="1628" t="s">
        <v>1125</v>
      </c>
      <c r="I118" s="1628" t="s">
        <v>179</v>
      </c>
      <c r="J118" s="1628" t="s">
        <v>179</v>
      </c>
      <c r="K118" s="1628" t="s">
        <v>1125</v>
      </c>
      <c r="L118" s="1628" t="s">
        <v>1125</v>
      </c>
      <c r="M118" s="1628" t="s">
        <v>1125</v>
      </c>
      <c r="N118" s="1628" t="s">
        <v>179</v>
      </c>
      <c r="O118" s="1632" t="s">
        <v>179</v>
      </c>
      <c r="P118" s="1632" t="s">
        <v>179</v>
      </c>
    </row>
    <row r="119" spans="1:16" x14ac:dyDescent="0.2">
      <c r="A119" s="1644"/>
      <c r="B119" s="1628" t="s">
        <v>1347</v>
      </c>
      <c r="C119" s="1629">
        <v>979100000</v>
      </c>
      <c r="D119" s="1629">
        <v>979100000</v>
      </c>
      <c r="E119" s="1630">
        <v>2.1</v>
      </c>
      <c r="F119" s="1631" t="s">
        <v>1346</v>
      </c>
      <c r="G119" s="1628" t="s">
        <v>1182</v>
      </c>
      <c r="H119" s="1628" t="s">
        <v>1125</v>
      </c>
      <c r="I119" s="1628" t="s">
        <v>179</v>
      </c>
      <c r="J119" s="1628" t="s">
        <v>179</v>
      </c>
      <c r="K119" s="1628" t="s">
        <v>1125</v>
      </c>
      <c r="L119" s="1628" t="s">
        <v>1125</v>
      </c>
      <c r="M119" s="1628" t="s">
        <v>1125</v>
      </c>
      <c r="N119" s="1628" t="s">
        <v>179</v>
      </c>
      <c r="O119" s="1632" t="s">
        <v>179</v>
      </c>
      <c r="P119" s="1632" t="s">
        <v>179</v>
      </c>
    </row>
    <row r="120" spans="1:16" x14ac:dyDescent="0.2">
      <c r="A120" s="1644"/>
      <c r="B120" s="1628" t="s">
        <v>1805</v>
      </c>
      <c r="C120" s="1629">
        <v>1109500000</v>
      </c>
      <c r="D120" s="1629">
        <v>1109500000</v>
      </c>
      <c r="E120" s="1630">
        <v>2</v>
      </c>
      <c r="F120" s="1631" t="s">
        <v>1534</v>
      </c>
      <c r="G120" s="1628" t="s">
        <v>1124</v>
      </c>
      <c r="H120" s="1628" t="s">
        <v>1125</v>
      </c>
      <c r="I120" s="1628" t="s">
        <v>1125</v>
      </c>
      <c r="J120" s="1628" t="s">
        <v>179</v>
      </c>
      <c r="K120" s="1628" t="s">
        <v>1125</v>
      </c>
      <c r="L120" s="1628" t="s">
        <v>1125</v>
      </c>
      <c r="M120" s="1628" t="s">
        <v>1125</v>
      </c>
      <c r="N120" s="1628" t="s">
        <v>179</v>
      </c>
      <c r="O120" s="1632" t="s">
        <v>179</v>
      </c>
      <c r="P120" s="1632" t="s">
        <v>179</v>
      </c>
    </row>
    <row r="121" spans="1:16" x14ac:dyDescent="0.2">
      <c r="A121" s="1644"/>
      <c r="B121" s="1628" t="s">
        <v>1806</v>
      </c>
      <c r="C121" s="1629">
        <v>1582200000</v>
      </c>
      <c r="D121" s="1629">
        <v>1581200000</v>
      </c>
      <c r="E121" s="1630">
        <v>2.1</v>
      </c>
      <c r="F121" s="1631" t="s">
        <v>1534</v>
      </c>
      <c r="G121" s="1628" t="s">
        <v>1124</v>
      </c>
      <c r="H121" s="1628" t="s">
        <v>179</v>
      </c>
      <c r="I121" s="1628" t="s">
        <v>1125</v>
      </c>
      <c r="J121" s="1628" t="s">
        <v>179</v>
      </c>
      <c r="K121" s="1628" t="s">
        <v>1125</v>
      </c>
      <c r="L121" s="1628" t="s">
        <v>1125</v>
      </c>
      <c r="M121" s="1628" t="s">
        <v>1125</v>
      </c>
      <c r="N121" s="1628" t="s">
        <v>179</v>
      </c>
      <c r="O121" s="1632" t="s">
        <v>179</v>
      </c>
      <c r="P121" s="1632" t="s">
        <v>179</v>
      </c>
    </row>
    <row r="122" spans="1:16" x14ac:dyDescent="0.2">
      <c r="A122" s="1644"/>
      <c r="B122" s="1628" t="s">
        <v>1348</v>
      </c>
      <c r="C122" s="1629">
        <v>1105900000</v>
      </c>
      <c r="D122" s="1629">
        <v>1105900000</v>
      </c>
      <c r="E122" s="1630">
        <v>2.1</v>
      </c>
      <c r="F122" s="1631" t="s">
        <v>1349</v>
      </c>
      <c r="G122" s="1628" t="s">
        <v>1182</v>
      </c>
      <c r="H122" s="1628" t="s">
        <v>179</v>
      </c>
      <c r="I122" s="1628" t="s">
        <v>1125</v>
      </c>
      <c r="J122" s="1628" t="s">
        <v>179</v>
      </c>
      <c r="K122" s="1628" t="s">
        <v>1125</v>
      </c>
      <c r="L122" s="1628" t="s">
        <v>1125</v>
      </c>
      <c r="M122" s="1628" t="s">
        <v>1125</v>
      </c>
      <c r="N122" s="1628" t="s">
        <v>179</v>
      </c>
      <c r="O122" s="1632" t="s">
        <v>179</v>
      </c>
      <c r="P122" s="1632" t="s">
        <v>179</v>
      </c>
    </row>
    <row r="123" spans="1:16" x14ac:dyDescent="0.2">
      <c r="A123" s="1644"/>
      <c r="B123" s="1628" t="s">
        <v>1350</v>
      </c>
      <c r="C123" s="1629">
        <v>1868500000</v>
      </c>
      <c r="D123" s="1629">
        <v>1868500000</v>
      </c>
      <c r="E123" s="1630">
        <v>2</v>
      </c>
      <c r="F123" s="1631" t="s">
        <v>1349</v>
      </c>
      <c r="G123" s="1628" t="s">
        <v>1182</v>
      </c>
      <c r="H123" s="1628" t="s">
        <v>179</v>
      </c>
      <c r="I123" s="1628" t="s">
        <v>1125</v>
      </c>
      <c r="J123" s="1628" t="s">
        <v>179</v>
      </c>
      <c r="K123" s="1628" t="s">
        <v>1125</v>
      </c>
      <c r="L123" s="1628" t="s">
        <v>1125</v>
      </c>
      <c r="M123" s="1628" t="s">
        <v>1125</v>
      </c>
      <c r="N123" s="1628" t="s">
        <v>179</v>
      </c>
      <c r="O123" s="1632" t="s">
        <v>179</v>
      </c>
      <c r="P123" s="1632" t="s">
        <v>179</v>
      </c>
    </row>
    <row r="124" spans="1:16" x14ac:dyDescent="0.2">
      <c r="A124" s="1644"/>
      <c r="B124" s="1628" t="s">
        <v>1352</v>
      </c>
      <c r="C124" s="1629">
        <v>1304800000</v>
      </c>
      <c r="D124" s="1629">
        <v>1304800000</v>
      </c>
      <c r="E124" s="1630">
        <v>2.1</v>
      </c>
      <c r="F124" s="1631" t="s">
        <v>1353</v>
      </c>
      <c r="G124" s="1628" t="s">
        <v>1124</v>
      </c>
      <c r="H124" s="1628" t="s">
        <v>1125</v>
      </c>
      <c r="I124" s="1628" t="s">
        <v>1125</v>
      </c>
      <c r="J124" s="1628" t="s">
        <v>179</v>
      </c>
      <c r="K124" s="1628" t="s">
        <v>1125</v>
      </c>
      <c r="L124" s="1628" t="s">
        <v>1125</v>
      </c>
      <c r="M124" s="1628" t="s">
        <v>1125</v>
      </c>
      <c r="N124" s="1628" t="s">
        <v>179</v>
      </c>
      <c r="O124" s="1632" t="s">
        <v>179</v>
      </c>
      <c r="P124" s="1632" t="s">
        <v>179</v>
      </c>
    </row>
    <row r="125" spans="1:16" x14ac:dyDescent="0.2">
      <c r="A125" s="1644"/>
      <c r="B125" s="1628" t="s">
        <v>1355</v>
      </c>
      <c r="C125" s="1629">
        <v>1467600000</v>
      </c>
      <c r="D125" s="1629">
        <v>1435700000</v>
      </c>
      <c r="E125" s="1630">
        <v>2.2999999999999998</v>
      </c>
      <c r="F125" s="1631" t="s">
        <v>1353</v>
      </c>
      <c r="G125" s="1628" t="s">
        <v>1124</v>
      </c>
      <c r="H125" s="1628" t="s">
        <v>1125</v>
      </c>
      <c r="I125" s="1628" t="s">
        <v>1125</v>
      </c>
      <c r="J125" s="1628" t="s">
        <v>179</v>
      </c>
      <c r="K125" s="1628" t="s">
        <v>1125</v>
      </c>
      <c r="L125" s="1628" t="s">
        <v>1125</v>
      </c>
      <c r="M125" s="1628" t="s">
        <v>1125</v>
      </c>
      <c r="N125" s="1628" t="s">
        <v>179</v>
      </c>
      <c r="O125" s="1632" t="s">
        <v>179</v>
      </c>
      <c r="P125" s="1632" t="s">
        <v>179</v>
      </c>
    </row>
    <row r="126" spans="1:16" x14ac:dyDescent="0.2">
      <c r="A126" s="1644"/>
      <c r="B126" s="1628" t="s">
        <v>1357</v>
      </c>
      <c r="C126" s="1629">
        <v>1101800000</v>
      </c>
      <c r="D126" s="1629">
        <v>1101800000</v>
      </c>
      <c r="E126" s="1630">
        <v>2.2000000000000002</v>
      </c>
      <c r="F126" s="1631" t="s">
        <v>1353</v>
      </c>
      <c r="G126" s="1628" t="s">
        <v>1124</v>
      </c>
      <c r="H126" s="1628" t="s">
        <v>179</v>
      </c>
      <c r="I126" s="1628" t="s">
        <v>1125</v>
      </c>
      <c r="J126" s="1628" t="s">
        <v>179</v>
      </c>
      <c r="K126" s="1628" t="s">
        <v>1125</v>
      </c>
      <c r="L126" s="1628" t="s">
        <v>1125</v>
      </c>
      <c r="M126" s="1628" t="s">
        <v>1125</v>
      </c>
      <c r="N126" s="1628" t="s">
        <v>179</v>
      </c>
      <c r="O126" s="1632" t="s">
        <v>179</v>
      </c>
      <c r="P126" s="1632" t="s">
        <v>179</v>
      </c>
    </row>
    <row r="127" spans="1:16" x14ac:dyDescent="0.2">
      <c r="A127" s="1644"/>
      <c r="B127" s="1628" t="s">
        <v>1807</v>
      </c>
      <c r="C127" s="1629">
        <v>2002100000</v>
      </c>
      <c r="D127" s="1629">
        <v>2002100000</v>
      </c>
      <c r="E127" s="1630">
        <v>2.2999999999999998</v>
      </c>
      <c r="F127" s="1631" t="s">
        <v>1359</v>
      </c>
      <c r="G127" s="1628" t="s">
        <v>1182</v>
      </c>
      <c r="H127" s="1628" t="s">
        <v>1125</v>
      </c>
      <c r="I127" s="1628" t="s">
        <v>1125</v>
      </c>
      <c r="J127" s="1628" t="s">
        <v>179</v>
      </c>
      <c r="K127" s="1628" t="s">
        <v>1125</v>
      </c>
      <c r="L127" s="1628" t="s">
        <v>1125</v>
      </c>
      <c r="M127" s="1628" t="s">
        <v>1125</v>
      </c>
      <c r="N127" s="1628" t="s">
        <v>179</v>
      </c>
      <c r="O127" s="1632" t="s">
        <v>179</v>
      </c>
      <c r="P127" s="1632" t="s">
        <v>179</v>
      </c>
    </row>
    <row r="128" spans="1:16" x14ac:dyDescent="0.2">
      <c r="A128" s="1644"/>
      <c r="B128" s="1628" t="s">
        <v>1358</v>
      </c>
      <c r="C128" s="1629">
        <v>1076600000</v>
      </c>
      <c r="D128" s="1629">
        <v>1076600000</v>
      </c>
      <c r="E128" s="1630">
        <v>2.2000000000000002</v>
      </c>
      <c r="F128" s="1631" t="s">
        <v>1359</v>
      </c>
      <c r="G128" s="1628" t="s">
        <v>1182</v>
      </c>
      <c r="H128" s="1628" t="s">
        <v>1125</v>
      </c>
      <c r="I128" s="1628" t="s">
        <v>1125</v>
      </c>
      <c r="J128" s="1628" t="s">
        <v>179</v>
      </c>
      <c r="K128" s="1628" t="s">
        <v>1125</v>
      </c>
      <c r="L128" s="1628" t="s">
        <v>1125</v>
      </c>
      <c r="M128" s="1628" t="s">
        <v>1125</v>
      </c>
      <c r="N128" s="1628" t="s">
        <v>179</v>
      </c>
      <c r="O128" s="1632" t="s">
        <v>179</v>
      </c>
      <c r="P128" s="1632" t="s">
        <v>179</v>
      </c>
    </row>
    <row r="129" spans="1:16" x14ac:dyDescent="0.2">
      <c r="A129" s="1644"/>
      <c r="B129" s="1628" t="s">
        <v>1360</v>
      </c>
      <c r="C129" s="1629">
        <v>2138000000</v>
      </c>
      <c r="D129" s="1629">
        <v>2137000000</v>
      </c>
      <c r="E129" s="1630">
        <v>2.2000000000000002</v>
      </c>
      <c r="F129" s="1631" t="s">
        <v>1361</v>
      </c>
      <c r="G129" s="1628" t="s">
        <v>1124</v>
      </c>
      <c r="H129" s="1628" t="s">
        <v>1125</v>
      </c>
      <c r="I129" s="1628" t="s">
        <v>1125</v>
      </c>
      <c r="J129" s="1628" t="s">
        <v>179</v>
      </c>
      <c r="K129" s="1628" t="s">
        <v>1125</v>
      </c>
      <c r="L129" s="1628" t="s">
        <v>1125</v>
      </c>
      <c r="M129" s="1628" t="s">
        <v>1125</v>
      </c>
      <c r="N129" s="1628" t="s">
        <v>179</v>
      </c>
      <c r="O129" s="1632" t="s">
        <v>179</v>
      </c>
      <c r="P129" s="1632" t="s">
        <v>179</v>
      </c>
    </row>
    <row r="130" spans="1:16" x14ac:dyDescent="0.2">
      <c r="A130" s="1644"/>
      <c r="B130" s="1628" t="s">
        <v>1362</v>
      </c>
      <c r="C130" s="1629">
        <v>1047400000</v>
      </c>
      <c r="D130" s="1629">
        <v>1036900000</v>
      </c>
      <c r="E130" s="1630">
        <v>2.2999999999999998</v>
      </c>
      <c r="F130" s="1631" t="s">
        <v>1361</v>
      </c>
      <c r="G130" s="1628" t="s">
        <v>1124</v>
      </c>
      <c r="H130" s="1628" t="s">
        <v>1125</v>
      </c>
      <c r="I130" s="1628" t="s">
        <v>1125</v>
      </c>
      <c r="J130" s="1628" t="s">
        <v>179</v>
      </c>
      <c r="K130" s="1628" t="s">
        <v>1125</v>
      </c>
      <c r="L130" s="1628" t="s">
        <v>1125</v>
      </c>
      <c r="M130" s="1628" t="s">
        <v>1125</v>
      </c>
      <c r="N130" s="1628" t="s">
        <v>179</v>
      </c>
      <c r="O130" s="1632" t="s">
        <v>179</v>
      </c>
      <c r="P130" s="1632" t="s">
        <v>179</v>
      </c>
    </row>
    <row r="131" spans="1:16" x14ac:dyDescent="0.2">
      <c r="A131" s="1644"/>
      <c r="B131" s="1628" t="s">
        <v>1364</v>
      </c>
      <c r="C131" s="1629">
        <v>3315600000</v>
      </c>
      <c r="D131" s="1629">
        <v>3315600000</v>
      </c>
      <c r="E131" s="1630">
        <v>2.1</v>
      </c>
      <c r="F131" s="1631" t="s">
        <v>1365</v>
      </c>
      <c r="G131" s="1628" t="s">
        <v>1182</v>
      </c>
      <c r="H131" s="1628" t="s">
        <v>1125</v>
      </c>
      <c r="I131" s="1628" t="s">
        <v>1125</v>
      </c>
      <c r="J131" s="1628" t="s">
        <v>179</v>
      </c>
      <c r="K131" s="1628" t="s">
        <v>1125</v>
      </c>
      <c r="L131" s="1628" t="s">
        <v>1125</v>
      </c>
      <c r="M131" s="1628" t="s">
        <v>1125</v>
      </c>
      <c r="N131" s="1628" t="s">
        <v>179</v>
      </c>
      <c r="O131" s="1632" t="s">
        <v>179</v>
      </c>
      <c r="P131" s="1632" t="s">
        <v>179</v>
      </c>
    </row>
    <row r="132" spans="1:16" x14ac:dyDescent="0.2">
      <c r="A132" s="1644"/>
      <c r="B132" s="1628" t="s">
        <v>1367</v>
      </c>
      <c r="C132" s="1629">
        <v>1524700000</v>
      </c>
      <c r="D132" s="1629">
        <v>1524583000</v>
      </c>
      <c r="E132" s="1630">
        <v>2</v>
      </c>
      <c r="F132" s="1631" t="s">
        <v>1368</v>
      </c>
      <c r="G132" s="1628" t="s">
        <v>1124</v>
      </c>
      <c r="H132" s="1628" t="s">
        <v>1125</v>
      </c>
      <c r="I132" s="1628" t="s">
        <v>1125</v>
      </c>
      <c r="J132" s="1628" t="s">
        <v>179</v>
      </c>
      <c r="K132" s="1628" t="s">
        <v>1125</v>
      </c>
      <c r="L132" s="1628" t="s">
        <v>1125</v>
      </c>
      <c r="M132" s="1628" t="s">
        <v>1125</v>
      </c>
      <c r="N132" s="1628" t="s">
        <v>179</v>
      </c>
      <c r="O132" s="1632" t="s">
        <v>179</v>
      </c>
      <c r="P132" s="1632" t="s">
        <v>179</v>
      </c>
    </row>
    <row r="133" spans="1:16" x14ac:dyDescent="0.2">
      <c r="A133" s="1644"/>
      <c r="B133" s="1628" t="s">
        <v>1369</v>
      </c>
      <c r="C133" s="1629">
        <v>2267200000</v>
      </c>
      <c r="D133" s="1629">
        <v>2267200000</v>
      </c>
      <c r="E133" s="1630">
        <v>2.1</v>
      </c>
      <c r="F133" s="1631" t="s">
        <v>1368</v>
      </c>
      <c r="G133" s="1628" t="s">
        <v>1124</v>
      </c>
      <c r="H133" s="1628" t="s">
        <v>1125</v>
      </c>
      <c r="I133" s="1628" t="s">
        <v>1125</v>
      </c>
      <c r="J133" s="1628" t="s">
        <v>1125</v>
      </c>
      <c r="K133" s="1628" t="s">
        <v>1125</v>
      </c>
      <c r="L133" s="1628" t="s">
        <v>1125</v>
      </c>
      <c r="M133" s="1628" t="s">
        <v>1125</v>
      </c>
      <c r="N133" s="1628" t="s">
        <v>179</v>
      </c>
      <c r="O133" s="1632" t="s">
        <v>179</v>
      </c>
      <c r="P133" s="1632" t="s">
        <v>179</v>
      </c>
    </row>
    <row r="134" spans="1:16" x14ac:dyDescent="0.2">
      <c r="A134" s="1644"/>
      <c r="B134" s="1628" t="s">
        <v>1371</v>
      </c>
      <c r="C134" s="1629">
        <v>2504600000</v>
      </c>
      <c r="D134" s="1629">
        <v>2504600000</v>
      </c>
      <c r="E134" s="1630">
        <v>2.2999999999999998</v>
      </c>
      <c r="F134" s="1631" t="s">
        <v>1372</v>
      </c>
      <c r="G134" s="1628" t="s">
        <v>1182</v>
      </c>
      <c r="H134" s="1628" t="s">
        <v>1125</v>
      </c>
      <c r="I134" s="1628" t="s">
        <v>1125</v>
      </c>
      <c r="J134" s="1628" t="s">
        <v>179</v>
      </c>
      <c r="K134" s="1628" t="s">
        <v>1125</v>
      </c>
      <c r="L134" s="1628" t="s">
        <v>1125</v>
      </c>
      <c r="M134" s="1628" t="s">
        <v>1125</v>
      </c>
      <c r="N134" s="1628" t="s">
        <v>179</v>
      </c>
      <c r="O134" s="1632" t="s">
        <v>179</v>
      </c>
      <c r="P134" s="1632" t="s">
        <v>179</v>
      </c>
    </row>
    <row r="135" spans="1:16" x14ac:dyDescent="0.2">
      <c r="A135" s="1644"/>
      <c r="B135" s="1628" t="s">
        <v>1374</v>
      </c>
      <c r="C135" s="1629">
        <v>1302400000</v>
      </c>
      <c r="D135" s="1629">
        <v>1302400000</v>
      </c>
      <c r="E135" s="1630">
        <v>2.1</v>
      </c>
      <c r="F135" s="1631" t="s">
        <v>1372</v>
      </c>
      <c r="G135" s="1628" t="s">
        <v>1182</v>
      </c>
      <c r="H135" s="1628" t="s">
        <v>179</v>
      </c>
      <c r="I135" s="1628" t="s">
        <v>1125</v>
      </c>
      <c r="J135" s="1628" t="s">
        <v>179</v>
      </c>
      <c r="K135" s="1628" t="s">
        <v>1125</v>
      </c>
      <c r="L135" s="1628" t="s">
        <v>1125</v>
      </c>
      <c r="M135" s="1628" t="s">
        <v>1125</v>
      </c>
      <c r="N135" s="1628" t="s">
        <v>179</v>
      </c>
      <c r="O135" s="1632" t="s">
        <v>179</v>
      </c>
      <c r="P135" s="1632" t="s">
        <v>179</v>
      </c>
    </row>
    <row r="136" spans="1:16" x14ac:dyDescent="0.2">
      <c r="A136" s="1644"/>
      <c r="B136" s="1628" t="s">
        <v>1375</v>
      </c>
      <c r="C136" s="1629">
        <v>1919200000</v>
      </c>
      <c r="D136" s="1629">
        <v>1919200000</v>
      </c>
      <c r="E136" s="1630">
        <v>2.2000000000000002</v>
      </c>
      <c r="F136" s="1631" t="s">
        <v>1376</v>
      </c>
      <c r="G136" s="1628" t="s">
        <v>1124</v>
      </c>
      <c r="H136" s="1628" t="s">
        <v>1125</v>
      </c>
      <c r="I136" s="1628" t="s">
        <v>1125</v>
      </c>
      <c r="J136" s="1628" t="s">
        <v>179</v>
      </c>
      <c r="K136" s="1628" t="s">
        <v>1125</v>
      </c>
      <c r="L136" s="1628" t="s">
        <v>1125</v>
      </c>
      <c r="M136" s="1628" t="s">
        <v>1125</v>
      </c>
      <c r="N136" s="1628" t="s">
        <v>179</v>
      </c>
      <c r="O136" s="1632" t="s">
        <v>179</v>
      </c>
      <c r="P136" s="1632" t="s">
        <v>179</v>
      </c>
    </row>
    <row r="137" spans="1:16" x14ac:dyDescent="0.2">
      <c r="A137" s="1644"/>
      <c r="B137" s="1628" t="s">
        <v>1377</v>
      </c>
      <c r="C137" s="1629">
        <v>1361000000</v>
      </c>
      <c r="D137" s="1629">
        <v>1361000000</v>
      </c>
      <c r="E137" s="1630">
        <v>2.1</v>
      </c>
      <c r="F137" s="1631" t="s">
        <v>1376</v>
      </c>
      <c r="G137" s="1628" t="s">
        <v>1124</v>
      </c>
      <c r="H137" s="1628" t="s">
        <v>179</v>
      </c>
      <c r="I137" s="1628" t="s">
        <v>1125</v>
      </c>
      <c r="J137" s="1628" t="s">
        <v>179</v>
      </c>
      <c r="K137" s="1628" t="s">
        <v>1125</v>
      </c>
      <c r="L137" s="1628" t="s">
        <v>1125</v>
      </c>
      <c r="M137" s="1628" t="s">
        <v>1125</v>
      </c>
      <c r="N137" s="1628" t="s">
        <v>179</v>
      </c>
      <c r="O137" s="1632" t="s">
        <v>179</v>
      </c>
      <c r="P137" s="1632" t="s">
        <v>179</v>
      </c>
    </row>
    <row r="138" spans="1:16" x14ac:dyDescent="0.2">
      <c r="A138" s="1644"/>
      <c r="B138" s="1628" t="s">
        <v>1378</v>
      </c>
      <c r="C138" s="1629">
        <v>3220600000</v>
      </c>
      <c r="D138" s="1629">
        <v>3220600000</v>
      </c>
      <c r="E138" s="1630">
        <v>2.1</v>
      </c>
      <c r="F138" s="1631" t="s">
        <v>1379</v>
      </c>
      <c r="G138" s="1628" t="s">
        <v>1182</v>
      </c>
      <c r="H138" s="1628" t="s">
        <v>179</v>
      </c>
      <c r="I138" s="1628" t="s">
        <v>1125</v>
      </c>
      <c r="J138" s="1628" t="s">
        <v>179</v>
      </c>
      <c r="K138" s="1628" t="s">
        <v>1125</v>
      </c>
      <c r="L138" s="1628" t="s">
        <v>1125</v>
      </c>
      <c r="M138" s="1628" t="s">
        <v>1125</v>
      </c>
      <c r="N138" s="1628" t="s">
        <v>179</v>
      </c>
      <c r="O138" s="1632" t="s">
        <v>179</v>
      </c>
      <c r="P138" s="1632" t="s">
        <v>179</v>
      </c>
    </row>
    <row r="139" spans="1:16" x14ac:dyDescent="0.2">
      <c r="A139" s="1644"/>
      <c r="B139" s="1628" t="s">
        <v>1808</v>
      </c>
      <c r="C139" s="1629">
        <v>2156900000</v>
      </c>
      <c r="D139" s="1629">
        <v>2156900000</v>
      </c>
      <c r="E139" s="1630">
        <v>2.2000000000000002</v>
      </c>
      <c r="F139" s="1631" t="s">
        <v>1382</v>
      </c>
      <c r="G139" s="1628" t="s">
        <v>1124</v>
      </c>
      <c r="H139" s="1628" t="s">
        <v>1125</v>
      </c>
      <c r="I139" s="1628" t="s">
        <v>1125</v>
      </c>
      <c r="J139" s="1628" t="s">
        <v>179</v>
      </c>
      <c r="K139" s="1628" t="s">
        <v>1125</v>
      </c>
      <c r="L139" s="1628" t="s">
        <v>1125</v>
      </c>
      <c r="M139" s="1628" t="s">
        <v>1125</v>
      </c>
      <c r="N139" s="1628" t="s">
        <v>179</v>
      </c>
      <c r="O139" s="1632" t="s">
        <v>179</v>
      </c>
      <c r="P139" s="1632" t="s">
        <v>179</v>
      </c>
    </row>
    <row r="140" spans="1:16" x14ac:dyDescent="0.2">
      <c r="A140" s="1644"/>
      <c r="B140" s="1628" t="s">
        <v>1381</v>
      </c>
      <c r="C140" s="1629">
        <v>1126500000</v>
      </c>
      <c r="D140" s="1629">
        <v>1126500000</v>
      </c>
      <c r="E140" s="1630">
        <v>2.4</v>
      </c>
      <c r="F140" s="1631" t="s">
        <v>1382</v>
      </c>
      <c r="G140" s="1628" t="s">
        <v>1124</v>
      </c>
      <c r="H140" s="1628" t="s">
        <v>179</v>
      </c>
      <c r="I140" s="1628" t="s">
        <v>1125</v>
      </c>
      <c r="J140" s="1628" t="s">
        <v>179</v>
      </c>
      <c r="K140" s="1628" t="s">
        <v>1125</v>
      </c>
      <c r="L140" s="1628" t="s">
        <v>1125</v>
      </c>
      <c r="M140" s="1628" t="s">
        <v>1125</v>
      </c>
      <c r="N140" s="1628" t="s">
        <v>179</v>
      </c>
      <c r="O140" s="1632" t="s">
        <v>179</v>
      </c>
      <c r="P140" s="1632" t="s">
        <v>179</v>
      </c>
    </row>
    <row r="141" spans="1:16" x14ac:dyDescent="0.2">
      <c r="A141" s="1644"/>
      <c r="B141" s="1628" t="s">
        <v>1809</v>
      </c>
      <c r="C141" s="1629">
        <v>1351800000</v>
      </c>
      <c r="D141" s="1629">
        <v>1351800000</v>
      </c>
      <c r="E141" s="1630">
        <v>2.4</v>
      </c>
      <c r="F141" s="1631" t="s">
        <v>1810</v>
      </c>
      <c r="G141" s="1628" t="s">
        <v>1182</v>
      </c>
      <c r="H141" s="1628" t="s">
        <v>179</v>
      </c>
      <c r="I141" s="1628" t="s">
        <v>1125</v>
      </c>
      <c r="J141" s="1628" t="s">
        <v>1125</v>
      </c>
      <c r="K141" s="1628" t="s">
        <v>1125</v>
      </c>
      <c r="L141" s="1628" t="s">
        <v>1125</v>
      </c>
      <c r="M141" s="1628" t="s">
        <v>1125</v>
      </c>
      <c r="N141" s="1628" t="s">
        <v>179</v>
      </c>
      <c r="O141" s="1632" t="s">
        <v>179</v>
      </c>
      <c r="P141" s="1632" t="s">
        <v>179</v>
      </c>
    </row>
    <row r="142" spans="1:16" x14ac:dyDescent="0.2">
      <c r="A142" s="1644"/>
      <c r="B142" s="1628" t="s">
        <v>1811</v>
      </c>
      <c r="C142" s="1629">
        <v>1238800000</v>
      </c>
      <c r="D142" s="1629">
        <v>1238800000</v>
      </c>
      <c r="E142" s="1630">
        <v>2.2999999999999998</v>
      </c>
      <c r="F142" s="1631" t="s">
        <v>1810</v>
      </c>
      <c r="G142" s="1628" t="s">
        <v>1182</v>
      </c>
      <c r="H142" s="1628" t="s">
        <v>179</v>
      </c>
      <c r="I142" s="1628" t="s">
        <v>1125</v>
      </c>
      <c r="J142" s="1628" t="s">
        <v>179</v>
      </c>
      <c r="K142" s="1628" t="s">
        <v>1125</v>
      </c>
      <c r="L142" s="1628" t="s">
        <v>1125</v>
      </c>
      <c r="M142" s="1628" t="s">
        <v>1125</v>
      </c>
      <c r="N142" s="1628" t="s">
        <v>179</v>
      </c>
      <c r="O142" s="1632" t="s">
        <v>179</v>
      </c>
      <c r="P142" s="1632" t="s">
        <v>179</v>
      </c>
    </row>
    <row r="143" spans="1:16" x14ac:dyDescent="0.2">
      <c r="A143" s="1644"/>
      <c r="B143" s="1628" t="s">
        <v>1812</v>
      </c>
      <c r="C143" s="1629">
        <v>1012300000</v>
      </c>
      <c r="D143" s="1629">
        <v>1012300000</v>
      </c>
      <c r="E143" s="1630">
        <v>2.1</v>
      </c>
      <c r="F143" s="1631" t="s">
        <v>1810</v>
      </c>
      <c r="G143" s="1628" t="s">
        <v>1182</v>
      </c>
      <c r="H143" s="1628" t="s">
        <v>179</v>
      </c>
      <c r="I143" s="1628" t="s">
        <v>179</v>
      </c>
      <c r="J143" s="1628" t="s">
        <v>179</v>
      </c>
      <c r="K143" s="1628" t="s">
        <v>1125</v>
      </c>
      <c r="L143" s="1628" t="s">
        <v>1125</v>
      </c>
      <c r="M143" s="1628" t="s">
        <v>1125</v>
      </c>
      <c r="N143" s="1628" t="s">
        <v>179</v>
      </c>
      <c r="O143" s="1632" t="s">
        <v>179</v>
      </c>
      <c r="P143" s="1632" t="s">
        <v>179</v>
      </c>
    </row>
    <row r="144" spans="1:16" x14ac:dyDescent="0.2">
      <c r="A144" s="1644"/>
      <c r="B144" s="1628" t="s">
        <v>1813</v>
      </c>
      <c r="C144" s="1629">
        <v>2017200000</v>
      </c>
      <c r="D144" s="1629">
        <v>2017200000</v>
      </c>
      <c r="E144" s="1630">
        <v>2.1</v>
      </c>
      <c r="F144" s="1631" t="s">
        <v>1557</v>
      </c>
      <c r="G144" s="1628" t="s">
        <v>1124</v>
      </c>
      <c r="H144" s="1628" t="s">
        <v>179</v>
      </c>
      <c r="I144" s="1628" t="s">
        <v>1125</v>
      </c>
      <c r="J144" s="1628" t="s">
        <v>179</v>
      </c>
      <c r="K144" s="1628" t="s">
        <v>1125</v>
      </c>
      <c r="L144" s="1628" t="s">
        <v>1125</v>
      </c>
      <c r="M144" s="1628" t="s">
        <v>1125</v>
      </c>
      <c r="N144" s="1628" t="s">
        <v>179</v>
      </c>
      <c r="O144" s="1632" t="s">
        <v>179</v>
      </c>
      <c r="P144" s="1632" t="s">
        <v>179</v>
      </c>
    </row>
    <row r="145" spans="1:16" x14ac:dyDescent="0.2">
      <c r="A145" s="1644"/>
      <c r="B145" s="1628" t="s">
        <v>1814</v>
      </c>
      <c r="C145" s="1629">
        <v>1083100000</v>
      </c>
      <c r="D145" s="1629">
        <v>1083100000</v>
      </c>
      <c r="E145" s="1630">
        <v>2.2000000000000002</v>
      </c>
      <c r="F145" s="1631" t="s">
        <v>1557</v>
      </c>
      <c r="G145" s="1628" t="s">
        <v>1124</v>
      </c>
      <c r="H145" s="1628" t="s">
        <v>1125</v>
      </c>
      <c r="I145" s="1628" t="s">
        <v>179</v>
      </c>
      <c r="J145" s="1628" t="s">
        <v>179</v>
      </c>
      <c r="K145" s="1628" t="s">
        <v>1125</v>
      </c>
      <c r="L145" s="1628" t="s">
        <v>1125</v>
      </c>
      <c r="M145" s="1628" t="s">
        <v>1125</v>
      </c>
      <c r="N145" s="1628" t="s">
        <v>179</v>
      </c>
      <c r="O145" s="1632" t="s">
        <v>179</v>
      </c>
      <c r="P145" s="1632" t="s">
        <v>179</v>
      </c>
    </row>
    <row r="146" spans="1:16" x14ac:dyDescent="0.2">
      <c r="A146" s="1644"/>
      <c r="B146" s="1628" t="s">
        <v>1383</v>
      </c>
      <c r="C146" s="1629">
        <v>1522500000</v>
      </c>
      <c r="D146" s="1629">
        <v>1522500000</v>
      </c>
      <c r="E146" s="1630">
        <v>2.1</v>
      </c>
      <c r="F146" s="1631" t="s">
        <v>1384</v>
      </c>
      <c r="G146" s="1628" t="s">
        <v>1182</v>
      </c>
      <c r="H146" s="1628" t="s">
        <v>179</v>
      </c>
      <c r="I146" s="1628" t="s">
        <v>1125</v>
      </c>
      <c r="J146" s="1628" t="s">
        <v>179</v>
      </c>
      <c r="K146" s="1628" t="s">
        <v>1125</v>
      </c>
      <c r="L146" s="1628" t="s">
        <v>1125</v>
      </c>
      <c r="M146" s="1628" t="s">
        <v>1125</v>
      </c>
      <c r="N146" s="1628" t="s">
        <v>179</v>
      </c>
      <c r="O146" s="1632" t="s">
        <v>179</v>
      </c>
      <c r="P146" s="1632" t="s">
        <v>179</v>
      </c>
    </row>
    <row r="147" spans="1:16" x14ac:dyDescent="0.2">
      <c r="A147" s="1644"/>
      <c r="B147" s="1628" t="s">
        <v>1386</v>
      </c>
      <c r="C147" s="1629">
        <v>2465300000</v>
      </c>
      <c r="D147" s="1629">
        <v>2465300000</v>
      </c>
      <c r="E147" s="1630">
        <v>1.9</v>
      </c>
      <c r="F147" s="1631" t="s">
        <v>1384</v>
      </c>
      <c r="G147" s="1628" t="s">
        <v>1182</v>
      </c>
      <c r="H147" s="1628" t="s">
        <v>1125</v>
      </c>
      <c r="I147" s="1628" t="s">
        <v>1125</v>
      </c>
      <c r="J147" s="1628" t="s">
        <v>179</v>
      </c>
      <c r="K147" s="1628" t="s">
        <v>1125</v>
      </c>
      <c r="L147" s="1628" t="s">
        <v>1125</v>
      </c>
      <c r="M147" s="1628" t="s">
        <v>179</v>
      </c>
      <c r="N147" s="1628" t="s">
        <v>179</v>
      </c>
      <c r="O147" s="1632" t="s">
        <v>179</v>
      </c>
      <c r="P147" s="1632" t="s">
        <v>179</v>
      </c>
    </row>
    <row r="148" spans="1:16" x14ac:dyDescent="0.2">
      <c r="A148" s="1644"/>
      <c r="B148" s="1628" t="s">
        <v>1388</v>
      </c>
      <c r="C148" s="1629">
        <v>1667200000</v>
      </c>
      <c r="D148" s="1629">
        <v>1667200000</v>
      </c>
      <c r="E148" s="1630">
        <v>1.9</v>
      </c>
      <c r="F148" s="1631" t="s">
        <v>1389</v>
      </c>
      <c r="G148" s="1628" t="s">
        <v>1124</v>
      </c>
      <c r="H148" s="1628" t="s">
        <v>1125</v>
      </c>
      <c r="I148" s="1628" t="s">
        <v>1125</v>
      </c>
      <c r="J148" s="1628" t="s">
        <v>179</v>
      </c>
      <c r="K148" s="1628" t="s">
        <v>1125</v>
      </c>
      <c r="L148" s="1628" t="s">
        <v>1125</v>
      </c>
      <c r="M148" s="1628" t="s">
        <v>179</v>
      </c>
      <c r="N148" s="1628" t="s">
        <v>179</v>
      </c>
      <c r="O148" s="1632" t="s">
        <v>179</v>
      </c>
      <c r="P148" s="1632" t="s">
        <v>179</v>
      </c>
    </row>
    <row r="149" spans="1:16" x14ac:dyDescent="0.2">
      <c r="A149" s="1644"/>
      <c r="B149" s="1628" t="s">
        <v>1391</v>
      </c>
      <c r="C149" s="1629">
        <v>2103800000</v>
      </c>
      <c r="D149" s="1629">
        <v>2103800000</v>
      </c>
      <c r="E149" s="1630">
        <v>2.1</v>
      </c>
      <c r="F149" s="1631" t="s">
        <v>1389</v>
      </c>
      <c r="G149" s="1628" t="s">
        <v>1124</v>
      </c>
      <c r="H149" s="1628" t="s">
        <v>1125</v>
      </c>
      <c r="I149" s="1628" t="s">
        <v>179</v>
      </c>
      <c r="J149" s="1628" t="s">
        <v>1125</v>
      </c>
      <c r="K149" s="1628" t="s">
        <v>1125</v>
      </c>
      <c r="L149" s="1628" t="s">
        <v>1125</v>
      </c>
      <c r="M149" s="1628" t="s">
        <v>1125</v>
      </c>
      <c r="N149" s="1628" t="s">
        <v>179</v>
      </c>
      <c r="O149" s="1632" t="s">
        <v>179</v>
      </c>
      <c r="P149" s="1632" t="s">
        <v>179</v>
      </c>
    </row>
    <row r="150" spans="1:16" x14ac:dyDescent="0.2">
      <c r="A150" s="1644"/>
      <c r="B150" s="1628" t="s">
        <v>1393</v>
      </c>
      <c r="C150" s="1629">
        <v>1494000000</v>
      </c>
      <c r="D150" s="1629">
        <v>1494000000</v>
      </c>
      <c r="E150" s="1630">
        <v>2.2000000000000002</v>
      </c>
      <c r="F150" s="1631" t="s">
        <v>1394</v>
      </c>
      <c r="G150" s="1628" t="s">
        <v>1182</v>
      </c>
      <c r="H150" s="1628" t="s">
        <v>1125</v>
      </c>
      <c r="I150" s="1628" t="s">
        <v>1125</v>
      </c>
      <c r="J150" s="1628" t="s">
        <v>179</v>
      </c>
      <c r="K150" s="1628" t="s">
        <v>1125</v>
      </c>
      <c r="L150" s="1628" t="s">
        <v>1125</v>
      </c>
      <c r="M150" s="1628" t="s">
        <v>1125</v>
      </c>
      <c r="N150" s="1628" t="s">
        <v>179</v>
      </c>
      <c r="O150" s="1632" t="s">
        <v>179</v>
      </c>
      <c r="P150" s="1632" t="s">
        <v>179</v>
      </c>
    </row>
    <row r="151" spans="1:16" x14ac:dyDescent="0.2">
      <c r="A151" s="1644"/>
      <c r="B151" s="1628" t="s">
        <v>1395</v>
      </c>
      <c r="C151" s="1629">
        <v>2562100000</v>
      </c>
      <c r="D151" s="1629">
        <v>2562100000</v>
      </c>
      <c r="E151" s="1630">
        <v>2.1</v>
      </c>
      <c r="F151" s="1631" t="s">
        <v>1394</v>
      </c>
      <c r="G151" s="1628" t="s">
        <v>1182</v>
      </c>
      <c r="H151" s="1628" t="s">
        <v>1125</v>
      </c>
      <c r="I151" s="1628" t="s">
        <v>1125</v>
      </c>
      <c r="J151" s="1628" t="s">
        <v>179</v>
      </c>
      <c r="K151" s="1628" t="s">
        <v>1125</v>
      </c>
      <c r="L151" s="1628" t="s">
        <v>1125</v>
      </c>
      <c r="M151" s="1628" t="s">
        <v>1125</v>
      </c>
      <c r="N151" s="1628" t="s">
        <v>179</v>
      </c>
      <c r="O151" s="1632" t="s">
        <v>179</v>
      </c>
      <c r="P151" s="1632" t="s">
        <v>179</v>
      </c>
    </row>
    <row r="152" spans="1:16" x14ac:dyDescent="0.2">
      <c r="A152" s="1644"/>
      <c r="B152" s="1628" t="s">
        <v>1397</v>
      </c>
      <c r="C152" s="1629">
        <v>4242900000</v>
      </c>
      <c r="D152" s="1629">
        <v>4242900000</v>
      </c>
      <c r="E152" s="1630">
        <v>2.1</v>
      </c>
      <c r="F152" s="1631" t="s">
        <v>1398</v>
      </c>
      <c r="G152" s="1628" t="s">
        <v>1124</v>
      </c>
      <c r="H152" s="1628" t="s">
        <v>179</v>
      </c>
      <c r="I152" s="1628" t="s">
        <v>1125</v>
      </c>
      <c r="J152" s="1628" t="s">
        <v>179</v>
      </c>
      <c r="K152" s="1628" t="s">
        <v>1125</v>
      </c>
      <c r="L152" s="1628" t="s">
        <v>1125</v>
      </c>
      <c r="M152" s="1628" t="s">
        <v>1125</v>
      </c>
      <c r="N152" s="1628" t="s">
        <v>179</v>
      </c>
      <c r="O152" s="1632" t="s">
        <v>179</v>
      </c>
      <c r="P152" s="1632" t="s">
        <v>179</v>
      </c>
    </row>
    <row r="153" spans="1:16" x14ac:dyDescent="0.2">
      <c r="A153" s="1644"/>
      <c r="B153" s="1628" t="s">
        <v>1400</v>
      </c>
      <c r="C153" s="1629">
        <v>2622800000</v>
      </c>
      <c r="D153" s="1629">
        <v>2622800000</v>
      </c>
      <c r="E153" s="1630">
        <v>2.1</v>
      </c>
      <c r="F153" s="1631" t="s">
        <v>1401</v>
      </c>
      <c r="G153" s="1628" t="s">
        <v>1182</v>
      </c>
      <c r="H153" s="1628" t="s">
        <v>1125</v>
      </c>
      <c r="I153" s="1628" t="s">
        <v>1125</v>
      </c>
      <c r="J153" s="1628" t="s">
        <v>179</v>
      </c>
      <c r="K153" s="1628" t="s">
        <v>1125</v>
      </c>
      <c r="L153" s="1628" t="s">
        <v>1125</v>
      </c>
      <c r="M153" s="1628" t="s">
        <v>1125</v>
      </c>
      <c r="N153" s="1628" t="s">
        <v>179</v>
      </c>
      <c r="O153" s="1632" t="s">
        <v>179</v>
      </c>
      <c r="P153" s="1632" t="s">
        <v>179</v>
      </c>
    </row>
    <row r="154" spans="1:16" x14ac:dyDescent="0.2">
      <c r="A154" s="1644"/>
      <c r="B154" s="1628" t="s">
        <v>1403</v>
      </c>
      <c r="C154" s="1629">
        <v>1315700000</v>
      </c>
      <c r="D154" s="1629">
        <v>1315700000</v>
      </c>
      <c r="E154" s="1630">
        <v>2.2000000000000002</v>
      </c>
      <c r="F154" s="1631" t="s">
        <v>1401</v>
      </c>
      <c r="G154" s="1628" t="s">
        <v>1182</v>
      </c>
      <c r="H154" s="1628" t="s">
        <v>1125</v>
      </c>
      <c r="I154" s="1628" t="s">
        <v>179</v>
      </c>
      <c r="J154" s="1628" t="s">
        <v>179</v>
      </c>
      <c r="K154" s="1628" t="s">
        <v>1125</v>
      </c>
      <c r="L154" s="1628" t="s">
        <v>1125</v>
      </c>
      <c r="M154" s="1628" t="s">
        <v>179</v>
      </c>
      <c r="N154" s="1628" t="s">
        <v>179</v>
      </c>
      <c r="O154" s="1632" t="s">
        <v>179</v>
      </c>
      <c r="P154" s="1632" t="s">
        <v>179</v>
      </c>
    </row>
    <row r="155" spans="1:16" x14ac:dyDescent="0.2">
      <c r="A155" s="1644"/>
      <c r="B155" s="1628" t="s">
        <v>1405</v>
      </c>
      <c r="C155" s="1629">
        <v>1642800000</v>
      </c>
      <c r="D155" s="1629">
        <v>1642800000</v>
      </c>
      <c r="E155" s="1630">
        <v>2.2000000000000002</v>
      </c>
      <c r="F155" s="1631" t="s">
        <v>1406</v>
      </c>
      <c r="G155" s="1628" t="s">
        <v>1124</v>
      </c>
      <c r="H155" s="1628" t="s">
        <v>1125</v>
      </c>
      <c r="I155" s="1628" t="s">
        <v>1125</v>
      </c>
      <c r="J155" s="1628" t="s">
        <v>179</v>
      </c>
      <c r="K155" s="1628" t="s">
        <v>1125</v>
      </c>
      <c r="L155" s="1628" t="s">
        <v>1125</v>
      </c>
      <c r="M155" s="1628" t="s">
        <v>179</v>
      </c>
      <c r="N155" s="1628" t="s">
        <v>179</v>
      </c>
      <c r="O155" s="1632" t="s">
        <v>179</v>
      </c>
      <c r="P155" s="1632" t="s">
        <v>179</v>
      </c>
    </row>
    <row r="156" spans="1:16" x14ac:dyDescent="0.2">
      <c r="A156" s="1644"/>
      <c r="B156" s="1628" t="s">
        <v>1407</v>
      </c>
      <c r="C156" s="1629">
        <v>2774800000</v>
      </c>
      <c r="D156" s="1629">
        <v>2774800000</v>
      </c>
      <c r="E156" s="1630">
        <v>2.1</v>
      </c>
      <c r="F156" s="1631" t="s">
        <v>1406</v>
      </c>
      <c r="G156" s="1628" t="s">
        <v>1124</v>
      </c>
      <c r="H156" s="1628" t="s">
        <v>1125</v>
      </c>
      <c r="I156" s="1628" t="s">
        <v>1125</v>
      </c>
      <c r="J156" s="1628" t="s">
        <v>179</v>
      </c>
      <c r="K156" s="1628" t="s">
        <v>1125</v>
      </c>
      <c r="L156" s="1628" t="s">
        <v>1125</v>
      </c>
      <c r="M156" s="1628" t="s">
        <v>1125</v>
      </c>
      <c r="N156" s="1628" t="s">
        <v>179</v>
      </c>
      <c r="O156" s="1632" t="s">
        <v>179</v>
      </c>
      <c r="P156" s="1632" t="s">
        <v>179</v>
      </c>
    </row>
    <row r="157" spans="1:16" x14ac:dyDescent="0.2">
      <c r="A157" s="1644"/>
      <c r="B157" s="1628" t="s">
        <v>1815</v>
      </c>
      <c r="C157" s="1629">
        <v>1527800000</v>
      </c>
      <c r="D157" s="1629">
        <v>1527800000</v>
      </c>
      <c r="E157" s="1630">
        <v>2</v>
      </c>
      <c r="F157" s="1631" t="s">
        <v>1572</v>
      </c>
      <c r="G157" s="1628" t="s">
        <v>1182</v>
      </c>
      <c r="H157" s="1628" t="s">
        <v>179</v>
      </c>
      <c r="I157" s="1628" t="s">
        <v>1125</v>
      </c>
      <c r="J157" s="1628" t="s">
        <v>179</v>
      </c>
      <c r="K157" s="1628" t="s">
        <v>1125</v>
      </c>
      <c r="L157" s="1628" t="s">
        <v>1125</v>
      </c>
      <c r="M157" s="1628" t="s">
        <v>1125</v>
      </c>
      <c r="N157" s="1628" t="s">
        <v>179</v>
      </c>
      <c r="O157" s="1632" t="s">
        <v>179</v>
      </c>
      <c r="P157" s="1632" t="s">
        <v>179</v>
      </c>
    </row>
    <row r="158" spans="1:16" x14ac:dyDescent="0.2">
      <c r="A158" s="1644"/>
      <c r="B158" s="1628" t="s">
        <v>1816</v>
      </c>
      <c r="C158" s="1629">
        <v>1309400000</v>
      </c>
      <c r="D158" s="1629">
        <v>1309400000</v>
      </c>
      <c r="E158" s="1630">
        <v>1.8</v>
      </c>
      <c r="F158" s="1631" t="s">
        <v>1572</v>
      </c>
      <c r="G158" s="1628" t="s">
        <v>1182</v>
      </c>
      <c r="H158" s="1628" t="s">
        <v>179</v>
      </c>
      <c r="I158" s="1628" t="s">
        <v>1125</v>
      </c>
      <c r="J158" s="1628" t="s">
        <v>179</v>
      </c>
      <c r="K158" s="1628" t="s">
        <v>1125</v>
      </c>
      <c r="L158" s="1628" t="s">
        <v>1125</v>
      </c>
      <c r="M158" s="1628" t="s">
        <v>1125</v>
      </c>
      <c r="N158" s="1628" t="s">
        <v>179</v>
      </c>
      <c r="O158" s="1632" t="s">
        <v>179</v>
      </c>
      <c r="P158" s="1632" t="s">
        <v>179</v>
      </c>
    </row>
    <row r="159" spans="1:16" x14ac:dyDescent="0.2">
      <c r="A159" s="1644"/>
      <c r="B159" s="1628" t="s">
        <v>1817</v>
      </c>
      <c r="C159" s="1629">
        <v>1763700000</v>
      </c>
      <c r="D159" s="1629">
        <v>1763700000</v>
      </c>
      <c r="E159" s="1630">
        <v>1.6</v>
      </c>
      <c r="F159" s="1631" t="s">
        <v>1572</v>
      </c>
      <c r="G159" s="1628" t="s">
        <v>1182</v>
      </c>
      <c r="H159" s="1628" t="s">
        <v>179</v>
      </c>
      <c r="I159" s="1628" t="s">
        <v>1125</v>
      </c>
      <c r="J159" s="1628" t="s">
        <v>179</v>
      </c>
      <c r="K159" s="1628" t="s">
        <v>1125</v>
      </c>
      <c r="L159" s="1628" t="s">
        <v>1125</v>
      </c>
      <c r="M159" s="1628" t="s">
        <v>1125</v>
      </c>
      <c r="N159" s="1628" t="s">
        <v>179</v>
      </c>
      <c r="O159" s="1632" t="s">
        <v>179</v>
      </c>
      <c r="P159" s="1632" t="s">
        <v>179</v>
      </c>
    </row>
    <row r="160" spans="1:16" x14ac:dyDescent="0.2">
      <c r="A160" s="1644"/>
      <c r="B160" s="1628" t="s">
        <v>1409</v>
      </c>
      <c r="C160" s="1629">
        <v>2505000000</v>
      </c>
      <c r="D160" s="1629">
        <v>2505000000</v>
      </c>
      <c r="E160" s="1630">
        <v>1.9</v>
      </c>
      <c r="F160" s="1631" t="s">
        <v>1410</v>
      </c>
      <c r="G160" s="1628" t="s">
        <v>1124</v>
      </c>
      <c r="H160" s="1628" t="s">
        <v>1125</v>
      </c>
      <c r="I160" s="1628" t="s">
        <v>1125</v>
      </c>
      <c r="J160" s="1628" t="s">
        <v>179</v>
      </c>
      <c r="K160" s="1628" t="s">
        <v>1125</v>
      </c>
      <c r="L160" s="1628" t="s">
        <v>1125</v>
      </c>
      <c r="M160" s="1628" t="s">
        <v>1125</v>
      </c>
      <c r="N160" s="1628" t="s">
        <v>179</v>
      </c>
      <c r="O160" s="1632" t="s">
        <v>179</v>
      </c>
      <c r="P160" s="1632" t="s">
        <v>179</v>
      </c>
    </row>
    <row r="161" spans="1:16" x14ac:dyDescent="0.2">
      <c r="A161" s="1644"/>
      <c r="B161" s="1628" t="s">
        <v>1411</v>
      </c>
      <c r="C161" s="1629">
        <v>1596200000</v>
      </c>
      <c r="D161" s="1629">
        <v>1596200000</v>
      </c>
      <c r="E161" s="1630">
        <v>1.8</v>
      </c>
      <c r="F161" s="1631" t="s">
        <v>1410</v>
      </c>
      <c r="G161" s="1628" t="s">
        <v>1124</v>
      </c>
      <c r="H161" s="1628" t="s">
        <v>179</v>
      </c>
      <c r="I161" s="1628" t="s">
        <v>1125</v>
      </c>
      <c r="J161" s="1628" t="s">
        <v>179</v>
      </c>
      <c r="K161" s="1628" t="s">
        <v>1125</v>
      </c>
      <c r="L161" s="1628" t="s">
        <v>1125</v>
      </c>
      <c r="M161" s="1628" t="s">
        <v>1125</v>
      </c>
      <c r="N161" s="1628" t="s">
        <v>179</v>
      </c>
      <c r="O161" s="1632" t="s">
        <v>179</v>
      </c>
      <c r="P161" s="1632" t="s">
        <v>179</v>
      </c>
    </row>
    <row r="162" spans="1:16" x14ac:dyDescent="0.2">
      <c r="A162" s="1644"/>
      <c r="B162" s="1628" t="s">
        <v>1818</v>
      </c>
      <c r="C162" s="1629">
        <v>2736800000</v>
      </c>
      <c r="D162" s="1629">
        <v>2736800000</v>
      </c>
      <c r="E162" s="1630">
        <v>2.1</v>
      </c>
      <c r="F162" s="1631" t="s">
        <v>1577</v>
      </c>
      <c r="G162" s="1628" t="s">
        <v>1182</v>
      </c>
      <c r="H162" s="1628" t="s">
        <v>1125</v>
      </c>
      <c r="I162" s="1628" t="s">
        <v>179</v>
      </c>
      <c r="J162" s="1628" t="s">
        <v>179</v>
      </c>
      <c r="K162" s="1628" t="s">
        <v>1125</v>
      </c>
      <c r="L162" s="1628" t="s">
        <v>1125</v>
      </c>
      <c r="M162" s="1628" t="s">
        <v>1125</v>
      </c>
      <c r="N162" s="1628" t="s">
        <v>179</v>
      </c>
      <c r="O162" s="1632" t="s">
        <v>179</v>
      </c>
      <c r="P162" s="1632" t="s">
        <v>179</v>
      </c>
    </row>
    <row r="163" spans="1:16" x14ac:dyDescent="0.2">
      <c r="A163" s="1644"/>
      <c r="B163" s="1628" t="s">
        <v>1819</v>
      </c>
      <c r="C163" s="1629">
        <v>1555600000</v>
      </c>
      <c r="D163" s="1629">
        <v>1555600000</v>
      </c>
      <c r="E163" s="1630">
        <v>2</v>
      </c>
      <c r="F163" s="1631" t="s">
        <v>1577</v>
      </c>
      <c r="G163" s="1628" t="s">
        <v>1182</v>
      </c>
      <c r="H163" s="1628" t="s">
        <v>1125</v>
      </c>
      <c r="I163" s="1628" t="s">
        <v>1125</v>
      </c>
      <c r="J163" s="1628" t="s">
        <v>179</v>
      </c>
      <c r="K163" s="1628" t="s">
        <v>1125</v>
      </c>
      <c r="L163" s="1628" t="s">
        <v>1125</v>
      </c>
      <c r="M163" s="1628" t="s">
        <v>1125</v>
      </c>
      <c r="N163" s="1628" t="s">
        <v>179</v>
      </c>
      <c r="O163" s="1632" t="s">
        <v>179</v>
      </c>
      <c r="P163" s="1632" t="s">
        <v>179</v>
      </c>
    </row>
    <row r="164" spans="1:16" x14ac:dyDescent="0.2">
      <c r="A164" s="1644"/>
      <c r="B164" s="1628" t="s">
        <v>1413</v>
      </c>
      <c r="C164" s="1629">
        <v>1725000000</v>
      </c>
      <c r="D164" s="1629">
        <v>1725000000</v>
      </c>
      <c r="E164" s="1630">
        <v>2.2000000000000002</v>
      </c>
      <c r="F164" s="1631" t="s">
        <v>1414</v>
      </c>
      <c r="G164" s="1628" t="s">
        <v>1124</v>
      </c>
      <c r="H164" s="1628" t="s">
        <v>179</v>
      </c>
      <c r="I164" s="1628" t="s">
        <v>1125</v>
      </c>
      <c r="J164" s="1628" t="s">
        <v>179</v>
      </c>
      <c r="K164" s="1628" t="s">
        <v>1125</v>
      </c>
      <c r="L164" s="1628" t="s">
        <v>1125</v>
      </c>
      <c r="M164" s="1628" t="s">
        <v>1125</v>
      </c>
      <c r="N164" s="1628" t="s">
        <v>179</v>
      </c>
      <c r="O164" s="1632" t="s">
        <v>179</v>
      </c>
      <c r="P164" s="1632" t="s">
        <v>179</v>
      </c>
    </row>
    <row r="165" spans="1:16" x14ac:dyDescent="0.2">
      <c r="A165" s="1644"/>
      <c r="B165" s="1628" t="s">
        <v>1820</v>
      </c>
      <c r="C165" s="1629">
        <v>1503600000</v>
      </c>
      <c r="D165" s="1629">
        <v>1503600000</v>
      </c>
      <c r="E165" s="1630">
        <v>2</v>
      </c>
      <c r="F165" s="1631" t="s">
        <v>1414</v>
      </c>
      <c r="G165" s="1628" t="s">
        <v>1124</v>
      </c>
      <c r="H165" s="1628" t="s">
        <v>1125</v>
      </c>
      <c r="I165" s="1628" t="s">
        <v>1125</v>
      </c>
      <c r="J165" s="1628" t="s">
        <v>179</v>
      </c>
      <c r="K165" s="1628" t="s">
        <v>1125</v>
      </c>
      <c r="L165" s="1628" t="s">
        <v>1125</v>
      </c>
      <c r="M165" s="1628" t="s">
        <v>1125</v>
      </c>
      <c r="N165" s="1628" t="s">
        <v>179</v>
      </c>
      <c r="O165" s="1632" t="s">
        <v>179</v>
      </c>
      <c r="P165" s="1632" t="s">
        <v>179</v>
      </c>
    </row>
    <row r="166" spans="1:16" x14ac:dyDescent="0.2">
      <c r="A166" s="1644"/>
      <c r="B166" s="1628" t="s">
        <v>1821</v>
      </c>
      <c r="C166" s="1629">
        <v>1425500000</v>
      </c>
      <c r="D166" s="1629">
        <v>1425500000</v>
      </c>
      <c r="E166" s="1630">
        <v>1.9</v>
      </c>
      <c r="F166" s="1631" t="s">
        <v>1414</v>
      </c>
      <c r="G166" s="1628" t="s">
        <v>1124</v>
      </c>
      <c r="H166" s="1628" t="s">
        <v>1125</v>
      </c>
      <c r="I166" s="1628" t="s">
        <v>1125</v>
      </c>
      <c r="J166" s="1628" t="s">
        <v>179</v>
      </c>
      <c r="K166" s="1628" t="s">
        <v>1125</v>
      </c>
      <c r="L166" s="1628" t="s">
        <v>1125</v>
      </c>
      <c r="M166" s="1628" t="s">
        <v>1125</v>
      </c>
      <c r="N166" s="1628" t="s">
        <v>179</v>
      </c>
      <c r="O166" s="1632" t="s">
        <v>179</v>
      </c>
      <c r="P166" s="1632" t="s">
        <v>179</v>
      </c>
    </row>
    <row r="167" spans="1:16" x14ac:dyDescent="0.2">
      <c r="A167" s="1644"/>
      <c r="B167" s="1628" t="s">
        <v>1822</v>
      </c>
      <c r="C167" s="1629">
        <v>2660400000</v>
      </c>
      <c r="D167" s="1629">
        <v>2660400000</v>
      </c>
      <c r="E167" s="1630">
        <v>1.9</v>
      </c>
      <c r="F167" s="1631" t="s">
        <v>1580</v>
      </c>
      <c r="G167" s="1628" t="s">
        <v>1182</v>
      </c>
      <c r="H167" s="1628" t="s">
        <v>1125</v>
      </c>
      <c r="I167" s="1628" t="s">
        <v>179</v>
      </c>
      <c r="J167" s="1628" t="s">
        <v>179</v>
      </c>
      <c r="K167" s="1628" t="s">
        <v>1125</v>
      </c>
      <c r="L167" s="1628" t="s">
        <v>1125</v>
      </c>
      <c r="M167" s="1628" t="s">
        <v>179</v>
      </c>
      <c r="N167" s="1628" t="s">
        <v>179</v>
      </c>
      <c r="O167" s="1632" t="s">
        <v>179</v>
      </c>
      <c r="P167" s="1632" t="s">
        <v>179</v>
      </c>
    </row>
    <row r="168" spans="1:16" x14ac:dyDescent="0.2">
      <c r="A168" s="1644"/>
      <c r="B168" s="1628" t="s">
        <v>1823</v>
      </c>
      <c r="C168" s="1629">
        <v>1447600000</v>
      </c>
      <c r="D168" s="1629">
        <v>1447600000</v>
      </c>
      <c r="E168" s="1630">
        <v>1.8</v>
      </c>
      <c r="F168" s="1631" t="s">
        <v>1580</v>
      </c>
      <c r="G168" s="1628" t="s">
        <v>1182</v>
      </c>
      <c r="H168" s="1628" t="s">
        <v>179</v>
      </c>
      <c r="I168" s="1628" t="s">
        <v>179</v>
      </c>
      <c r="J168" s="1628" t="s">
        <v>179</v>
      </c>
      <c r="K168" s="1628" t="s">
        <v>1125</v>
      </c>
      <c r="L168" s="1628" t="s">
        <v>1125</v>
      </c>
      <c r="M168" s="1628" t="s">
        <v>179</v>
      </c>
      <c r="N168" s="1628" t="s">
        <v>179</v>
      </c>
      <c r="O168" s="1632" t="s">
        <v>179</v>
      </c>
      <c r="P168" s="1632" t="s">
        <v>179</v>
      </c>
    </row>
    <row r="169" spans="1:16" x14ac:dyDescent="0.2">
      <c r="A169" s="1644"/>
      <c r="B169" s="1628" t="s">
        <v>1824</v>
      </c>
      <c r="C169" s="1629">
        <v>2606700000</v>
      </c>
      <c r="D169" s="1629">
        <v>2606700000</v>
      </c>
      <c r="E169" s="1630">
        <v>1.8</v>
      </c>
      <c r="F169" s="1631" t="s">
        <v>1416</v>
      </c>
      <c r="G169" s="1628" t="s">
        <v>1124</v>
      </c>
      <c r="H169" s="1628" t="s">
        <v>179</v>
      </c>
      <c r="I169" s="1628" t="s">
        <v>1125</v>
      </c>
      <c r="J169" s="1628" t="s">
        <v>179</v>
      </c>
      <c r="K169" s="1628" t="s">
        <v>1125</v>
      </c>
      <c r="L169" s="1628" t="s">
        <v>1125</v>
      </c>
      <c r="M169" s="1628" t="s">
        <v>1125</v>
      </c>
      <c r="N169" s="1628" t="s">
        <v>179</v>
      </c>
      <c r="O169" s="1632" t="s">
        <v>179</v>
      </c>
      <c r="P169" s="1632" t="s">
        <v>179</v>
      </c>
    </row>
    <row r="170" spans="1:16" x14ac:dyDescent="0.2">
      <c r="A170" s="1644"/>
      <c r="B170" s="1628" t="s">
        <v>1415</v>
      </c>
      <c r="C170" s="1629">
        <v>1379100000</v>
      </c>
      <c r="D170" s="1629">
        <v>1379100000</v>
      </c>
      <c r="E170" s="1630">
        <v>1.7</v>
      </c>
      <c r="F170" s="1631" t="s">
        <v>1416</v>
      </c>
      <c r="G170" s="1628" t="s">
        <v>1124</v>
      </c>
      <c r="H170" s="1628" t="s">
        <v>1125</v>
      </c>
      <c r="I170" s="1628" t="s">
        <v>1125</v>
      </c>
      <c r="J170" s="1628" t="s">
        <v>179</v>
      </c>
      <c r="K170" s="1628" t="s">
        <v>1125</v>
      </c>
      <c r="L170" s="1628" t="s">
        <v>1125</v>
      </c>
      <c r="M170" s="1628" t="s">
        <v>1125</v>
      </c>
      <c r="N170" s="1628" t="s">
        <v>179</v>
      </c>
      <c r="O170" s="1632" t="s">
        <v>179</v>
      </c>
      <c r="P170" s="1632" t="s">
        <v>179</v>
      </c>
    </row>
    <row r="171" spans="1:16" x14ac:dyDescent="0.2">
      <c r="A171" s="1644"/>
      <c r="B171" s="1628" t="s">
        <v>1632</v>
      </c>
      <c r="C171" s="1629">
        <v>1813700000</v>
      </c>
      <c r="D171" s="1629">
        <v>1813700000</v>
      </c>
      <c r="E171" s="1630">
        <v>1.7</v>
      </c>
      <c r="F171" s="1631" t="s">
        <v>1418</v>
      </c>
      <c r="G171" s="1628" t="s">
        <v>1182</v>
      </c>
      <c r="H171" s="1628" t="s">
        <v>1125</v>
      </c>
      <c r="I171" s="1628" t="s">
        <v>1125</v>
      </c>
      <c r="J171" s="1628" t="s">
        <v>179</v>
      </c>
      <c r="K171" s="1628" t="s">
        <v>1125</v>
      </c>
      <c r="L171" s="1628" t="s">
        <v>1125</v>
      </c>
      <c r="M171" s="1628" t="s">
        <v>1125</v>
      </c>
      <c r="N171" s="1628" t="s">
        <v>179</v>
      </c>
      <c r="O171" s="1632" t="s">
        <v>179</v>
      </c>
      <c r="P171" s="1632" t="s">
        <v>179</v>
      </c>
    </row>
    <row r="172" spans="1:16" x14ac:dyDescent="0.2">
      <c r="A172" s="1644"/>
      <c r="B172" s="1628" t="s">
        <v>1417</v>
      </c>
      <c r="C172" s="1629">
        <v>2381200000</v>
      </c>
      <c r="D172" s="1629">
        <v>2381200000</v>
      </c>
      <c r="E172" s="1630">
        <v>1.8</v>
      </c>
      <c r="F172" s="1631" t="s">
        <v>1418</v>
      </c>
      <c r="G172" s="1628" t="s">
        <v>1182</v>
      </c>
      <c r="H172" s="1628" t="s">
        <v>1125</v>
      </c>
      <c r="I172" s="1628" t="s">
        <v>1125</v>
      </c>
      <c r="J172" s="1628" t="s">
        <v>179</v>
      </c>
      <c r="K172" s="1628" t="s">
        <v>1125</v>
      </c>
      <c r="L172" s="1628" t="s">
        <v>1125</v>
      </c>
      <c r="M172" s="1628" t="s">
        <v>1125</v>
      </c>
      <c r="N172" s="1628" t="s">
        <v>179</v>
      </c>
      <c r="O172" s="1632" t="s">
        <v>179</v>
      </c>
      <c r="P172" s="1632" t="s">
        <v>179</v>
      </c>
    </row>
    <row r="173" spans="1:16" x14ac:dyDescent="0.2">
      <c r="A173" s="1644"/>
      <c r="B173" s="1628" t="s">
        <v>1419</v>
      </c>
      <c r="C173" s="1629">
        <v>2078500000</v>
      </c>
      <c r="D173" s="1629">
        <v>2078500000</v>
      </c>
      <c r="E173" s="1630">
        <v>1.8</v>
      </c>
      <c r="F173" s="1631" t="s">
        <v>1420</v>
      </c>
      <c r="G173" s="1628" t="s">
        <v>1124</v>
      </c>
      <c r="H173" s="1628" t="s">
        <v>1125</v>
      </c>
      <c r="I173" s="1628" t="s">
        <v>1125</v>
      </c>
      <c r="J173" s="1628" t="s">
        <v>179</v>
      </c>
      <c r="K173" s="1628" t="s">
        <v>1125</v>
      </c>
      <c r="L173" s="1628" t="s">
        <v>1125</v>
      </c>
      <c r="M173" s="1628" t="s">
        <v>1125</v>
      </c>
      <c r="N173" s="1628" t="s">
        <v>179</v>
      </c>
      <c r="O173" s="1632" t="s">
        <v>179</v>
      </c>
      <c r="P173" s="1632" t="s">
        <v>179</v>
      </c>
    </row>
    <row r="174" spans="1:16" x14ac:dyDescent="0.2">
      <c r="A174" s="1644"/>
      <c r="B174" s="1628" t="s">
        <v>1421</v>
      </c>
      <c r="C174" s="1629">
        <v>1267500000</v>
      </c>
      <c r="D174" s="1629">
        <v>1267500000</v>
      </c>
      <c r="E174" s="1630">
        <v>1.7</v>
      </c>
      <c r="F174" s="1631" t="s">
        <v>1420</v>
      </c>
      <c r="G174" s="1628" t="s">
        <v>1124</v>
      </c>
      <c r="H174" s="1628" t="s">
        <v>1125</v>
      </c>
      <c r="I174" s="1628" t="s">
        <v>179</v>
      </c>
      <c r="J174" s="1628" t="s">
        <v>179</v>
      </c>
      <c r="K174" s="1628" t="s">
        <v>1125</v>
      </c>
      <c r="L174" s="1628" t="s">
        <v>1125</v>
      </c>
      <c r="M174" s="1628" t="s">
        <v>1125</v>
      </c>
      <c r="N174" s="1628" t="s">
        <v>179</v>
      </c>
      <c r="O174" s="1632" t="s">
        <v>179</v>
      </c>
      <c r="P174" s="1632" t="s">
        <v>179</v>
      </c>
    </row>
    <row r="175" spans="1:16" x14ac:dyDescent="0.2">
      <c r="A175" s="1644"/>
      <c r="B175" s="1628" t="s">
        <v>1423</v>
      </c>
      <c r="C175" s="1629">
        <v>1319000000</v>
      </c>
      <c r="D175" s="1629">
        <v>1318877000</v>
      </c>
      <c r="E175" s="1630">
        <v>1.6</v>
      </c>
      <c r="F175" s="1631" t="s">
        <v>1420</v>
      </c>
      <c r="G175" s="1628" t="s">
        <v>1124</v>
      </c>
      <c r="H175" s="1628" t="s">
        <v>1125</v>
      </c>
      <c r="I175" s="1628" t="s">
        <v>1125</v>
      </c>
      <c r="J175" s="1628" t="s">
        <v>179</v>
      </c>
      <c r="K175" s="1628" t="s">
        <v>1125</v>
      </c>
      <c r="L175" s="1628" t="s">
        <v>1125</v>
      </c>
      <c r="M175" s="1628" t="s">
        <v>1125</v>
      </c>
      <c r="N175" s="1628" t="s">
        <v>179</v>
      </c>
      <c r="O175" s="1632" t="s">
        <v>179</v>
      </c>
      <c r="P175" s="1632" t="s">
        <v>179</v>
      </c>
    </row>
    <row r="176" spans="1:16" x14ac:dyDescent="0.2">
      <c r="A176" s="1644"/>
      <c r="B176" s="1628" t="s">
        <v>1424</v>
      </c>
      <c r="C176" s="1629">
        <v>1494800000</v>
      </c>
      <c r="D176" s="1629">
        <v>1494800000</v>
      </c>
      <c r="E176" s="1630">
        <v>1.7</v>
      </c>
      <c r="F176" s="1631" t="s">
        <v>1425</v>
      </c>
      <c r="G176" s="1628" t="s">
        <v>1182</v>
      </c>
      <c r="H176" s="1628" t="s">
        <v>1125</v>
      </c>
      <c r="I176" s="1628" t="s">
        <v>1125</v>
      </c>
      <c r="J176" s="1628" t="s">
        <v>179</v>
      </c>
      <c r="K176" s="1628" t="s">
        <v>1125</v>
      </c>
      <c r="L176" s="1628" t="s">
        <v>1125</v>
      </c>
      <c r="M176" s="1628" t="s">
        <v>179</v>
      </c>
      <c r="N176" s="1628" t="s">
        <v>179</v>
      </c>
      <c r="O176" s="1632" t="s">
        <v>179</v>
      </c>
      <c r="P176" s="1632" t="s">
        <v>179</v>
      </c>
    </row>
    <row r="177" spans="1:16" x14ac:dyDescent="0.2">
      <c r="A177" s="1644"/>
      <c r="B177" s="1628" t="s">
        <v>1427</v>
      </c>
      <c r="C177" s="1629">
        <v>1633800000</v>
      </c>
      <c r="D177" s="1629">
        <v>1633800000</v>
      </c>
      <c r="E177" s="1630">
        <v>1.5</v>
      </c>
      <c r="F177" s="1631" t="s">
        <v>1425</v>
      </c>
      <c r="G177" s="1628" t="s">
        <v>1182</v>
      </c>
      <c r="H177" s="1628" t="s">
        <v>1125</v>
      </c>
      <c r="I177" s="1628" t="s">
        <v>179</v>
      </c>
      <c r="J177" s="1628" t="s">
        <v>179</v>
      </c>
      <c r="K177" s="1628" t="s">
        <v>1125</v>
      </c>
      <c r="L177" s="1628" t="s">
        <v>1125</v>
      </c>
      <c r="M177" s="1628" t="s">
        <v>179</v>
      </c>
      <c r="N177" s="1628" t="s">
        <v>179</v>
      </c>
      <c r="O177" s="1632" t="s">
        <v>179</v>
      </c>
      <c r="P177" s="1632" t="s">
        <v>179</v>
      </c>
    </row>
    <row r="178" spans="1:16" x14ac:dyDescent="0.2">
      <c r="A178" s="1644"/>
      <c r="B178" s="1628" t="s">
        <v>1624</v>
      </c>
      <c r="C178" s="1629">
        <v>1712900000</v>
      </c>
      <c r="D178" s="1629">
        <v>1712900000</v>
      </c>
      <c r="E178" s="1630">
        <v>1.6</v>
      </c>
      <c r="F178" s="1631" t="s">
        <v>1425</v>
      </c>
      <c r="G178" s="1628" t="s">
        <v>1182</v>
      </c>
      <c r="H178" s="1628" t="s">
        <v>1125</v>
      </c>
      <c r="I178" s="1628" t="s">
        <v>179</v>
      </c>
      <c r="J178" s="1628" t="s">
        <v>179</v>
      </c>
      <c r="K178" s="1628" t="s">
        <v>1125</v>
      </c>
      <c r="L178" s="1628" t="s">
        <v>1125</v>
      </c>
      <c r="M178" s="1628" t="s">
        <v>179</v>
      </c>
      <c r="N178" s="1628" t="s">
        <v>179</v>
      </c>
      <c r="O178" s="1632" t="s">
        <v>179</v>
      </c>
      <c r="P178" s="1632" t="s">
        <v>179</v>
      </c>
    </row>
    <row r="179" spans="1:16" x14ac:dyDescent="0.2">
      <c r="A179" s="1644"/>
      <c r="B179" s="1628" t="s">
        <v>1428</v>
      </c>
      <c r="C179" s="1629">
        <v>4272600000</v>
      </c>
      <c r="D179" s="1629">
        <v>4272600000</v>
      </c>
      <c r="E179" s="1630">
        <v>1.7</v>
      </c>
      <c r="F179" s="1631" t="s">
        <v>1429</v>
      </c>
      <c r="G179" s="1628" t="s">
        <v>1124</v>
      </c>
      <c r="H179" s="1628" t="s">
        <v>1125</v>
      </c>
      <c r="I179" s="1628" t="s">
        <v>179</v>
      </c>
      <c r="J179" s="1628" t="s">
        <v>179</v>
      </c>
      <c r="K179" s="1628" t="s">
        <v>1125</v>
      </c>
      <c r="L179" s="1628" t="s">
        <v>1125</v>
      </c>
      <c r="M179" s="1628" t="s">
        <v>1125</v>
      </c>
      <c r="N179" s="1628" t="s">
        <v>179</v>
      </c>
      <c r="O179" s="1632" t="s">
        <v>179</v>
      </c>
      <c r="P179" s="1632" t="s">
        <v>179</v>
      </c>
    </row>
    <row r="180" spans="1:16" x14ac:dyDescent="0.2">
      <c r="A180" s="1644"/>
      <c r="B180" s="1628" t="s">
        <v>1431</v>
      </c>
      <c r="C180" s="1629">
        <v>2853500000</v>
      </c>
      <c r="D180" s="1629">
        <v>2853500000</v>
      </c>
      <c r="E180" s="1630">
        <v>1.7</v>
      </c>
      <c r="F180" s="1631" t="s">
        <v>1181</v>
      </c>
      <c r="G180" s="1628" t="s">
        <v>1182</v>
      </c>
      <c r="H180" s="1628" t="s">
        <v>179</v>
      </c>
      <c r="I180" s="1628" t="s">
        <v>1125</v>
      </c>
      <c r="J180" s="1628" t="s">
        <v>179</v>
      </c>
      <c r="K180" s="1628" t="s">
        <v>1125</v>
      </c>
      <c r="L180" s="1628" t="s">
        <v>1125</v>
      </c>
      <c r="M180" s="1628" t="s">
        <v>179</v>
      </c>
      <c r="N180" s="1628" t="s">
        <v>179</v>
      </c>
      <c r="O180" s="1632" t="s">
        <v>179</v>
      </c>
      <c r="P180" s="1632" t="s">
        <v>179</v>
      </c>
    </row>
    <row r="181" spans="1:16" x14ac:dyDescent="0.2">
      <c r="A181" s="1644"/>
      <c r="B181" s="1628" t="s">
        <v>1433</v>
      </c>
      <c r="C181" s="1629">
        <v>1752800000</v>
      </c>
      <c r="D181" s="1629">
        <v>1752800000</v>
      </c>
      <c r="E181" s="1630">
        <v>1.8</v>
      </c>
      <c r="F181" s="1631" t="s">
        <v>1181</v>
      </c>
      <c r="G181" s="1628" t="s">
        <v>1182</v>
      </c>
      <c r="H181" s="1628" t="s">
        <v>179</v>
      </c>
      <c r="I181" s="1628" t="s">
        <v>1125</v>
      </c>
      <c r="J181" s="1628" t="s">
        <v>179</v>
      </c>
      <c r="K181" s="1628" t="s">
        <v>1125</v>
      </c>
      <c r="L181" s="1628" t="s">
        <v>1125</v>
      </c>
      <c r="M181" s="1628" t="s">
        <v>179</v>
      </c>
      <c r="N181" s="1628" t="s">
        <v>179</v>
      </c>
      <c r="O181" s="1632" t="s">
        <v>179</v>
      </c>
      <c r="P181" s="1632" t="s">
        <v>179</v>
      </c>
    </row>
    <row r="182" spans="1:16" x14ac:dyDescent="0.2">
      <c r="A182" s="1644"/>
      <c r="B182" s="1628" t="s">
        <v>1435</v>
      </c>
      <c r="C182" s="1629">
        <v>2879000000</v>
      </c>
      <c r="D182" s="1629">
        <v>2879000000</v>
      </c>
      <c r="E182" s="1630">
        <v>1.6</v>
      </c>
      <c r="F182" s="1631" t="s">
        <v>1436</v>
      </c>
      <c r="G182" s="1628" t="s">
        <v>1124</v>
      </c>
      <c r="H182" s="1628" t="s">
        <v>1125</v>
      </c>
      <c r="I182" s="1628" t="s">
        <v>1125</v>
      </c>
      <c r="J182" s="1628" t="s">
        <v>179</v>
      </c>
      <c r="K182" s="1628" t="s">
        <v>1125</v>
      </c>
      <c r="L182" s="1628" t="s">
        <v>1125</v>
      </c>
      <c r="M182" s="1628" t="s">
        <v>179</v>
      </c>
      <c r="N182" s="1628" t="s">
        <v>179</v>
      </c>
      <c r="O182" s="1632" t="s">
        <v>179</v>
      </c>
      <c r="P182" s="1632" t="s">
        <v>179</v>
      </c>
    </row>
    <row r="183" spans="1:16" x14ac:dyDescent="0.2">
      <c r="A183" s="1644"/>
      <c r="B183" s="1628" t="s">
        <v>1596</v>
      </c>
      <c r="C183" s="1629">
        <v>1810900000</v>
      </c>
      <c r="D183" s="1629">
        <v>1810900000</v>
      </c>
      <c r="E183" s="1630">
        <v>1.5</v>
      </c>
      <c r="F183" s="1631" t="s">
        <v>1436</v>
      </c>
      <c r="G183" s="1628" t="s">
        <v>1124</v>
      </c>
      <c r="H183" s="1628" t="s">
        <v>1125</v>
      </c>
      <c r="I183" s="1628" t="s">
        <v>179</v>
      </c>
      <c r="J183" s="1628" t="s">
        <v>1125</v>
      </c>
      <c r="K183" s="1628" t="s">
        <v>1125</v>
      </c>
      <c r="L183" s="1628" t="s">
        <v>1125</v>
      </c>
      <c r="M183" s="1628" t="s">
        <v>179</v>
      </c>
      <c r="N183" s="1628" t="s">
        <v>179</v>
      </c>
      <c r="O183" s="1632" t="s">
        <v>179</v>
      </c>
      <c r="P183" s="1632" t="s">
        <v>179</v>
      </c>
    </row>
    <row r="184" spans="1:16" x14ac:dyDescent="0.2">
      <c r="A184" s="1644"/>
      <c r="B184" s="1628" t="s">
        <v>1600</v>
      </c>
      <c r="C184" s="1629">
        <v>4326700000</v>
      </c>
      <c r="D184" s="1629">
        <v>4326700000</v>
      </c>
      <c r="E184" s="1630">
        <v>1.7</v>
      </c>
      <c r="F184" s="1631" t="s">
        <v>1787</v>
      </c>
      <c r="G184" s="1628" t="s">
        <v>1182</v>
      </c>
      <c r="H184" s="1628" t="s">
        <v>1125</v>
      </c>
      <c r="I184" s="1628" t="s">
        <v>1125</v>
      </c>
      <c r="J184" s="1628" t="s">
        <v>179</v>
      </c>
      <c r="K184" s="1628" t="s">
        <v>1125</v>
      </c>
      <c r="L184" s="1628" t="s">
        <v>1125</v>
      </c>
      <c r="M184" s="1628" t="s">
        <v>1125</v>
      </c>
      <c r="N184" s="1628" t="s">
        <v>179</v>
      </c>
      <c r="O184" s="1632" t="s">
        <v>179</v>
      </c>
      <c r="P184" s="1632" t="s">
        <v>179</v>
      </c>
    </row>
    <row r="185" spans="1:16" x14ac:dyDescent="0.2">
      <c r="A185" s="1644"/>
      <c r="B185" s="1628" t="s">
        <v>1438</v>
      </c>
      <c r="C185" s="1629">
        <v>4252300000</v>
      </c>
      <c r="D185" s="1629">
        <v>4252300000</v>
      </c>
      <c r="E185" s="1630">
        <v>1.7</v>
      </c>
      <c r="F185" s="1631" t="s">
        <v>1184</v>
      </c>
      <c r="G185" s="1628" t="s">
        <v>1124</v>
      </c>
      <c r="H185" s="1628" t="s">
        <v>1125</v>
      </c>
      <c r="I185" s="1628" t="s">
        <v>1125</v>
      </c>
      <c r="J185" s="1628" t="s">
        <v>179</v>
      </c>
      <c r="K185" s="1628" t="s">
        <v>1125</v>
      </c>
      <c r="L185" s="1628" t="s">
        <v>1125</v>
      </c>
      <c r="M185" s="1628" t="s">
        <v>1125</v>
      </c>
      <c r="N185" s="1628" t="s">
        <v>179</v>
      </c>
      <c r="O185" s="1632" t="s">
        <v>179</v>
      </c>
      <c r="P185" s="1632" t="s">
        <v>179</v>
      </c>
    </row>
    <row r="186" spans="1:16" x14ac:dyDescent="0.2">
      <c r="A186" s="1644"/>
      <c r="B186" s="1628" t="s">
        <v>1439</v>
      </c>
      <c r="C186" s="1629">
        <v>4708800000</v>
      </c>
      <c r="D186" s="1629">
        <v>4708800000</v>
      </c>
      <c r="E186" s="1630">
        <v>1.6</v>
      </c>
      <c r="F186" s="1631" t="s">
        <v>1185</v>
      </c>
      <c r="G186" s="1628" t="s">
        <v>1182</v>
      </c>
      <c r="H186" s="1628" t="s">
        <v>1125</v>
      </c>
      <c r="I186" s="1628" t="s">
        <v>1125</v>
      </c>
      <c r="J186" s="1628" t="s">
        <v>179</v>
      </c>
      <c r="K186" s="1628" t="s">
        <v>1125</v>
      </c>
      <c r="L186" s="1628" t="s">
        <v>1125</v>
      </c>
      <c r="M186" s="1628" t="s">
        <v>1125</v>
      </c>
      <c r="N186" s="1628" t="s">
        <v>179</v>
      </c>
      <c r="O186" s="1632" t="s">
        <v>179</v>
      </c>
      <c r="P186" s="1632" t="s">
        <v>179</v>
      </c>
    </row>
    <row r="187" spans="1:16" x14ac:dyDescent="0.2">
      <c r="A187" s="1644"/>
      <c r="B187" s="1628" t="s">
        <v>1440</v>
      </c>
      <c r="C187" s="1629">
        <v>4086800000</v>
      </c>
      <c r="D187" s="1629">
        <v>4086800000</v>
      </c>
      <c r="E187" s="1630">
        <v>1.5</v>
      </c>
      <c r="F187" s="1631" t="s">
        <v>1187</v>
      </c>
      <c r="G187" s="1628" t="s">
        <v>1124</v>
      </c>
      <c r="H187" s="1628" t="s">
        <v>1125</v>
      </c>
      <c r="I187" s="1628" t="s">
        <v>1125</v>
      </c>
      <c r="J187" s="1628" t="s">
        <v>179</v>
      </c>
      <c r="K187" s="1628" t="s">
        <v>1125</v>
      </c>
      <c r="L187" s="1628" t="s">
        <v>1125</v>
      </c>
      <c r="M187" s="1628" t="s">
        <v>1125</v>
      </c>
      <c r="N187" s="1628" t="s">
        <v>179</v>
      </c>
      <c r="O187" s="1632" t="s">
        <v>179</v>
      </c>
      <c r="P187" s="1632" t="s">
        <v>179</v>
      </c>
    </row>
    <row r="188" spans="1:16" x14ac:dyDescent="0.2">
      <c r="A188" s="1644"/>
      <c r="B188" s="1628" t="s">
        <v>1442</v>
      </c>
      <c r="C188" s="1629">
        <v>4372900000</v>
      </c>
      <c r="D188" s="1629">
        <v>4372900000</v>
      </c>
      <c r="E188" s="1630">
        <v>1.5</v>
      </c>
      <c r="F188" s="1631" t="s">
        <v>1190</v>
      </c>
      <c r="G188" s="1628" t="s">
        <v>1182</v>
      </c>
      <c r="H188" s="1628" t="s">
        <v>1125</v>
      </c>
      <c r="I188" s="1628" t="s">
        <v>1125</v>
      </c>
      <c r="J188" s="1628" t="s">
        <v>179</v>
      </c>
      <c r="K188" s="1628" t="s">
        <v>1125</v>
      </c>
      <c r="L188" s="1628" t="s">
        <v>1125</v>
      </c>
      <c r="M188" s="1628" t="s">
        <v>1125</v>
      </c>
      <c r="N188" s="1628" t="s">
        <v>179</v>
      </c>
      <c r="O188" s="1632" t="s">
        <v>179</v>
      </c>
      <c r="P188" s="1632" t="s">
        <v>179</v>
      </c>
    </row>
    <row r="189" spans="1:16" x14ac:dyDescent="0.2">
      <c r="A189" s="1644"/>
      <c r="B189" s="1628" t="s">
        <v>1444</v>
      </c>
      <c r="C189" s="1629">
        <v>4694500000</v>
      </c>
      <c r="D189" s="1629">
        <v>4694500000</v>
      </c>
      <c r="E189" s="1630">
        <v>1.4</v>
      </c>
      <c r="F189" s="1631" t="s">
        <v>1445</v>
      </c>
      <c r="G189" s="1628" t="s">
        <v>1124</v>
      </c>
      <c r="H189" s="1628" t="s">
        <v>1125</v>
      </c>
      <c r="I189" s="1628" t="s">
        <v>1125</v>
      </c>
      <c r="J189" s="1628" t="s">
        <v>179</v>
      </c>
      <c r="K189" s="1628" t="s">
        <v>1125</v>
      </c>
      <c r="L189" s="1628" t="s">
        <v>1125</v>
      </c>
      <c r="M189" s="1628" t="s">
        <v>1125</v>
      </c>
      <c r="N189" s="1628" t="s">
        <v>179</v>
      </c>
      <c r="O189" s="1632" t="s">
        <v>179</v>
      </c>
      <c r="P189" s="1632" t="s">
        <v>179</v>
      </c>
    </row>
    <row r="190" spans="1:16" x14ac:dyDescent="0.2">
      <c r="A190" s="1644"/>
      <c r="B190" s="1628" t="s">
        <v>1447</v>
      </c>
      <c r="C190" s="1629">
        <v>4732200000</v>
      </c>
      <c r="D190" s="1629">
        <v>4732200000</v>
      </c>
      <c r="E190" s="1630">
        <v>1.2</v>
      </c>
      <c r="F190" s="1631" t="s">
        <v>1448</v>
      </c>
      <c r="G190" s="1628" t="s">
        <v>1182</v>
      </c>
      <c r="H190" s="1628" t="s">
        <v>1125</v>
      </c>
      <c r="I190" s="1628" t="s">
        <v>1125</v>
      </c>
      <c r="J190" s="1628" t="s">
        <v>179</v>
      </c>
      <c r="K190" s="1628" t="s">
        <v>1125</v>
      </c>
      <c r="L190" s="1628" t="s">
        <v>1125</v>
      </c>
      <c r="M190" s="1628" t="s">
        <v>1125</v>
      </c>
      <c r="N190" s="1628" t="s">
        <v>179</v>
      </c>
      <c r="O190" s="1632" t="s">
        <v>179</v>
      </c>
      <c r="P190" s="1632" t="s">
        <v>179</v>
      </c>
    </row>
    <row r="191" spans="1:16" x14ac:dyDescent="0.2">
      <c r="A191" s="1644"/>
      <c r="B191" s="1628" t="s">
        <v>1613</v>
      </c>
      <c r="C191" s="1629">
        <v>4324500000</v>
      </c>
      <c r="D191" s="1629">
        <v>4324500000</v>
      </c>
      <c r="E191" s="1630">
        <v>1.2</v>
      </c>
      <c r="F191" s="1631" t="s">
        <v>1791</v>
      </c>
      <c r="G191" s="1628" t="s">
        <v>1124</v>
      </c>
      <c r="H191" s="1628" t="s">
        <v>1125</v>
      </c>
      <c r="I191" s="1628" t="s">
        <v>1125</v>
      </c>
      <c r="J191" s="1628" t="s">
        <v>179</v>
      </c>
      <c r="K191" s="1628" t="s">
        <v>1125</v>
      </c>
      <c r="L191" s="1628" t="s">
        <v>1125</v>
      </c>
      <c r="M191" s="1628" t="s">
        <v>179</v>
      </c>
      <c r="N191" s="1628" t="s">
        <v>179</v>
      </c>
      <c r="O191" s="1632" t="s">
        <v>179</v>
      </c>
      <c r="P191" s="1632" t="s">
        <v>179</v>
      </c>
    </row>
    <row r="192" spans="1:16" x14ac:dyDescent="0.2">
      <c r="A192" s="1644"/>
      <c r="B192" s="1628" t="s">
        <v>1450</v>
      </c>
      <c r="C192" s="1629">
        <v>4423200000</v>
      </c>
      <c r="D192" s="1629">
        <v>4423200000</v>
      </c>
      <c r="E192" s="1630">
        <v>1.3</v>
      </c>
      <c r="F192" s="1631" t="s">
        <v>1451</v>
      </c>
      <c r="G192" s="1628" t="s">
        <v>1182</v>
      </c>
      <c r="H192" s="1628" t="s">
        <v>1125</v>
      </c>
      <c r="I192" s="1628" t="s">
        <v>1125</v>
      </c>
      <c r="J192" s="1628" t="s">
        <v>179</v>
      </c>
      <c r="K192" s="1628" t="s">
        <v>1125</v>
      </c>
      <c r="L192" s="1628" t="s">
        <v>1125</v>
      </c>
      <c r="M192" s="1628" t="s">
        <v>1125</v>
      </c>
      <c r="N192" s="1628" t="s">
        <v>179</v>
      </c>
      <c r="O192" s="1632" t="s">
        <v>179</v>
      </c>
      <c r="P192" s="1632" t="s">
        <v>179</v>
      </c>
    </row>
    <row r="193" spans="1:16" x14ac:dyDescent="0.2">
      <c r="A193" s="1644"/>
      <c r="B193" s="1628" t="s">
        <v>1453</v>
      </c>
      <c r="C193" s="1629">
        <v>4213000000</v>
      </c>
      <c r="D193" s="1629">
        <v>4213000000</v>
      </c>
      <c r="E193" s="1630">
        <v>1.2</v>
      </c>
      <c r="F193" s="1631" t="s">
        <v>1454</v>
      </c>
      <c r="G193" s="1628" t="s">
        <v>1124</v>
      </c>
      <c r="H193" s="1628" t="s">
        <v>1125</v>
      </c>
      <c r="I193" s="1628" t="s">
        <v>1125</v>
      </c>
      <c r="J193" s="1628" t="s">
        <v>179</v>
      </c>
      <c r="K193" s="1628" t="s">
        <v>1125</v>
      </c>
      <c r="L193" s="1628" t="s">
        <v>1125</v>
      </c>
      <c r="M193" s="1628" t="s">
        <v>179</v>
      </c>
      <c r="N193" s="1628" t="s">
        <v>179</v>
      </c>
      <c r="O193" s="1632" t="s">
        <v>179</v>
      </c>
      <c r="P193" s="1632" t="s">
        <v>179</v>
      </c>
    </row>
    <row r="194" spans="1:16" x14ac:dyDescent="0.2">
      <c r="A194" s="1644"/>
      <c r="B194" s="1628" t="s">
        <v>1456</v>
      </c>
      <c r="C194" s="1629">
        <v>4467600000</v>
      </c>
      <c r="D194" s="1629">
        <v>4467600000</v>
      </c>
      <c r="E194" s="1630">
        <v>1</v>
      </c>
      <c r="F194" s="1631" t="s">
        <v>1457</v>
      </c>
      <c r="G194" s="1628" t="s">
        <v>1182</v>
      </c>
      <c r="H194" s="1628" t="s">
        <v>1125</v>
      </c>
      <c r="I194" s="1628" t="s">
        <v>1125</v>
      </c>
      <c r="J194" s="1628" t="s">
        <v>179</v>
      </c>
      <c r="K194" s="1628" t="s">
        <v>1125</v>
      </c>
      <c r="L194" s="1628" t="s">
        <v>1125</v>
      </c>
      <c r="M194" s="1628" t="s">
        <v>1125</v>
      </c>
      <c r="N194" s="1628" t="s">
        <v>179</v>
      </c>
      <c r="O194" s="1632" t="s">
        <v>179</v>
      </c>
      <c r="P194" s="1632" t="s">
        <v>179</v>
      </c>
    </row>
    <row r="195" spans="1:16" x14ac:dyDescent="0.2">
      <c r="A195" s="1644"/>
      <c r="B195" s="1628" t="s">
        <v>1459</v>
      </c>
      <c r="C195" s="1629">
        <v>3878000000</v>
      </c>
      <c r="D195" s="1629">
        <v>3877982000</v>
      </c>
      <c r="E195" s="1630">
        <v>0.4</v>
      </c>
      <c r="F195" s="1631" t="s">
        <v>1193</v>
      </c>
      <c r="G195" s="1628" t="s">
        <v>1124</v>
      </c>
      <c r="H195" s="1628" t="s">
        <v>1125</v>
      </c>
      <c r="I195" s="1628" t="s">
        <v>1125</v>
      </c>
      <c r="J195" s="1628" t="s">
        <v>179</v>
      </c>
      <c r="K195" s="1628" t="s">
        <v>1125</v>
      </c>
      <c r="L195" s="1628" t="s">
        <v>1125</v>
      </c>
      <c r="M195" s="1628" t="s">
        <v>179</v>
      </c>
      <c r="N195" s="1628" t="s">
        <v>179</v>
      </c>
      <c r="O195" s="1632" t="s">
        <v>179</v>
      </c>
      <c r="P195" s="1632" t="s">
        <v>179</v>
      </c>
    </row>
    <row r="196" spans="1:16" x14ac:dyDescent="0.2">
      <c r="A196" s="1644"/>
      <c r="B196" s="1628" t="s">
        <v>1461</v>
      </c>
      <c r="C196" s="1629">
        <v>3979800000</v>
      </c>
      <c r="D196" s="1629">
        <v>3979800000</v>
      </c>
      <c r="E196" s="1630">
        <v>0.2</v>
      </c>
      <c r="F196" s="1631" t="s">
        <v>1196</v>
      </c>
      <c r="G196" s="1628" t="s">
        <v>1182</v>
      </c>
      <c r="H196" s="1628" t="s">
        <v>1125</v>
      </c>
      <c r="I196" s="1628" t="s">
        <v>1125</v>
      </c>
      <c r="J196" s="1628" t="s">
        <v>179</v>
      </c>
      <c r="K196" s="1628" t="s">
        <v>1125</v>
      </c>
      <c r="L196" s="1628" t="s">
        <v>1125</v>
      </c>
      <c r="M196" s="1628" t="s">
        <v>1125</v>
      </c>
      <c r="N196" s="1628" t="s">
        <v>179</v>
      </c>
      <c r="O196" s="1632" t="s">
        <v>179</v>
      </c>
      <c r="P196" s="1632" t="s">
        <v>179</v>
      </c>
    </row>
    <row r="197" spans="1:16" x14ac:dyDescent="0.2">
      <c r="A197" s="1644"/>
      <c r="B197" s="1628" t="s">
        <v>1462</v>
      </c>
      <c r="C197" s="1629">
        <v>4595700000</v>
      </c>
      <c r="D197" s="1629">
        <v>4595700000</v>
      </c>
      <c r="E197" s="1630">
        <v>0.5</v>
      </c>
      <c r="F197" s="1631" t="s">
        <v>1199</v>
      </c>
      <c r="G197" s="1628" t="s">
        <v>1124</v>
      </c>
      <c r="H197" s="1628" t="s">
        <v>1125</v>
      </c>
      <c r="I197" s="1628" t="s">
        <v>179</v>
      </c>
      <c r="J197" s="1628" t="s">
        <v>179</v>
      </c>
      <c r="K197" s="1628" t="s">
        <v>1125</v>
      </c>
      <c r="L197" s="1628" t="s">
        <v>1125</v>
      </c>
      <c r="M197" s="1628" t="s">
        <v>1125</v>
      </c>
      <c r="N197" s="1628" t="s">
        <v>179</v>
      </c>
      <c r="O197" s="1632" t="s">
        <v>179</v>
      </c>
      <c r="P197" s="1632" t="s">
        <v>179</v>
      </c>
    </row>
    <row r="198" spans="1:16" x14ac:dyDescent="0.2">
      <c r="A198" s="1644"/>
      <c r="B198" s="1628" t="s">
        <v>1464</v>
      </c>
      <c r="C198" s="1629">
        <v>3872400000</v>
      </c>
      <c r="D198" s="1629">
        <v>3872400000</v>
      </c>
      <c r="E198" s="1630">
        <v>0.6</v>
      </c>
      <c r="F198" s="1631" t="s">
        <v>1202</v>
      </c>
      <c r="G198" s="1628" t="s">
        <v>1182</v>
      </c>
      <c r="H198" s="1628" t="s">
        <v>1125</v>
      </c>
      <c r="I198" s="1628" t="s">
        <v>1125</v>
      </c>
      <c r="J198" s="1628" t="s">
        <v>179</v>
      </c>
      <c r="K198" s="1628" t="s">
        <v>1125</v>
      </c>
      <c r="L198" s="1628" t="s">
        <v>1125</v>
      </c>
      <c r="M198" s="1628" t="s">
        <v>179</v>
      </c>
      <c r="N198" s="1628" t="s">
        <v>179</v>
      </c>
      <c r="O198" s="1632" t="s">
        <v>179</v>
      </c>
      <c r="P198" s="1632" t="s">
        <v>179</v>
      </c>
    </row>
    <row r="199" spans="1:16" x14ac:dyDescent="0.2">
      <c r="A199" s="1644"/>
      <c r="B199" s="1628" t="s">
        <v>1466</v>
      </c>
      <c r="C199" s="1629">
        <v>3514900000</v>
      </c>
      <c r="D199" s="1629">
        <v>3514900000</v>
      </c>
      <c r="E199" s="1630">
        <v>0.7</v>
      </c>
      <c r="F199" s="1631" t="s">
        <v>1204</v>
      </c>
      <c r="G199" s="1628" t="s">
        <v>1124</v>
      </c>
      <c r="H199" s="1628" t="s">
        <v>1125</v>
      </c>
      <c r="I199" s="1628" t="s">
        <v>1125</v>
      </c>
      <c r="J199" s="1628" t="s">
        <v>179</v>
      </c>
      <c r="K199" s="1628" t="s">
        <v>1125</v>
      </c>
      <c r="L199" s="1628" t="s">
        <v>1125</v>
      </c>
      <c r="M199" s="1628" t="s">
        <v>1125</v>
      </c>
      <c r="N199" s="1628" t="s">
        <v>179</v>
      </c>
      <c r="O199" s="1632" t="s">
        <v>179</v>
      </c>
      <c r="P199" s="1632" t="s">
        <v>179</v>
      </c>
    </row>
    <row r="200" spans="1:16" x14ac:dyDescent="0.2">
      <c r="A200" s="1644"/>
      <c r="B200" s="1628" t="s">
        <v>1468</v>
      </c>
      <c r="C200" s="1629">
        <v>3629800000</v>
      </c>
      <c r="D200" s="1629">
        <v>3629800000</v>
      </c>
      <c r="E200" s="1630">
        <v>0.6</v>
      </c>
      <c r="F200" s="1631" t="s">
        <v>1469</v>
      </c>
      <c r="G200" s="1628" t="s">
        <v>1182</v>
      </c>
      <c r="H200" s="1628" t="s">
        <v>1125</v>
      </c>
      <c r="I200" s="1628" t="s">
        <v>1125</v>
      </c>
      <c r="J200" s="1628" t="s">
        <v>179</v>
      </c>
      <c r="K200" s="1628" t="s">
        <v>1125</v>
      </c>
      <c r="L200" s="1628" t="s">
        <v>1125</v>
      </c>
      <c r="M200" s="1628" t="s">
        <v>179</v>
      </c>
      <c r="N200" s="1628" t="s">
        <v>179</v>
      </c>
      <c r="O200" s="1632" t="s">
        <v>179</v>
      </c>
      <c r="P200" s="1632" t="s">
        <v>179</v>
      </c>
    </row>
    <row r="201" spans="1:16" x14ac:dyDescent="0.2">
      <c r="A201" s="1644"/>
      <c r="B201" s="1628" t="s">
        <v>1471</v>
      </c>
      <c r="C201" s="1629">
        <v>3709800000</v>
      </c>
      <c r="D201" s="1629">
        <v>3709800000</v>
      </c>
      <c r="E201" s="1630">
        <v>0.6</v>
      </c>
      <c r="F201" s="1631" t="s">
        <v>1207</v>
      </c>
      <c r="G201" s="1628" t="s">
        <v>1124</v>
      </c>
      <c r="H201" s="1628" t="s">
        <v>1125</v>
      </c>
      <c r="I201" s="1628" t="s">
        <v>1125</v>
      </c>
      <c r="J201" s="1628" t="s">
        <v>179</v>
      </c>
      <c r="K201" s="1628" t="s">
        <v>1125</v>
      </c>
      <c r="L201" s="1628" t="s">
        <v>1125</v>
      </c>
      <c r="M201" s="1628" t="s">
        <v>179</v>
      </c>
      <c r="N201" s="1628" t="s">
        <v>179</v>
      </c>
      <c r="O201" s="1632" t="s">
        <v>179</v>
      </c>
      <c r="P201" s="1632" t="s">
        <v>179</v>
      </c>
    </row>
    <row r="202" spans="1:16" x14ac:dyDescent="0.2">
      <c r="A202" s="1644"/>
      <c r="B202" s="1628" t="s">
        <v>1473</v>
      </c>
      <c r="C202" s="1629">
        <v>3676300000</v>
      </c>
      <c r="D202" s="1629">
        <v>3676300000</v>
      </c>
      <c r="E202" s="1630">
        <v>0.6</v>
      </c>
      <c r="F202" s="1631" t="s">
        <v>1474</v>
      </c>
      <c r="G202" s="1628" t="s">
        <v>1182</v>
      </c>
      <c r="H202" s="1628" t="s">
        <v>1125</v>
      </c>
      <c r="I202" s="1628" t="s">
        <v>1125</v>
      </c>
      <c r="J202" s="1628" t="s">
        <v>179</v>
      </c>
      <c r="K202" s="1628" t="s">
        <v>1125</v>
      </c>
      <c r="L202" s="1628" t="s">
        <v>1125</v>
      </c>
      <c r="M202" s="1628" t="s">
        <v>1125</v>
      </c>
      <c r="N202" s="1628" t="s">
        <v>179</v>
      </c>
      <c r="O202" s="1632" t="s">
        <v>179</v>
      </c>
      <c r="P202" s="1632" t="s">
        <v>179</v>
      </c>
    </row>
    <row r="203" spans="1:16" x14ac:dyDescent="0.2">
      <c r="A203" s="1644"/>
      <c r="B203" s="1628" t="s">
        <v>1476</v>
      </c>
      <c r="C203" s="1629">
        <v>4632900000</v>
      </c>
      <c r="D203" s="1629">
        <v>4632900000</v>
      </c>
      <c r="E203" s="1630">
        <v>0.5</v>
      </c>
      <c r="F203" s="1631" t="s">
        <v>1210</v>
      </c>
      <c r="G203" s="1628" t="s">
        <v>1124</v>
      </c>
      <c r="H203" s="1628" t="s">
        <v>1125</v>
      </c>
      <c r="I203" s="1628" t="s">
        <v>1125</v>
      </c>
      <c r="J203" s="1628" t="s">
        <v>179</v>
      </c>
      <c r="K203" s="1628" t="s">
        <v>1125</v>
      </c>
      <c r="L203" s="1628" t="s">
        <v>1125</v>
      </c>
      <c r="M203" s="1628" t="s">
        <v>1125</v>
      </c>
      <c r="N203" s="1628" t="s">
        <v>179</v>
      </c>
      <c r="O203" s="1632" t="s">
        <v>179</v>
      </c>
      <c r="P203" s="1632" t="s">
        <v>179</v>
      </c>
    </row>
    <row r="204" spans="1:16" x14ac:dyDescent="0.2">
      <c r="A204" s="1644"/>
      <c r="B204" s="1628" t="s">
        <v>1478</v>
      </c>
      <c r="C204" s="1629">
        <v>3508000000</v>
      </c>
      <c r="D204" s="1629">
        <v>3508000000</v>
      </c>
      <c r="E204" s="1630">
        <v>0.5</v>
      </c>
      <c r="F204" s="1631" t="s">
        <v>1479</v>
      </c>
      <c r="G204" s="1628" t="s">
        <v>1182</v>
      </c>
      <c r="H204" s="1628" t="s">
        <v>1125</v>
      </c>
      <c r="I204" s="1628" t="s">
        <v>1125</v>
      </c>
      <c r="J204" s="1628" t="s">
        <v>179</v>
      </c>
      <c r="K204" s="1628" t="s">
        <v>1125</v>
      </c>
      <c r="L204" s="1628" t="s">
        <v>1125</v>
      </c>
      <c r="M204" s="1628" t="s">
        <v>179</v>
      </c>
      <c r="N204" s="1628" t="s">
        <v>179</v>
      </c>
      <c r="O204" s="1632" t="s">
        <v>179</v>
      </c>
      <c r="P204" s="1632" t="s">
        <v>179</v>
      </c>
    </row>
    <row r="205" spans="1:16" x14ac:dyDescent="0.2">
      <c r="A205" s="1644"/>
      <c r="B205" s="1628" t="s">
        <v>1481</v>
      </c>
      <c r="C205" s="1629">
        <v>3209600000</v>
      </c>
      <c r="D205" s="1629">
        <v>3209600000</v>
      </c>
      <c r="E205" s="1630">
        <v>0.7</v>
      </c>
      <c r="F205" s="1631" t="s">
        <v>1213</v>
      </c>
      <c r="G205" s="1628" t="s">
        <v>1124</v>
      </c>
      <c r="H205" s="1628" t="s">
        <v>1125</v>
      </c>
      <c r="I205" s="1628" t="s">
        <v>1125</v>
      </c>
      <c r="J205" s="1628" t="s">
        <v>179</v>
      </c>
      <c r="K205" s="1628" t="s">
        <v>1125</v>
      </c>
      <c r="L205" s="1628" t="s">
        <v>1125</v>
      </c>
      <c r="M205" s="1628" t="s">
        <v>179</v>
      </c>
      <c r="N205" s="1628" t="s">
        <v>179</v>
      </c>
      <c r="O205" s="1632" t="s">
        <v>179</v>
      </c>
      <c r="P205" s="1632" t="s">
        <v>179</v>
      </c>
    </row>
    <row r="206" spans="1:16" x14ac:dyDescent="0.2">
      <c r="A206" s="1644"/>
      <c r="B206" s="1628" t="s">
        <v>1482</v>
      </c>
      <c r="C206" s="1629">
        <v>3553100000</v>
      </c>
      <c r="D206" s="1629">
        <v>3553100000</v>
      </c>
      <c r="E206" s="1630">
        <v>0.5</v>
      </c>
      <c r="F206" s="1631" t="s">
        <v>1483</v>
      </c>
      <c r="G206" s="1628" t="s">
        <v>1182</v>
      </c>
      <c r="H206" s="1628" t="s">
        <v>1125</v>
      </c>
      <c r="I206" s="1628" t="s">
        <v>1125</v>
      </c>
      <c r="J206" s="1628" t="s">
        <v>179</v>
      </c>
      <c r="K206" s="1628" t="s">
        <v>1125</v>
      </c>
      <c r="L206" s="1628" t="s">
        <v>1125</v>
      </c>
      <c r="M206" s="1628" t="s">
        <v>179</v>
      </c>
      <c r="N206" s="1628" t="s">
        <v>179</v>
      </c>
      <c r="O206" s="1632" t="s">
        <v>179</v>
      </c>
      <c r="P206" s="1632" t="s">
        <v>179</v>
      </c>
    </row>
    <row r="207" spans="1:16" x14ac:dyDescent="0.2">
      <c r="A207" s="1644"/>
      <c r="B207" s="1628" t="s">
        <v>1484</v>
      </c>
      <c r="C207" s="1629">
        <v>3017900000</v>
      </c>
      <c r="D207" s="1629">
        <v>3017900000</v>
      </c>
      <c r="E207" s="1630">
        <v>0.4</v>
      </c>
      <c r="F207" s="1631" t="s">
        <v>1216</v>
      </c>
      <c r="G207" s="1628" t="s">
        <v>1124</v>
      </c>
      <c r="H207" s="1628" t="s">
        <v>1125</v>
      </c>
      <c r="I207" s="1628" t="s">
        <v>1125</v>
      </c>
      <c r="J207" s="1628" t="s">
        <v>179</v>
      </c>
      <c r="K207" s="1628" t="s">
        <v>1125</v>
      </c>
      <c r="L207" s="1628" t="s">
        <v>179</v>
      </c>
      <c r="M207" s="1628" t="s">
        <v>179</v>
      </c>
      <c r="N207" s="1628" t="s">
        <v>179</v>
      </c>
      <c r="O207" s="1632" t="s">
        <v>179</v>
      </c>
      <c r="P207" s="1632" t="s">
        <v>179</v>
      </c>
    </row>
    <row r="208" spans="1:16" x14ac:dyDescent="0.2">
      <c r="A208" s="1644"/>
      <c r="B208" s="1628" t="s">
        <v>1485</v>
      </c>
      <c r="C208" s="1629">
        <v>3427300000</v>
      </c>
      <c r="D208" s="1629">
        <v>3427300000</v>
      </c>
      <c r="E208" s="1630">
        <v>0.3</v>
      </c>
      <c r="F208" s="1631" t="s">
        <v>1486</v>
      </c>
      <c r="G208" s="1628" t="s">
        <v>1182</v>
      </c>
      <c r="H208" s="1628" t="s">
        <v>1125</v>
      </c>
      <c r="I208" s="1628" t="s">
        <v>1125</v>
      </c>
      <c r="J208" s="1628" t="s">
        <v>179</v>
      </c>
      <c r="K208" s="1628" t="s">
        <v>1125</v>
      </c>
      <c r="L208" s="1628" t="s">
        <v>1125</v>
      </c>
      <c r="M208" s="1628" t="s">
        <v>179</v>
      </c>
      <c r="N208" s="1628" t="s">
        <v>179</v>
      </c>
      <c r="O208" s="1632" t="s">
        <v>179</v>
      </c>
      <c r="P208" s="1632" t="s">
        <v>179</v>
      </c>
    </row>
    <row r="209" spans="1:16" x14ac:dyDescent="0.2">
      <c r="A209" s="1644"/>
      <c r="B209" s="1628" t="s">
        <v>1487</v>
      </c>
      <c r="C209" s="1629">
        <v>2989400000</v>
      </c>
      <c r="D209" s="1629">
        <v>2989400000</v>
      </c>
      <c r="E209" s="1630">
        <v>0.3</v>
      </c>
      <c r="F209" s="1631" t="s">
        <v>1219</v>
      </c>
      <c r="G209" s="1628" t="s">
        <v>1124</v>
      </c>
      <c r="H209" s="1628" t="s">
        <v>1125</v>
      </c>
      <c r="I209" s="1628" t="s">
        <v>179</v>
      </c>
      <c r="J209" s="1628" t="s">
        <v>179</v>
      </c>
      <c r="K209" s="1628" t="s">
        <v>1125</v>
      </c>
      <c r="L209" s="1628" t="s">
        <v>1125</v>
      </c>
      <c r="M209" s="1628" t="s">
        <v>179</v>
      </c>
      <c r="N209" s="1628" t="s">
        <v>179</v>
      </c>
      <c r="O209" s="1632" t="s">
        <v>179</v>
      </c>
      <c r="P209" s="1632" t="s">
        <v>179</v>
      </c>
    </row>
    <row r="210" spans="1:16" x14ac:dyDescent="0.2">
      <c r="A210" s="1644"/>
      <c r="B210" s="1628" t="s">
        <v>1488</v>
      </c>
      <c r="C210" s="1629">
        <v>3234900000</v>
      </c>
      <c r="D210" s="1629">
        <v>3234900000</v>
      </c>
      <c r="E210" s="1630">
        <v>0.3</v>
      </c>
      <c r="F210" s="1631" t="s">
        <v>1489</v>
      </c>
      <c r="G210" s="1628" t="s">
        <v>1182</v>
      </c>
      <c r="H210" s="1628" t="s">
        <v>1125</v>
      </c>
      <c r="I210" s="1628" t="s">
        <v>1125</v>
      </c>
      <c r="J210" s="1628" t="s">
        <v>179</v>
      </c>
      <c r="K210" s="1628" t="s">
        <v>1125</v>
      </c>
      <c r="L210" s="1628" t="s">
        <v>1125</v>
      </c>
      <c r="M210" s="1628" t="s">
        <v>1125</v>
      </c>
      <c r="N210" s="1628" t="s">
        <v>179</v>
      </c>
      <c r="O210" s="1632" t="s">
        <v>179</v>
      </c>
      <c r="P210" s="1632" t="s">
        <v>179</v>
      </c>
    </row>
    <row r="211" spans="1:16" x14ac:dyDescent="0.2">
      <c r="A211" s="1644"/>
      <c r="B211" s="1628" t="s">
        <v>1491</v>
      </c>
      <c r="C211" s="1629">
        <v>2954500000</v>
      </c>
      <c r="D211" s="1629">
        <v>2954500000</v>
      </c>
      <c r="E211" s="1630">
        <v>0.4</v>
      </c>
      <c r="F211" s="1631" t="s">
        <v>1222</v>
      </c>
      <c r="G211" s="1628" t="s">
        <v>1124</v>
      </c>
      <c r="H211" s="1628" t="s">
        <v>1125</v>
      </c>
      <c r="I211" s="1628" t="s">
        <v>1125</v>
      </c>
      <c r="J211" s="1628" t="s">
        <v>1125</v>
      </c>
      <c r="K211" s="1628" t="s">
        <v>1125</v>
      </c>
      <c r="L211" s="1628" t="s">
        <v>1125</v>
      </c>
      <c r="M211" s="1628" t="s">
        <v>1125</v>
      </c>
      <c r="N211" s="1628" t="s">
        <v>179</v>
      </c>
      <c r="O211" s="1632" t="s">
        <v>179</v>
      </c>
      <c r="P211" s="1632" t="s">
        <v>179</v>
      </c>
    </row>
    <row r="212" spans="1:16" x14ac:dyDescent="0.2">
      <c r="A212" s="1644"/>
      <c r="B212" s="1628" t="s">
        <v>1825</v>
      </c>
      <c r="C212" s="1629">
        <v>3922700000</v>
      </c>
      <c r="D212" s="1629">
        <v>3922700000</v>
      </c>
      <c r="E212" s="1630">
        <v>0.4</v>
      </c>
      <c r="F212" s="1631" t="s">
        <v>1826</v>
      </c>
      <c r="G212" s="1628" t="s">
        <v>1182</v>
      </c>
      <c r="H212" s="1628" t="s">
        <v>1125</v>
      </c>
      <c r="I212" s="1628" t="s">
        <v>1125</v>
      </c>
      <c r="J212" s="1628" t="s">
        <v>179</v>
      </c>
      <c r="K212" s="1628" t="s">
        <v>1125</v>
      </c>
      <c r="L212" s="1628" t="s">
        <v>1125</v>
      </c>
      <c r="M212" s="1628" t="s">
        <v>1125</v>
      </c>
      <c r="N212" s="1628" t="s">
        <v>179</v>
      </c>
      <c r="O212" s="1632" t="s">
        <v>179</v>
      </c>
      <c r="P212" s="1632" t="s">
        <v>179</v>
      </c>
    </row>
    <row r="213" spans="1:16" x14ac:dyDescent="0.2">
      <c r="A213" s="1644"/>
      <c r="B213" s="1628" t="s">
        <v>1827</v>
      </c>
      <c r="C213" s="1629">
        <v>3924500000</v>
      </c>
      <c r="D213" s="1629">
        <v>3924500000</v>
      </c>
      <c r="E213" s="1630">
        <v>0.4</v>
      </c>
      <c r="F213" s="1631" t="s">
        <v>1225</v>
      </c>
      <c r="G213" s="1628" t="s">
        <v>1124</v>
      </c>
      <c r="H213" s="1628" t="s">
        <v>1125</v>
      </c>
      <c r="I213" s="1628" t="s">
        <v>1125</v>
      </c>
      <c r="J213" s="1628" t="s">
        <v>179</v>
      </c>
      <c r="K213" s="1628" t="s">
        <v>1125</v>
      </c>
      <c r="L213" s="1628" t="s">
        <v>179</v>
      </c>
      <c r="M213" s="1628" t="s">
        <v>1125</v>
      </c>
      <c r="N213" s="1628" t="s">
        <v>179</v>
      </c>
      <c r="O213" s="1632" t="s">
        <v>179</v>
      </c>
      <c r="P213" s="1632" t="s">
        <v>179</v>
      </c>
    </row>
    <row r="214" spans="1:16" x14ac:dyDescent="0.2">
      <c r="A214" s="1644"/>
      <c r="B214" s="1628" t="s">
        <v>1492</v>
      </c>
      <c r="C214" s="1629">
        <v>3785600000</v>
      </c>
      <c r="D214" s="1629">
        <v>3785600000</v>
      </c>
      <c r="E214" s="1630">
        <v>0.5</v>
      </c>
      <c r="F214" s="1631" t="s">
        <v>1493</v>
      </c>
      <c r="G214" s="1628" t="s">
        <v>1182</v>
      </c>
      <c r="H214" s="1628" t="s">
        <v>1125</v>
      </c>
      <c r="I214" s="1628" t="s">
        <v>1125</v>
      </c>
      <c r="J214" s="1628" t="s">
        <v>179</v>
      </c>
      <c r="K214" s="1628" t="s">
        <v>1125</v>
      </c>
      <c r="L214" s="1628" t="s">
        <v>1125</v>
      </c>
      <c r="M214" s="1628" t="s">
        <v>1125</v>
      </c>
      <c r="N214" s="1628" t="s">
        <v>179</v>
      </c>
      <c r="O214" s="1632" t="s">
        <v>179</v>
      </c>
      <c r="P214" s="1632" t="s">
        <v>179</v>
      </c>
    </row>
    <row r="215" spans="1:16" x14ac:dyDescent="0.2">
      <c r="A215" s="1644"/>
      <c r="B215" s="1628" t="s">
        <v>1494</v>
      </c>
      <c r="C215" s="1629">
        <v>3739700000</v>
      </c>
      <c r="D215" s="1629">
        <v>3739700000</v>
      </c>
      <c r="E215" s="1630">
        <v>0.5</v>
      </c>
      <c r="F215" s="1631" t="s">
        <v>1228</v>
      </c>
      <c r="G215" s="1628" t="s">
        <v>1124</v>
      </c>
      <c r="H215" s="1628" t="s">
        <v>179</v>
      </c>
      <c r="I215" s="1628" t="s">
        <v>179</v>
      </c>
      <c r="J215" s="1628" t="s">
        <v>179</v>
      </c>
      <c r="K215" s="1628" t="s">
        <v>1125</v>
      </c>
      <c r="L215" s="1628" t="s">
        <v>179</v>
      </c>
      <c r="M215" s="1628" t="s">
        <v>1125</v>
      </c>
      <c r="N215" s="1628" t="s">
        <v>179</v>
      </c>
      <c r="O215" s="1632" t="s">
        <v>179</v>
      </c>
      <c r="P215" s="1632" t="s">
        <v>179</v>
      </c>
    </row>
    <row r="216" spans="1:16" x14ac:dyDescent="0.2">
      <c r="A216" s="1644"/>
      <c r="B216" s="1628" t="s">
        <v>1495</v>
      </c>
      <c r="C216" s="1629">
        <v>3939200000</v>
      </c>
      <c r="D216" s="1629">
        <v>3939200000</v>
      </c>
      <c r="E216" s="1630">
        <v>0.4</v>
      </c>
      <c r="F216" s="1631" t="s">
        <v>1496</v>
      </c>
      <c r="G216" s="1628" t="s">
        <v>1182</v>
      </c>
      <c r="H216" s="1628" t="s">
        <v>179</v>
      </c>
      <c r="I216" s="1628" t="s">
        <v>179</v>
      </c>
      <c r="J216" s="1628" t="s">
        <v>179</v>
      </c>
      <c r="K216" s="1628" t="s">
        <v>1125</v>
      </c>
      <c r="L216" s="1628" t="s">
        <v>1125</v>
      </c>
      <c r="M216" s="1628" t="s">
        <v>1125</v>
      </c>
      <c r="N216" s="1628" t="s">
        <v>179</v>
      </c>
      <c r="O216" s="1632" t="s">
        <v>179</v>
      </c>
      <c r="P216" s="1632" t="s">
        <v>179</v>
      </c>
    </row>
    <row r="217" spans="1:16" x14ac:dyDescent="0.2">
      <c r="A217" s="1644"/>
      <c r="B217" s="1628" t="s">
        <v>1498</v>
      </c>
      <c r="C217" s="1629">
        <v>3874800000</v>
      </c>
      <c r="D217" s="1629">
        <v>3874800000</v>
      </c>
      <c r="E217" s="1630">
        <v>0.5</v>
      </c>
      <c r="F217" s="1631" t="s">
        <v>1231</v>
      </c>
      <c r="G217" s="1628" t="s">
        <v>1124</v>
      </c>
      <c r="H217" s="1628" t="s">
        <v>1125</v>
      </c>
      <c r="I217" s="1628" t="s">
        <v>1125</v>
      </c>
      <c r="J217" s="1628" t="s">
        <v>179</v>
      </c>
      <c r="K217" s="1628" t="s">
        <v>1125</v>
      </c>
      <c r="L217" s="1628" t="s">
        <v>1125</v>
      </c>
      <c r="M217" s="1628" t="s">
        <v>1125</v>
      </c>
      <c r="N217" s="1628" t="s">
        <v>179</v>
      </c>
      <c r="O217" s="1632" t="s">
        <v>179</v>
      </c>
      <c r="P217" s="1632" t="s">
        <v>179</v>
      </c>
    </row>
    <row r="218" spans="1:16" x14ac:dyDescent="0.2">
      <c r="A218" s="1644"/>
      <c r="B218" s="1628" t="s">
        <v>1500</v>
      </c>
      <c r="C218" s="1629">
        <v>4042300000</v>
      </c>
      <c r="D218" s="1629">
        <v>4042300000</v>
      </c>
      <c r="E218" s="1630">
        <v>0.5</v>
      </c>
      <c r="F218" s="1631" t="s">
        <v>1501</v>
      </c>
      <c r="G218" s="1628" t="s">
        <v>1182</v>
      </c>
      <c r="H218" s="1628" t="s">
        <v>1125</v>
      </c>
      <c r="I218" s="1628" t="s">
        <v>1125</v>
      </c>
      <c r="J218" s="1628" t="s">
        <v>179</v>
      </c>
      <c r="K218" s="1628" t="s">
        <v>1125</v>
      </c>
      <c r="L218" s="1628" t="s">
        <v>1125</v>
      </c>
      <c r="M218" s="1628" t="s">
        <v>1125</v>
      </c>
      <c r="N218" s="1628" t="s">
        <v>179</v>
      </c>
      <c r="O218" s="1632" t="s">
        <v>179</v>
      </c>
      <c r="P218" s="1632" t="s">
        <v>179</v>
      </c>
    </row>
    <row r="219" spans="1:16" x14ac:dyDescent="0.2">
      <c r="A219" s="1644"/>
      <c r="B219" s="1628" t="s">
        <v>1503</v>
      </c>
      <c r="C219" s="1629">
        <v>3798600000</v>
      </c>
      <c r="D219" s="1629">
        <v>3798600000</v>
      </c>
      <c r="E219" s="1630">
        <v>0.8</v>
      </c>
      <c r="F219" s="1631" t="s">
        <v>1234</v>
      </c>
      <c r="G219" s="1628" t="s">
        <v>1124</v>
      </c>
      <c r="H219" s="1628" t="s">
        <v>179</v>
      </c>
      <c r="I219" s="1628" t="s">
        <v>179</v>
      </c>
      <c r="J219" s="1628" t="s">
        <v>179</v>
      </c>
      <c r="K219" s="1628" t="s">
        <v>1125</v>
      </c>
      <c r="L219" s="1628" t="s">
        <v>179</v>
      </c>
      <c r="M219" s="1628" t="s">
        <v>1125</v>
      </c>
      <c r="N219" s="1628" t="s">
        <v>179</v>
      </c>
      <c r="O219" s="1632" t="s">
        <v>179</v>
      </c>
      <c r="P219" s="1632" t="s">
        <v>179</v>
      </c>
    </row>
    <row r="220" spans="1:16" x14ac:dyDescent="0.2">
      <c r="A220" s="1644"/>
      <c r="B220" s="1628" t="s">
        <v>1828</v>
      </c>
      <c r="C220" s="1629">
        <v>3812100000</v>
      </c>
      <c r="D220" s="1629">
        <v>3812100000</v>
      </c>
      <c r="E220" s="1630">
        <v>0.9</v>
      </c>
      <c r="F220" s="1631" t="s">
        <v>1506</v>
      </c>
      <c r="G220" s="1628" t="s">
        <v>1182</v>
      </c>
      <c r="H220" s="1628" t="s">
        <v>179</v>
      </c>
      <c r="I220" s="1628" t="s">
        <v>1125</v>
      </c>
      <c r="J220" s="1628" t="s">
        <v>179</v>
      </c>
      <c r="K220" s="1628" t="s">
        <v>1125</v>
      </c>
      <c r="L220" s="1628" t="s">
        <v>179</v>
      </c>
      <c r="M220" s="1628" t="s">
        <v>1125</v>
      </c>
      <c r="N220" s="1628" t="s">
        <v>179</v>
      </c>
      <c r="O220" s="1632" t="s">
        <v>179</v>
      </c>
      <c r="P220" s="1632" t="s">
        <v>179</v>
      </c>
    </row>
    <row r="221" spans="1:16" x14ac:dyDescent="0.2">
      <c r="A221" s="1644"/>
      <c r="B221" s="1628" t="s">
        <v>1508</v>
      </c>
      <c r="C221" s="1629">
        <v>3673500000</v>
      </c>
      <c r="D221" s="1629">
        <v>3673500000</v>
      </c>
      <c r="E221" s="1630">
        <v>1.1000000000000001</v>
      </c>
      <c r="F221" s="1631" t="s">
        <v>1237</v>
      </c>
      <c r="G221" s="1628" t="s">
        <v>1124</v>
      </c>
      <c r="H221" s="1628" t="s">
        <v>1125</v>
      </c>
      <c r="I221" s="1628" t="s">
        <v>1125</v>
      </c>
      <c r="J221" s="1628" t="s">
        <v>179</v>
      </c>
      <c r="K221" s="1628" t="s">
        <v>1125</v>
      </c>
      <c r="L221" s="1628" t="s">
        <v>1125</v>
      </c>
      <c r="M221" s="1628" t="s">
        <v>1125</v>
      </c>
      <c r="N221" s="1628" t="s">
        <v>179</v>
      </c>
      <c r="O221" s="1632" t="s">
        <v>179</v>
      </c>
      <c r="P221" s="1632" t="s">
        <v>179</v>
      </c>
    </row>
    <row r="222" spans="1:16" x14ac:dyDescent="0.2">
      <c r="A222" s="1644"/>
      <c r="B222" s="1628" t="s">
        <v>1510</v>
      </c>
      <c r="C222" s="1629">
        <v>3833300000</v>
      </c>
      <c r="D222" s="1629">
        <v>3833300000</v>
      </c>
      <c r="E222" s="1630">
        <v>1.4</v>
      </c>
      <c r="F222" s="1631" t="s">
        <v>1511</v>
      </c>
      <c r="G222" s="1628" t="s">
        <v>1182</v>
      </c>
      <c r="H222" s="1628" t="s">
        <v>1125</v>
      </c>
      <c r="I222" s="1628" t="s">
        <v>179</v>
      </c>
      <c r="J222" s="1628" t="s">
        <v>179</v>
      </c>
      <c r="K222" s="1628" t="s">
        <v>1125</v>
      </c>
      <c r="L222" s="1628" t="s">
        <v>1125</v>
      </c>
      <c r="M222" s="1628" t="s">
        <v>1125</v>
      </c>
      <c r="N222" s="1628" t="s">
        <v>179</v>
      </c>
      <c r="O222" s="1632" t="s">
        <v>179</v>
      </c>
      <c r="P222" s="1632" t="s">
        <v>179</v>
      </c>
    </row>
    <row r="223" spans="1:16" x14ac:dyDescent="0.2">
      <c r="A223" s="1655" t="s">
        <v>1829</v>
      </c>
      <c r="B223" s="1638"/>
      <c r="C223" s="1639">
        <v>296941500000</v>
      </c>
      <c r="D223" s="1639">
        <v>296896842000</v>
      </c>
      <c r="E223" s="1640"/>
      <c r="F223" s="1641"/>
      <c r="G223" s="1642"/>
      <c r="H223" s="1642" t="s">
        <v>179</v>
      </c>
      <c r="I223" s="1642" t="s">
        <v>179</v>
      </c>
      <c r="J223" s="1642" t="s">
        <v>179</v>
      </c>
      <c r="K223" s="1642" t="s">
        <v>179</v>
      </c>
      <c r="L223" s="1642" t="s">
        <v>179</v>
      </c>
      <c r="M223" s="1643" t="s">
        <v>179</v>
      </c>
      <c r="N223" s="1643" t="s">
        <v>179</v>
      </c>
      <c r="O223" s="1643"/>
      <c r="P223" s="1643" t="s">
        <v>179</v>
      </c>
    </row>
    <row r="224" spans="1:16" x14ac:dyDescent="0.2">
      <c r="A224" s="1644" t="s">
        <v>1830</v>
      </c>
      <c r="B224" s="1656" t="s">
        <v>1264</v>
      </c>
      <c r="C224" s="1629">
        <v>638500000</v>
      </c>
      <c r="D224" s="1629">
        <v>376800000</v>
      </c>
      <c r="E224" s="1657">
        <v>1.47</v>
      </c>
      <c r="F224" s="1628" t="s">
        <v>1831</v>
      </c>
      <c r="G224" s="1628" t="s">
        <v>1175</v>
      </c>
      <c r="H224" s="1628" t="s">
        <v>179</v>
      </c>
      <c r="I224" s="1628" t="s">
        <v>1125</v>
      </c>
      <c r="J224" s="1628" t="s">
        <v>179</v>
      </c>
      <c r="K224" s="1628" t="s">
        <v>1125</v>
      </c>
      <c r="L224" s="1628" t="s">
        <v>179</v>
      </c>
      <c r="M224" s="1628" t="s">
        <v>179</v>
      </c>
      <c r="N224" s="1628" t="s">
        <v>179</v>
      </c>
      <c r="O224" s="1632" t="s">
        <v>179</v>
      </c>
      <c r="P224" s="1632" t="s">
        <v>179</v>
      </c>
    </row>
    <row r="225" spans="1:16" x14ac:dyDescent="0.2">
      <c r="A225" s="1637" t="s">
        <v>1832</v>
      </c>
      <c r="B225" s="1638"/>
      <c r="C225" s="1639">
        <v>638500000</v>
      </c>
      <c r="D225" s="1639">
        <v>376800000</v>
      </c>
      <c r="E225" s="1640"/>
      <c r="F225" s="1641"/>
      <c r="G225" s="1642"/>
      <c r="H225" s="1642" t="s">
        <v>179</v>
      </c>
      <c r="I225" s="1642" t="s">
        <v>179</v>
      </c>
      <c r="J225" s="1642" t="s">
        <v>179</v>
      </c>
      <c r="K225" s="1642" t="s">
        <v>179</v>
      </c>
      <c r="L225" s="1642" t="s">
        <v>179</v>
      </c>
      <c r="M225" s="1643" t="s">
        <v>179</v>
      </c>
      <c r="N225" s="1643" t="s">
        <v>179</v>
      </c>
      <c r="O225" s="1643"/>
      <c r="P225" s="1643" t="s">
        <v>179</v>
      </c>
    </row>
    <row r="226" spans="1:16" x14ac:dyDescent="0.2">
      <c r="A226" s="1644" t="s">
        <v>243</v>
      </c>
      <c r="B226" s="1628" t="s">
        <v>1514</v>
      </c>
      <c r="C226" s="1629">
        <v>9047466900</v>
      </c>
      <c r="D226" s="1629">
        <v>9047466900</v>
      </c>
      <c r="E226" s="1630">
        <v>0.8</v>
      </c>
      <c r="F226" s="1631" t="s">
        <v>1330</v>
      </c>
      <c r="G226" s="1628" t="s">
        <v>1182</v>
      </c>
      <c r="H226" s="1628" t="s">
        <v>1125</v>
      </c>
      <c r="I226" s="1628" t="s">
        <v>1125</v>
      </c>
      <c r="J226" s="1628" t="s">
        <v>179</v>
      </c>
      <c r="K226" s="1628" t="s">
        <v>1125</v>
      </c>
      <c r="L226" s="1628" t="s">
        <v>1125</v>
      </c>
      <c r="M226" s="1628" t="s">
        <v>1125</v>
      </c>
      <c r="N226" s="1628" t="s">
        <v>179</v>
      </c>
      <c r="O226" s="1632" t="s">
        <v>179</v>
      </c>
      <c r="P226" s="1632" t="s">
        <v>179</v>
      </c>
    </row>
    <row r="227" spans="1:16" x14ac:dyDescent="0.2">
      <c r="A227" s="1644"/>
      <c r="B227" s="1628" t="s">
        <v>1833</v>
      </c>
      <c r="C227" s="1629">
        <v>6283417450</v>
      </c>
      <c r="D227" s="1629">
        <v>6283417450</v>
      </c>
      <c r="E227" s="1630">
        <v>0.8</v>
      </c>
      <c r="F227" s="1631" t="s">
        <v>1516</v>
      </c>
      <c r="G227" s="1628" t="s">
        <v>1124</v>
      </c>
      <c r="H227" s="1628" t="s">
        <v>1125</v>
      </c>
      <c r="I227" s="1628" t="s">
        <v>1125</v>
      </c>
      <c r="J227" s="1628" t="s">
        <v>179</v>
      </c>
      <c r="K227" s="1628" t="s">
        <v>1125</v>
      </c>
      <c r="L227" s="1628" t="s">
        <v>1125</v>
      </c>
      <c r="M227" s="1628" t="s">
        <v>1125</v>
      </c>
      <c r="N227" s="1628" t="s">
        <v>179</v>
      </c>
      <c r="O227" s="1632" t="s">
        <v>179</v>
      </c>
      <c r="P227" s="1632" t="s">
        <v>179</v>
      </c>
    </row>
    <row r="228" spans="1:16" x14ac:dyDescent="0.2">
      <c r="A228" s="1644"/>
      <c r="B228" s="1628" t="s">
        <v>1515</v>
      </c>
      <c r="C228" s="1629">
        <v>2870658850</v>
      </c>
      <c r="D228" s="1629">
        <v>2870658850</v>
      </c>
      <c r="E228" s="1630">
        <v>0.6</v>
      </c>
      <c r="F228" s="1631" t="s">
        <v>1516</v>
      </c>
      <c r="G228" s="1628" t="s">
        <v>1124</v>
      </c>
      <c r="H228" s="1628" t="s">
        <v>1125</v>
      </c>
      <c r="I228" s="1628" t="s">
        <v>1125</v>
      </c>
      <c r="J228" s="1628" t="s">
        <v>179</v>
      </c>
      <c r="K228" s="1628" t="s">
        <v>1125</v>
      </c>
      <c r="L228" s="1628" t="s">
        <v>1125</v>
      </c>
      <c r="M228" s="1628" t="s">
        <v>1125</v>
      </c>
      <c r="N228" s="1628" t="s">
        <v>179</v>
      </c>
      <c r="O228" s="1632" t="s">
        <v>179</v>
      </c>
      <c r="P228" s="1632" t="s">
        <v>179</v>
      </c>
    </row>
    <row r="229" spans="1:16" x14ac:dyDescent="0.2">
      <c r="A229" s="1644"/>
      <c r="B229" s="1628" t="s">
        <v>1517</v>
      </c>
      <c r="C229" s="1629">
        <v>9587462600</v>
      </c>
      <c r="D229" s="1629">
        <v>9587462600</v>
      </c>
      <c r="E229" s="1630">
        <v>0.6</v>
      </c>
      <c r="F229" s="1631" t="s">
        <v>1332</v>
      </c>
      <c r="G229" s="1628" t="s">
        <v>1182</v>
      </c>
      <c r="H229" s="1628" t="s">
        <v>1125</v>
      </c>
      <c r="I229" s="1628" t="s">
        <v>1125</v>
      </c>
      <c r="J229" s="1628" t="s">
        <v>179</v>
      </c>
      <c r="K229" s="1628" t="s">
        <v>1125</v>
      </c>
      <c r="L229" s="1628" t="s">
        <v>1125</v>
      </c>
      <c r="M229" s="1628" t="s">
        <v>1125</v>
      </c>
      <c r="N229" s="1628" t="s">
        <v>1125</v>
      </c>
      <c r="O229" s="1632" t="s">
        <v>179</v>
      </c>
      <c r="P229" s="1632" t="s">
        <v>179</v>
      </c>
    </row>
    <row r="230" spans="1:16" x14ac:dyDescent="0.2">
      <c r="A230" s="1644"/>
      <c r="B230" s="1628" t="s">
        <v>1519</v>
      </c>
      <c r="C230" s="1629">
        <v>8474196750</v>
      </c>
      <c r="D230" s="1629">
        <v>8474196750</v>
      </c>
      <c r="E230" s="1630">
        <v>0.6</v>
      </c>
      <c r="F230" s="1631" t="s">
        <v>1334</v>
      </c>
      <c r="G230" s="1628" t="s">
        <v>1124</v>
      </c>
      <c r="H230" s="1628" t="s">
        <v>1125</v>
      </c>
      <c r="I230" s="1628" t="s">
        <v>1125</v>
      </c>
      <c r="J230" s="1628" t="s">
        <v>179</v>
      </c>
      <c r="K230" s="1628" t="s">
        <v>1125</v>
      </c>
      <c r="L230" s="1628" t="s">
        <v>1125</v>
      </c>
      <c r="M230" s="1628" t="s">
        <v>1125</v>
      </c>
      <c r="N230" s="1628" t="s">
        <v>1125</v>
      </c>
      <c r="O230" s="1632" t="s">
        <v>179</v>
      </c>
      <c r="P230" s="1632" t="s">
        <v>179</v>
      </c>
    </row>
    <row r="231" spans="1:16" x14ac:dyDescent="0.2">
      <c r="A231" s="1644"/>
      <c r="B231" s="1628" t="s">
        <v>1521</v>
      </c>
      <c r="C231" s="1629">
        <v>8676914400</v>
      </c>
      <c r="D231" s="1629">
        <v>8676914400</v>
      </c>
      <c r="E231" s="1630">
        <v>0.6</v>
      </c>
      <c r="F231" s="1631" t="s">
        <v>1337</v>
      </c>
      <c r="G231" s="1628" t="s">
        <v>1182</v>
      </c>
      <c r="H231" s="1628" t="s">
        <v>1125</v>
      </c>
      <c r="I231" s="1628" t="s">
        <v>1125</v>
      </c>
      <c r="J231" s="1628" t="s">
        <v>179</v>
      </c>
      <c r="K231" s="1628" t="s">
        <v>1125</v>
      </c>
      <c r="L231" s="1628" t="s">
        <v>1125</v>
      </c>
      <c r="M231" s="1628" t="s">
        <v>1125</v>
      </c>
      <c r="N231" s="1628" t="s">
        <v>179</v>
      </c>
      <c r="O231" s="1632" t="s">
        <v>179</v>
      </c>
      <c r="P231" s="1632" t="s">
        <v>179</v>
      </c>
    </row>
    <row r="232" spans="1:16" x14ac:dyDescent="0.2">
      <c r="A232" s="1644"/>
      <c r="B232" s="1628" t="s">
        <v>1523</v>
      </c>
      <c r="C232" s="1629">
        <v>8486450700</v>
      </c>
      <c r="D232" s="1629">
        <v>8486450700</v>
      </c>
      <c r="E232" s="1630">
        <v>0.5</v>
      </c>
      <c r="F232" s="1631" t="s">
        <v>1341</v>
      </c>
      <c r="G232" s="1628" t="s">
        <v>1124</v>
      </c>
      <c r="H232" s="1628" t="s">
        <v>1125</v>
      </c>
      <c r="I232" s="1628" t="s">
        <v>1125</v>
      </c>
      <c r="J232" s="1628" t="s">
        <v>179</v>
      </c>
      <c r="K232" s="1628" t="s">
        <v>1125</v>
      </c>
      <c r="L232" s="1628" t="s">
        <v>1125</v>
      </c>
      <c r="M232" s="1628" t="s">
        <v>1125</v>
      </c>
      <c r="N232" s="1628" t="s">
        <v>179</v>
      </c>
      <c r="O232" s="1632" t="s">
        <v>179</v>
      </c>
      <c r="P232" s="1632" t="s">
        <v>179</v>
      </c>
    </row>
    <row r="233" spans="1:16" x14ac:dyDescent="0.2">
      <c r="A233" s="1644"/>
      <c r="B233" s="1628" t="s">
        <v>1525</v>
      </c>
      <c r="C233" s="1629">
        <v>3079453400</v>
      </c>
      <c r="D233" s="1629">
        <v>3079453400</v>
      </c>
      <c r="E233" s="1630">
        <v>0.5</v>
      </c>
      <c r="F233" s="1631" t="s">
        <v>1342</v>
      </c>
      <c r="G233" s="1628" t="s">
        <v>1182</v>
      </c>
      <c r="H233" s="1628" t="s">
        <v>1125</v>
      </c>
      <c r="I233" s="1628" t="s">
        <v>1125</v>
      </c>
      <c r="J233" s="1628" t="s">
        <v>179</v>
      </c>
      <c r="K233" s="1628" t="s">
        <v>1125</v>
      </c>
      <c r="L233" s="1628" t="s">
        <v>1125</v>
      </c>
      <c r="M233" s="1628" t="s">
        <v>1125</v>
      </c>
      <c r="N233" s="1628" t="s">
        <v>179</v>
      </c>
      <c r="O233" s="1632" t="s">
        <v>179</v>
      </c>
      <c r="P233" s="1632" t="s">
        <v>179</v>
      </c>
    </row>
    <row r="234" spans="1:16" x14ac:dyDescent="0.2">
      <c r="A234" s="1644"/>
      <c r="B234" s="1628" t="s">
        <v>1527</v>
      </c>
      <c r="C234" s="1629">
        <v>5348343950</v>
      </c>
      <c r="D234" s="1629">
        <v>5348343950</v>
      </c>
      <c r="E234" s="1630">
        <v>0.3</v>
      </c>
      <c r="F234" s="1631" t="s">
        <v>1342</v>
      </c>
      <c r="G234" s="1628" t="s">
        <v>1182</v>
      </c>
      <c r="H234" s="1628" t="s">
        <v>1125</v>
      </c>
      <c r="I234" s="1628" t="s">
        <v>1125</v>
      </c>
      <c r="J234" s="1628" t="s">
        <v>179</v>
      </c>
      <c r="K234" s="1628" t="s">
        <v>1125</v>
      </c>
      <c r="L234" s="1628" t="s">
        <v>1125</v>
      </c>
      <c r="M234" s="1628" t="s">
        <v>1125</v>
      </c>
      <c r="N234" s="1628" t="s">
        <v>179</v>
      </c>
      <c r="O234" s="1632" t="s">
        <v>179</v>
      </c>
      <c r="P234" s="1632" t="s">
        <v>179</v>
      </c>
    </row>
    <row r="235" spans="1:16" x14ac:dyDescent="0.2">
      <c r="A235" s="1644"/>
      <c r="B235" s="1628" t="s">
        <v>1529</v>
      </c>
      <c r="C235" s="1629">
        <v>8389402550</v>
      </c>
      <c r="D235" s="1629">
        <v>8389402550</v>
      </c>
      <c r="E235" s="1630">
        <v>0.4</v>
      </c>
      <c r="F235" s="1631" t="s">
        <v>1344</v>
      </c>
      <c r="G235" s="1628" t="s">
        <v>1124</v>
      </c>
      <c r="H235" s="1628" t="s">
        <v>1125</v>
      </c>
      <c r="I235" s="1628" t="s">
        <v>1125</v>
      </c>
      <c r="J235" s="1628" t="s">
        <v>179</v>
      </c>
      <c r="K235" s="1628" t="s">
        <v>1125</v>
      </c>
      <c r="L235" s="1628" t="s">
        <v>1125</v>
      </c>
      <c r="M235" s="1628" t="s">
        <v>1125</v>
      </c>
      <c r="N235" s="1628" t="s">
        <v>179</v>
      </c>
      <c r="O235" s="1632" t="s">
        <v>179</v>
      </c>
      <c r="P235" s="1632" t="s">
        <v>179</v>
      </c>
    </row>
    <row r="236" spans="1:16" x14ac:dyDescent="0.2">
      <c r="A236" s="1644"/>
      <c r="B236" s="1628" t="s">
        <v>1531</v>
      </c>
      <c r="C236" s="1629">
        <v>9027655000</v>
      </c>
      <c r="D236" s="1629">
        <v>9027655000</v>
      </c>
      <c r="E236" s="1630">
        <v>0.4</v>
      </c>
      <c r="F236" s="1631" t="s">
        <v>1346</v>
      </c>
      <c r="G236" s="1628" t="s">
        <v>1182</v>
      </c>
      <c r="H236" s="1628" t="s">
        <v>1125</v>
      </c>
      <c r="I236" s="1628" t="s">
        <v>1125</v>
      </c>
      <c r="J236" s="1628" t="s">
        <v>179</v>
      </c>
      <c r="K236" s="1628" t="s">
        <v>1125</v>
      </c>
      <c r="L236" s="1628" t="s">
        <v>1125</v>
      </c>
      <c r="M236" s="1628" t="s">
        <v>1125</v>
      </c>
      <c r="N236" s="1628" t="s">
        <v>179</v>
      </c>
      <c r="O236" s="1632" t="s">
        <v>179</v>
      </c>
      <c r="P236" s="1632" t="s">
        <v>179</v>
      </c>
    </row>
    <row r="237" spans="1:16" x14ac:dyDescent="0.2">
      <c r="A237" s="1644"/>
      <c r="B237" s="1628" t="s">
        <v>1533</v>
      </c>
      <c r="C237" s="1629">
        <v>8710397900</v>
      </c>
      <c r="D237" s="1629">
        <v>8710397900</v>
      </c>
      <c r="E237" s="1630">
        <v>0.4</v>
      </c>
      <c r="F237" s="1631" t="s">
        <v>1534</v>
      </c>
      <c r="G237" s="1628" t="s">
        <v>1124</v>
      </c>
      <c r="H237" s="1628" t="s">
        <v>1125</v>
      </c>
      <c r="I237" s="1628" t="s">
        <v>1125</v>
      </c>
      <c r="J237" s="1628" t="s">
        <v>179</v>
      </c>
      <c r="K237" s="1628" t="s">
        <v>1125</v>
      </c>
      <c r="L237" s="1628" t="s">
        <v>1125</v>
      </c>
      <c r="M237" s="1628" t="s">
        <v>179</v>
      </c>
      <c r="N237" s="1628" t="s">
        <v>179</v>
      </c>
      <c r="O237" s="1632" t="s">
        <v>179</v>
      </c>
      <c r="P237" s="1632" t="s">
        <v>179</v>
      </c>
    </row>
    <row r="238" spans="1:16" x14ac:dyDescent="0.2">
      <c r="A238" s="1644"/>
      <c r="B238" s="1628" t="s">
        <v>1536</v>
      </c>
      <c r="C238" s="1629">
        <v>8451814850</v>
      </c>
      <c r="D238" s="1629">
        <v>8451814850</v>
      </c>
      <c r="E238" s="1630">
        <v>0.3</v>
      </c>
      <c r="F238" s="1631" t="s">
        <v>1349</v>
      </c>
      <c r="G238" s="1628" t="s">
        <v>1182</v>
      </c>
      <c r="H238" s="1628" t="s">
        <v>1125</v>
      </c>
      <c r="I238" s="1628" t="s">
        <v>1125</v>
      </c>
      <c r="J238" s="1628" t="s">
        <v>179</v>
      </c>
      <c r="K238" s="1628" t="s">
        <v>1125</v>
      </c>
      <c r="L238" s="1628" t="s">
        <v>1125</v>
      </c>
      <c r="M238" s="1628" t="s">
        <v>1125</v>
      </c>
      <c r="N238" s="1628" t="s">
        <v>179</v>
      </c>
      <c r="O238" s="1632" t="s">
        <v>179</v>
      </c>
      <c r="P238" s="1632" t="s">
        <v>179</v>
      </c>
    </row>
    <row r="239" spans="1:16" x14ac:dyDescent="0.2">
      <c r="A239" s="1644"/>
      <c r="B239" s="1628" t="s">
        <v>1538</v>
      </c>
      <c r="C239" s="1629">
        <v>8530950000</v>
      </c>
      <c r="D239" s="1629">
        <v>8530950000</v>
      </c>
      <c r="E239" s="1630">
        <v>0.1</v>
      </c>
      <c r="F239" s="1631" t="s">
        <v>1353</v>
      </c>
      <c r="G239" s="1628" t="s">
        <v>1124</v>
      </c>
      <c r="H239" s="1628" t="s">
        <v>1125</v>
      </c>
      <c r="I239" s="1628" t="s">
        <v>1125</v>
      </c>
      <c r="J239" s="1628" t="s">
        <v>179</v>
      </c>
      <c r="K239" s="1628" t="s">
        <v>1125</v>
      </c>
      <c r="L239" s="1628" t="s">
        <v>1125</v>
      </c>
      <c r="M239" s="1628" t="s">
        <v>1125</v>
      </c>
      <c r="N239" s="1628" t="s">
        <v>179</v>
      </c>
      <c r="O239" s="1632" t="s">
        <v>179</v>
      </c>
      <c r="P239" s="1632" t="s">
        <v>179</v>
      </c>
    </row>
    <row r="240" spans="1:16" x14ac:dyDescent="0.2">
      <c r="A240" s="1644"/>
      <c r="B240" s="1628" t="s">
        <v>1540</v>
      </c>
      <c r="C240" s="1629">
        <v>8309529000</v>
      </c>
      <c r="D240" s="1629">
        <v>8309529000</v>
      </c>
      <c r="E240" s="1630">
        <v>0.1</v>
      </c>
      <c r="F240" s="1631" t="s">
        <v>1359</v>
      </c>
      <c r="G240" s="1628" t="s">
        <v>1182</v>
      </c>
      <c r="H240" s="1628" t="s">
        <v>1125</v>
      </c>
      <c r="I240" s="1628" t="s">
        <v>1125</v>
      </c>
      <c r="J240" s="1628" t="s">
        <v>1125</v>
      </c>
      <c r="K240" s="1628" t="s">
        <v>1125</v>
      </c>
      <c r="L240" s="1628" t="s">
        <v>1125</v>
      </c>
      <c r="M240" s="1628" t="s">
        <v>1125</v>
      </c>
      <c r="N240" s="1628" t="s">
        <v>179</v>
      </c>
      <c r="O240" s="1632" t="s">
        <v>179</v>
      </c>
      <c r="P240" s="1632" t="s">
        <v>179</v>
      </c>
    </row>
    <row r="241" spans="1:16" x14ac:dyDescent="0.2">
      <c r="A241" s="1644"/>
      <c r="B241" s="1628" t="s">
        <v>1542</v>
      </c>
      <c r="C241" s="1629">
        <v>8765409000</v>
      </c>
      <c r="D241" s="1629">
        <v>8765409000</v>
      </c>
      <c r="E241" s="1630">
        <v>0.1</v>
      </c>
      <c r="F241" s="1631" t="s">
        <v>1361</v>
      </c>
      <c r="G241" s="1628" t="s">
        <v>1124</v>
      </c>
      <c r="H241" s="1628" t="s">
        <v>1125</v>
      </c>
      <c r="I241" s="1628" t="s">
        <v>1125</v>
      </c>
      <c r="J241" s="1628" t="s">
        <v>179</v>
      </c>
      <c r="K241" s="1628" t="s">
        <v>1125</v>
      </c>
      <c r="L241" s="1628" t="s">
        <v>1125</v>
      </c>
      <c r="M241" s="1628" t="s">
        <v>1125</v>
      </c>
      <c r="N241" s="1628" t="s">
        <v>179</v>
      </c>
      <c r="O241" s="1632" t="s">
        <v>179</v>
      </c>
      <c r="P241" s="1632" t="s">
        <v>179</v>
      </c>
    </row>
    <row r="242" spans="1:16" x14ac:dyDescent="0.2">
      <c r="A242" s="1644"/>
      <c r="B242" s="1628" t="s">
        <v>1544</v>
      </c>
      <c r="C242" s="1629">
        <v>9123023450</v>
      </c>
      <c r="D242" s="1629">
        <v>9123023450</v>
      </c>
      <c r="E242" s="1630">
        <v>0.1</v>
      </c>
      <c r="F242" s="1631" t="s">
        <v>1365</v>
      </c>
      <c r="G242" s="1628" t="s">
        <v>1182</v>
      </c>
      <c r="H242" s="1628" t="s">
        <v>1125</v>
      </c>
      <c r="I242" s="1628" t="s">
        <v>1125</v>
      </c>
      <c r="J242" s="1628" t="s">
        <v>179</v>
      </c>
      <c r="K242" s="1628" t="s">
        <v>1125</v>
      </c>
      <c r="L242" s="1628" t="s">
        <v>1125</v>
      </c>
      <c r="M242" s="1628" t="s">
        <v>1125</v>
      </c>
      <c r="N242" s="1628" t="s">
        <v>179</v>
      </c>
      <c r="O242" s="1632" t="s">
        <v>179</v>
      </c>
      <c r="P242" s="1632" t="s">
        <v>179</v>
      </c>
    </row>
    <row r="243" spans="1:16" x14ac:dyDescent="0.2">
      <c r="A243" s="1644"/>
      <c r="B243" s="1628" t="s">
        <v>1546</v>
      </c>
      <c r="C243" s="1629">
        <v>8530246700</v>
      </c>
      <c r="D243" s="1629">
        <v>8530246700</v>
      </c>
      <c r="E243" s="1630">
        <v>0.1</v>
      </c>
      <c r="F243" s="1631" t="s">
        <v>1368</v>
      </c>
      <c r="G243" s="1628" t="s">
        <v>1124</v>
      </c>
      <c r="H243" s="1628" t="s">
        <v>1125</v>
      </c>
      <c r="I243" s="1628" t="s">
        <v>1125</v>
      </c>
      <c r="J243" s="1628" t="s">
        <v>179</v>
      </c>
      <c r="K243" s="1628" t="s">
        <v>1125</v>
      </c>
      <c r="L243" s="1628" t="s">
        <v>1125</v>
      </c>
      <c r="M243" s="1628" t="s">
        <v>1125</v>
      </c>
      <c r="N243" s="1628" t="s">
        <v>179</v>
      </c>
      <c r="O243" s="1632" t="s">
        <v>179</v>
      </c>
      <c r="P243" s="1632" t="s">
        <v>179</v>
      </c>
    </row>
    <row r="244" spans="1:16" x14ac:dyDescent="0.2">
      <c r="A244" s="1644"/>
      <c r="B244" s="1628" t="s">
        <v>1548</v>
      </c>
      <c r="C244" s="1629">
        <v>8125627750</v>
      </c>
      <c r="D244" s="1629">
        <v>8125627750</v>
      </c>
      <c r="E244" s="1630">
        <v>0.1</v>
      </c>
      <c r="F244" s="1631" t="s">
        <v>1372</v>
      </c>
      <c r="G244" s="1628" t="s">
        <v>1182</v>
      </c>
      <c r="H244" s="1628" t="s">
        <v>1125</v>
      </c>
      <c r="I244" s="1628" t="s">
        <v>1125</v>
      </c>
      <c r="J244" s="1628" t="s">
        <v>1125</v>
      </c>
      <c r="K244" s="1628" t="s">
        <v>1125</v>
      </c>
      <c r="L244" s="1628" t="s">
        <v>1125</v>
      </c>
      <c r="M244" s="1628" t="s">
        <v>1125</v>
      </c>
      <c r="N244" s="1628" t="s">
        <v>179</v>
      </c>
      <c r="O244" s="1632" t="s">
        <v>179</v>
      </c>
      <c r="P244" s="1632" t="s">
        <v>179</v>
      </c>
    </row>
    <row r="245" spans="1:16" x14ac:dyDescent="0.2">
      <c r="A245" s="1644"/>
      <c r="B245" s="1628" t="s">
        <v>1550</v>
      </c>
      <c r="C245" s="1629">
        <v>8020594400</v>
      </c>
      <c r="D245" s="1629">
        <v>8020594400</v>
      </c>
      <c r="E245" s="1630">
        <v>0.1</v>
      </c>
      <c r="F245" s="1631" t="s">
        <v>1376</v>
      </c>
      <c r="G245" s="1628" t="s">
        <v>1124</v>
      </c>
      <c r="H245" s="1628" t="s">
        <v>1125</v>
      </c>
      <c r="I245" s="1628" t="s">
        <v>1125</v>
      </c>
      <c r="J245" s="1628" t="s">
        <v>179</v>
      </c>
      <c r="K245" s="1628" t="s">
        <v>1125</v>
      </c>
      <c r="L245" s="1628" t="s">
        <v>1125</v>
      </c>
      <c r="M245" s="1628" t="s">
        <v>1125</v>
      </c>
      <c r="N245" s="1628" t="s">
        <v>179</v>
      </c>
      <c r="O245" s="1632" t="s">
        <v>179</v>
      </c>
      <c r="P245" s="1632" t="s">
        <v>179</v>
      </c>
    </row>
    <row r="246" spans="1:16" x14ac:dyDescent="0.2">
      <c r="A246" s="1644"/>
      <c r="B246" s="1628" t="s">
        <v>1552</v>
      </c>
      <c r="C246" s="1629">
        <v>8082645300</v>
      </c>
      <c r="D246" s="1629">
        <v>8082645300</v>
      </c>
      <c r="E246" s="1630">
        <v>0.1</v>
      </c>
      <c r="F246" s="1631" t="s">
        <v>1379</v>
      </c>
      <c r="G246" s="1628" t="s">
        <v>1182</v>
      </c>
      <c r="H246" s="1628" t="s">
        <v>1125</v>
      </c>
      <c r="I246" s="1628" t="s">
        <v>1125</v>
      </c>
      <c r="J246" s="1628" t="s">
        <v>179</v>
      </c>
      <c r="K246" s="1628" t="s">
        <v>1125</v>
      </c>
      <c r="L246" s="1628" t="s">
        <v>1125</v>
      </c>
      <c r="M246" s="1628" t="s">
        <v>1125</v>
      </c>
      <c r="N246" s="1628" t="s">
        <v>179</v>
      </c>
      <c r="O246" s="1632" t="s">
        <v>179</v>
      </c>
      <c r="P246" s="1632" t="s">
        <v>179</v>
      </c>
    </row>
    <row r="247" spans="1:16" x14ac:dyDescent="0.2">
      <c r="A247" s="1644"/>
      <c r="B247" s="1628" t="s">
        <v>1554</v>
      </c>
      <c r="C247" s="1629">
        <v>10331999100</v>
      </c>
      <c r="D247" s="1629">
        <v>10331999100</v>
      </c>
      <c r="E247" s="1630">
        <v>0.1</v>
      </c>
      <c r="F247" s="1631" t="s">
        <v>1382</v>
      </c>
      <c r="G247" s="1628" t="s">
        <v>1124</v>
      </c>
      <c r="H247" s="1628" t="s">
        <v>1125</v>
      </c>
      <c r="I247" s="1628" t="s">
        <v>1125</v>
      </c>
      <c r="J247" s="1628" t="s">
        <v>1125</v>
      </c>
      <c r="K247" s="1628" t="s">
        <v>1125</v>
      </c>
      <c r="L247" s="1628" t="s">
        <v>1125</v>
      </c>
      <c r="M247" s="1628" t="s">
        <v>1125</v>
      </c>
      <c r="N247" s="1628" t="s">
        <v>179</v>
      </c>
      <c r="O247" s="1632" t="s">
        <v>179</v>
      </c>
      <c r="P247" s="1632" t="s">
        <v>179</v>
      </c>
    </row>
    <row r="248" spans="1:16" x14ac:dyDescent="0.2">
      <c r="A248" s="1644"/>
      <c r="B248" s="1628" t="s">
        <v>1834</v>
      </c>
      <c r="C248" s="1629">
        <v>7717261100</v>
      </c>
      <c r="D248" s="1629">
        <v>7717261100</v>
      </c>
      <c r="E248" s="1630">
        <v>0.1</v>
      </c>
      <c r="F248" s="1631" t="s">
        <v>1810</v>
      </c>
      <c r="G248" s="1628" t="s">
        <v>1182</v>
      </c>
      <c r="H248" s="1628" t="s">
        <v>1125</v>
      </c>
      <c r="I248" s="1628" t="s">
        <v>1125</v>
      </c>
      <c r="J248" s="1628" t="s">
        <v>179</v>
      </c>
      <c r="K248" s="1628" t="s">
        <v>1125</v>
      </c>
      <c r="L248" s="1628" t="s">
        <v>1125</v>
      </c>
      <c r="M248" s="1628" t="s">
        <v>1125</v>
      </c>
      <c r="N248" s="1628" t="s">
        <v>179</v>
      </c>
      <c r="O248" s="1632" t="s">
        <v>179</v>
      </c>
      <c r="P248" s="1632" t="s">
        <v>179</v>
      </c>
    </row>
    <row r="249" spans="1:16" x14ac:dyDescent="0.2">
      <c r="A249" s="1644"/>
      <c r="B249" s="1628" t="s">
        <v>1556</v>
      </c>
      <c r="C249" s="1629">
        <v>7538777400</v>
      </c>
      <c r="D249" s="1629">
        <v>7538777400</v>
      </c>
      <c r="E249" s="1630">
        <v>0.1</v>
      </c>
      <c r="F249" s="1631" t="s">
        <v>1557</v>
      </c>
      <c r="G249" s="1628" t="s">
        <v>1124</v>
      </c>
      <c r="H249" s="1628" t="s">
        <v>1125</v>
      </c>
      <c r="I249" s="1628" t="s">
        <v>1125</v>
      </c>
      <c r="J249" s="1628" t="s">
        <v>179</v>
      </c>
      <c r="K249" s="1628" t="s">
        <v>1125</v>
      </c>
      <c r="L249" s="1628" t="s">
        <v>1125</v>
      </c>
      <c r="M249" s="1628" t="s">
        <v>1125</v>
      </c>
      <c r="N249" s="1628" t="s">
        <v>179</v>
      </c>
      <c r="O249" s="1632" t="s">
        <v>179</v>
      </c>
      <c r="P249" s="1632" t="s">
        <v>179</v>
      </c>
    </row>
    <row r="250" spans="1:16" x14ac:dyDescent="0.2">
      <c r="A250" s="1644"/>
      <c r="B250" s="1628" t="s">
        <v>1559</v>
      </c>
      <c r="C250" s="1629">
        <v>7306012000</v>
      </c>
      <c r="D250" s="1629">
        <v>7306012000</v>
      </c>
      <c r="E250" s="1630">
        <v>0.1</v>
      </c>
      <c r="F250" s="1631" t="s">
        <v>1384</v>
      </c>
      <c r="G250" s="1628" t="s">
        <v>1182</v>
      </c>
      <c r="H250" s="1628" t="s">
        <v>1125</v>
      </c>
      <c r="I250" s="1628" t="s">
        <v>1125</v>
      </c>
      <c r="J250" s="1628" t="s">
        <v>179</v>
      </c>
      <c r="K250" s="1628" t="s">
        <v>1125</v>
      </c>
      <c r="L250" s="1628" t="s">
        <v>1125</v>
      </c>
      <c r="M250" s="1628" t="s">
        <v>1125</v>
      </c>
      <c r="N250" s="1628" t="s">
        <v>179</v>
      </c>
      <c r="O250" s="1632" t="s">
        <v>179</v>
      </c>
      <c r="P250" s="1632" t="s">
        <v>179</v>
      </c>
    </row>
    <row r="251" spans="1:16" x14ac:dyDescent="0.2">
      <c r="A251" s="1644"/>
      <c r="B251" s="1628" t="s">
        <v>1561</v>
      </c>
      <c r="C251" s="1629">
        <v>6795968000</v>
      </c>
      <c r="D251" s="1629">
        <v>6795968000</v>
      </c>
      <c r="E251" s="1630">
        <v>0.1</v>
      </c>
      <c r="F251" s="1631" t="s">
        <v>1389</v>
      </c>
      <c r="G251" s="1628" t="s">
        <v>1124</v>
      </c>
      <c r="H251" s="1628" t="s">
        <v>1125</v>
      </c>
      <c r="I251" s="1628" t="s">
        <v>1125</v>
      </c>
      <c r="J251" s="1628" t="s">
        <v>179</v>
      </c>
      <c r="K251" s="1628" t="s">
        <v>1125</v>
      </c>
      <c r="L251" s="1628" t="s">
        <v>1125</v>
      </c>
      <c r="M251" s="1628" t="s">
        <v>179</v>
      </c>
      <c r="N251" s="1628" t="s">
        <v>179</v>
      </c>
      <c r="O251" s="1632" t="s">
        <v>179</v>
      </c>
      <c r="P251" s="1632" t="s">
        <v>179</v>
      </c>
    </row>
    <row r="252" spans="1:16" x14ac:dyDescent="0.2">
      <c r="A252" s="1644"/>
      <c r="B252" s="1628" t="s">
        <v>1563</v>
      </c>
      <c r="C252" s="1629">
        <v>6944755000</v>
      </c>
      <c r="D252" s="1629">
        <v>6944755000</v>
      </c>
      <c r="E252" s="1630">
        <v>0.1</v>
      </c>
      <c r="F252" s="1631" t="s">
        <v>1394</v>
      </c>
      <c r="G252" s="1628" t="s">
        <v>1182</v>
      </c>
      <c r="H252" s="1628" t="s">
        <v>1125</v>
      </c>
      <c r="I252" s="1628" t="s">
        <v>1125</v>
      </c>
      <c r="J252" s="1628" t="s">
        <v>179</v>
      </c>
      <c r="K252" s="1628" t="s">
        <v>1125</v>
      </c>
      <c r="L252" s="1628" t="s">
        <v>1125</v>
      </c>
      <c r="M252" s="1628" t="s">
        <v>1125</v>
      </c>
      <c r="N252" s="1628" t="s">
        <v>179</v>
      </c>
      <c r="O252" s="1632" t="s">
        <v>179</v>
      </c>
      <c r="P252" s="1632" t="s">
        <v>179</v>
      </c>
    </row>
    <row r="253" spans="1:16" x14ac:dyDescent="0.2">
      <c r="A253" s="1644"/>
      <c r="B253" s="1628" t="s">
        <v>1565</v>
      </c>
      <c r="C253" s="1629">
        <v>7033862000</v>
      </c>
      <c r="D253" s="1629">
        <v>7033862000</v>
      </c>
      <c r="E253" s="1630">
        <v>0.1</v>
      </c>
      <c r="F253" s="1631" t="s">
        <v>1398</v>
      </c>
      <c r="G253" s="1628" t="s">
        <v>1124</v>
      </c>
      <c r="H253" s="1628" t="s">
        <v>1125</v>
      </c>
      <c r="I253" s="1628" t="s">
        <v>1125</v>
      </c>
      <c r="J253" s="1628" t="s">
        <v>179</v>
      </c>
      <c r="K253" s="1628" t="s">
        <v>1125</v>
      </c>
      <c r="L253" s="1628" t="s">
        <v>1125</v>
      </c>
      <c r="M253" s="1628" t="s">
        <v>1125</v>
      </c>
      <c r="N253" s="1628" t="s">
        <v>179</v>
      </c>
      <c r="O253" s="1632" t="s">
        <v>179</v>
      </c>
      <c r="P253" s="1632" t="s">
        <v>179</v>
      </c>
    </row>
    <row r="254" spans="1:16" x14ac:dyDescent="0.2">
      <c r="A254" s="1644"/>
      <c r="B254" s="1628" t="s">
        <v>1567</v>
      </c>
      <c r="C254" s="1629">
        <v>7260710000</v>
      </c>
      <c r="D254" s="1629">
        <v>7260710000</v>
      </c>
      <c r="E254" s="1630">
        <v>0.1</v>
      </c>
      <c r="F254" s="1631" t="s">
        <v>1401</v>
      </c>
      <c r="G254" s="1628" t="s">
        <v>1182</v>
      </c>
      <c r="H254" s="1628" t="s">
        <v>1125</v>
      </c>
      <c r="I254" s="1628" t="s">
        <v>1125</v>
      </c>
      <c r="J254" s="1628" t="s">
        <v>179</v>
      </c>
      <c r="K254" s="1628" t="s">
        <v>1125</v>
      </c>
      <c r="L254" s="1628" t="s">
        <v>1125</v>
      </c>
      <c r="M254" s="1628" t="s">
        <v>1125</v>
      </c>
      <c r="N254" s="1628" t="s">
        <v>179</v>
      </c>
      <c r="O254" s="1632" t="s">
        <v>179</v>
      </c>
      <c r="P254" s="1632" t="s">
        <v>179</v>
      </c>
    </row>
    <row r="255" spans="1:16" x14ac:dyDescent="0.2">
      <c r="A255" s="1644"/>
      <c r="B255" s="1628" t="s">
        <v>1569</v>
      </c>
      <c r="C255" s="1629">
        <v>6908754000</v>
      </c>
      <c r="D255" s="1629">
        <v>6908754000</v>
      </c>
      <c r="E255" s="1630">
        <v>0.1</v>
      </c>
      <c r="F255" s="1631" t="s">
        <v>1406</v>
      </c>
      <c r="G255" s="1628" t="s">
        <v>1124</v>
      </c>
      <c r="H255" s="1628" t="s">
        <v>1125</v>
      </c>
      <c r="I255" s="1628" t="s">
        <v>1125</v>
      </c>
      <c r="J255" s="1628" t="s">
        <v>179</v>
      </c>
      <c r="K255" s="1628" t="s">
        <v>1125</v>
      </c>
      <c r="L255" s="1628" t="s">
        <v>1125</v>
      </c>
      <c r="M255" s="1628" t="s">
        <v>1125</v>
      </c>
      <c r="N255" s="1628" t="s">
        <v>179</v>
      </c>
      <c r="O255" s="1632" t="s">
        <v>179</v>
      </c>
      <c r="P255" s="1632" t="s">
        <v>179</v>
      </c>
    </row>
    <row r="256" spans="1:16" x14ac:dyDescent="0.2">
      <c r="A256" s="1644"/>
      <c r="B256" s="1628" t="s">
        <v>1571</v>
      </c>
      <c r="C256" s="1629">
        <v>8333841000</v>
      </c>
      <c r="D256" s="1629">
        <v>8333841000</v>
      </c>
      <c r="E256" s="1630">
        <v>0.1</v>
      </c>
      <c r="F256" s="1631" t="s">
        <v>1572</v>
      </c>
      <c r="G256" s="1628" t="s">
        <v>1182</v>
      </c>
      <c r="H256" s="1628" t="s">
        <v>1125</v>
      </c>
      <c r="I256" s="1628" t="s">
        <v>1125</v>
      </c>
      <c r="J256" s="1628" t="s">
        <v>179</v>
      </c>
      <c r="K256" s="1628" t="s">
        <v>1125</v>
      </c>
      <c r="L256" s="1628" t="s">
        <v>179</v>
      </c>
      <c r="M256" s="1628" t="s">
        <v>1125</v>
      </c>
      <c r="N256" s="1628" t="s">
        <v>179</v>
      </c>
      <c r="O256" s="1632" t="s">
        <v>179</v>
      </c>
      <c r="P256" s="1632" t="s">
        <v>179</v>
      </c>
    </row>
    <row r="257" spans="1:16" x14ac:dyDescent="0.2">
      <c r="A257" s="1644"/>
      <c r="B257" s="1628" t="s">
        <v>1574</v>
      </c>
      <c r="C257" s="1629">
        <v>8510861000</v>
      </c>
      <c r="D257" s="1629">
        <v>8510861000</v>
      </c>
      <c r="E257" s="1630">
        <v>0.1</v>
      </c>
      <c r="F257" s="1631" t="s">
        <v>1410</v>
      </c>
      <c r="G257" s="1628" t="s">
        <v>1124</v>
      </c>
      <c r="H257" s="1628" t="s">
        <v>1125</v>
      </c>
      <c r="I257" s="1628" t="s">
        <v>1125</v>
      </c>
      <c r="J257" s="1628" t="s">
        <v>179</v>
      </c>
      <c r="K257" s="1628" t="s">
        <v>1125</v>
      </c>
      <c r="L257" s="1628" t="s">
        <v>179</v>
      </c>
      <c r="M257" s="1628" t="s">
        <v>1125</v>
      </c>
      <c r="N257" s="1628" t="s">
        <v>179</v>
      </c>
      <c r="O257" s="1632" t="s">
        <v>179</v>
      </c>
      <c r="P257" s="1632" t="s">
        <v>179</v>
      </c>
    </row>
    <row r="258" spans="1:16" x14ac:dyDescent="0.2">
      <c r="A258" s="1644"/>
      <c r="B258" s="1628" t="s">
        <v>1576</v>
      </c>
      <c r="C258" s="1629">
        <v>8294789950</v>
      </c>
      <c r="D258" s="1629">
        <v>8294789950</v>
      </c>
      <c r="E258" s="1630">
        <v>0.1</v>
      </c>
      <c r="F258" s="1631" t="s">
        <v>1577</v>
      </c>
      <c r="G258" s="1628" t="s">
        <v>1182</v>
      </c>
      <c r="H258" s="1628" t="s">
        <v>1125</v>
      </c>
      <c r="I258" s="1628" t="s">
        <v>1125</v>
      </c>
      <c r="J258" s="1628" t="s">
        <v>179</v>
      </c>
      <c r="K258" s="1628" t="s">
        <v>1125</v>
      </c>
      <c r="L258" s="1628" t="s">
        <v>1125</v>
      </c>
      <c r="M258" s="1628" t="s">
        <v>179</v>
      </c>
      <c r="N258" s="1628" t="s">
        <v>179</v>
      </c>
      <c r="O258" s="1632" t="s">
        <v>179</v>
      </c>
      <c r="P258" s="1632" t="s">
        <v>179</v>
      </c>
    </row>
    <row r="259" spans="1:16" x14ac:dyDescent="0.2">
      <c r="A259" s="1644"/>
      <c r="B259" s="1628" t="s">
        <v>1578</v>
      </c>
      <c r="C259" s="1629">
        <v>8261880450</v>
      </c>
      <c r="D259" s="1629">
        <v>8261880450</v>
      </c>
      <c r="E259" s="1630">
        <v>0.1</v>
      </c>
      <c r="F259" s="1631" t="s">
        <v>1414</v>
      </c>
      <c r="G259" s="1628" t="s">
        <v>1124</v>
      </c>
      <c r="H259" s="1628" t="s">
        <v>179</v>
      </c>
      <c r="I259" s="1628" t="s">
        <v>179</v>
      </c>
      <c r="J259" s="1628" t="s">
        <v>179</v>
      </c>
      <c r="K259" s="1628" t="s">
        <v>1125</v>
      </c>
      <c r="L259" s="1628" t="s">
        <v>179</v>
      </c>
      <c r="M259" s="1628" t="s">
        <v>179</v>
      </c>
      <c r="N259" s="1628" t="s">
        <v>179</v>
      </c>
      <c r="O259" s="1632" t="s">
        <v>179</v>
      </c>
      <c r="P259" s="1632" t="s">
        <v>179</v>
      </c>
    </row>
    <row r="260" spans="1:16" x14ac:dyDescent="0.2">
      <c r="A260" s="1644"/>
      <c r="B260" s="1628" t="s">
        <v>1579</v>
      </c>
      <c r="C260" s="1629">
        <v>8277952000</v>
      </c>
      <c r="D260" s="1629">
        <v>8277952000</v>
      </c>
      <c r="E260" s="1630">
        <v>0.1</v>
      </c>
      <c r="F260" s="1631" t="s">
        <v>1580</v>
      </c>
      <c r="G260" s="1628" t="s">
        <v>1182</v>
      </c>
      <c r="H260" s="1628" t="s">
        <v>179</v>
      </c>
      <c r="I260" s="1628" t="s">
        <v>1125</v>
      </c>
      <c r="J260" s="1628" t="s">
        <v>179</v>
      </c>
      <c r="K260" s="1628" t="s">
        <v>1125</v>
      </c>
      <c r="L260" s="1628" t="s">
        <v>179</v>
      </c>
      <c r="M260" s="1628" t="s">
        <v>179</v>
      </c>
      <c r="N260" s="1628" t="s">
        <v>179</v>
      </c>
      <c r="O260" s="1632" t="s">
        <v>179</v>
      </c>
      <c r="P260" s="1632" t="s">
        <v>179</v>
      </c>
    </row>
    <row r="261" spans="1:16" x14ac:dyDescent="0.2">
      <c r="A261" s="1644"/>
      <c r="B261" s="1628" t="s">
        <v>1581</v>
      </c>
      <c r="C261" s="1629">
        <v>8403168550</v>
      </c>
      <c r="D261" s="1629">
        <v>8403168550</v>
      </c>
      <c r="E261" s="1630">
        <v>0.1</v>
      </c>
      <c r="F261" s="1631" t="s">
        <v>1416</v>
      </c>
      <c r="G261" s="1628" t="s">
        <v>1124</v>
      </c>
      <c r="H261" s="1628" t="s">
        <v>179</v>
      </c>
      <c r="I261" s="1628" t="s">
        <v>1125</v>
      </c>
      <c r="J261" s="1628" t="s">
        <v>179</v>
      </c>
      <c r="K261" s="1628" t="s">
        <v>1125</v>
      </c>
      <c r="L261" s="1628" t="s">
        <v>1125</v>
      </c>
      <c r="M261" s="1628" t="s">
        <v>1125</v>
      </c>
      <c r="N261" s="1628" t="s">
        <v>179</v>
      </c>
      <c r="O261" s="1632" t="s">
        <v>179</v>
      </c>
      <c r="P261" s="1632" t="s">
        <v>179</v>
      </c>
    </row>
    <row r="262" spans="1:16" x14ac:dyDescent="0.2">
      <c r="A262" s="1644"/>
      <c r="B262" s="1628" t="s">
        <v>1583</v>
      </c>
      <c r="C262" s="1629">
        <v>8382263900</v>
      </c>
      <c r="D262" s="1629">
        <v>8382263900</v>
      </c>
      <c r="E262" s="1630">
        <v>0.1</v>
      </c>
      <c r="F262" s="1631" t="s">
        <v>1418</v>
      </c>
      <c r="G262" s="1628" t="s">
        <v>1182</v>
      </c>
      <c r="H262" s="1628" t="s">
        <v>1125</v>
      </c>
      <c r="I262" s="1628" t="s">
        <v>1125</v>
      </c>
      <c r="J262" s="1628" t="s">
        <v>179</v>
      </c>
      <c r="K262" s="1628" t="s">
        <v>1125</v>
      </c>
      <c r="L262" s="1628" t="s">
        <v>1125</v>
      </c>
      <c r="M262" s="1628" t="s">
        <v>179</v>
      </c>
      <c r="N262" s="1628" t="s">
        <v>179</v>
      </c>
      <c r="O262" s="1632" t="s">
        <v>179</v>
      </c>
      <c r="P262" s="1632" t="s">
        <v>179</v>
      </c>
    </row>
    <row r="263" spans="1:16" x14ac:dyDescent="0.2">
      <c r="A263" s="1644"/>
      <c r="B263" s="1628" t="s">
        <v>1586</v>
      </c>
      <c r="C263" s="1629">
        <v>8566823050</v>
      </c>
      <c r="D263" s="1629">
        <v>8566823050</v>
      </c>
      <c r="E263" s="1630">
        <v>0.2</v>
      </c>
      <c r="F263" s="1631" t="s">
        <v>1420</v>
      </c>
      <c r="G263" s="1628" t="s">
        <v>1124</v>
      </c>
      <c r="H263" s="1628" t="s">
        <v>179</v>
      </c>
      <c r="I263" s="1628" t="s">
        <v>179</v>
      </c>
      <c r="J263" s="1628" t="s">
        <v>179</v>
      </c>
      <c r="K263" s="1628" t="s">
        <v>1125</v>
      </c>
      <c r="L263" s="1628" t="s">
        <v>179</v>
      </c>
      <c r="M263" s="1628" t="s">
        <v>179</v>
      </c>
      <c r="N263" s="1628" t="s">
        <v>179</v>
      </c>
      <c r="O263" s="1632" t="s">
        <v>179</v>
      </c>
      <c r="P263" s="1632" t="s">
        <v>179</v>
      </c>
    </row>
    <row r="264" spans="1:16" x14ac:dyDescent="0.2">
      <c r="A264" s="1644"/>
      <c r="B264" s="1628" t="s">
        <v>1588</v>
      </c>
      <c r="C264" s="1629">
        <v>8228704400</v>
      </c>
      <c r="D264" s="1629">
        <v>8228704400</v>
      </c>
      <c r="E264" s="1630">
        <v>0.2</v>
      </c>
      <c r="F264" s="1631" t="s">
        <v>1425</v>
      </c>
      <c r="G264" s="1628" t="s">
        <v>1182</v>
      </c>
      <c r="H264" s="1628" t="s">
        <v>179</v>
      </c>
      <c r="I264" s="1628" t="s">
        <v>1125</v>
      </c>
      <c r="J264" s="1628" t="s">
        <v>179</v>
      </c>
      <c r="K264" s="1628" t="s">
        <v>1125</v>
      </c>
      <c r="L264" s="1628" t="s">
        <v>1125</v>
      </c>
      <c r="M264" s="1628" t="s">
        <v>1125</v>
      </c>
      <c r="N264" s="1628" t="s">
        <v>179</v>
      </c>
      <c r="O264" s="1632" t="s">
        <v>179</v>
      </c>
      <c r="P264" s="1632" t="s">
        <v>179</v>
      </c>
    </row>
    <row r="265" spans="1:16" x14ac:dyDescent="0.2">
      <c r="A265" s="1644"/>
      <c r="B265" s="1628" t="s">
        <v>1590</v>
      </c>
      <c r="C265" s="1629">
        <v>8671364600</v>
      </c>
      <c r="D265" s="1629">
        <v>8671364600</v>
      </c>
      <c r="E265" s="1630">
        <v>0.2</v>
      </c>
      <c r="F265" s="1631" t="s">
        <v>1429</v>
      </c>
      <c r="G265" s="1628" t="s">
        <v>1124</v>
      </c>
      <c r="H265" s="1628" t="s">
        <v>179</v>
      </c>
      <c r="I265" s="1628" t="s">
        <v>1125</v>
      </c>
      <c r="J265" s="1628" t="s">
        <v>179</v>
      </c>
      <c r="K265" s="1628" t="s">
        <v>1125</v>
      </c>
      <c r="L265" s="1628" t="s">
        <v>1125</v>
      </c>
      <c r="M265" s="1628" t="s">
        <v>1125</v>
      </c>
      <c r="N265" s="1628" t="s">
        <v>179</v>
      </c>
      <c r="O265" s="1632" t="s">
        <v>179</v>
      </c>
      <c r="P265" s="1632" t="s">
        <v>179</v>
      </c>
    </row>
    <row r="266" spans="1:16" x14ac:dyDescent="0.2">
      <c r="A266" s="1644"/>
      <c r="B266" s="1628" t="s">
        <v>1592</v>
      </c>
      <c r="C266" s="1629">
        <v>8182633250</v>
      </c>
      <c r="D266" s="1629">
        <v>8182633250</v>
      </c>
      <c r="E266" s="1630">
        <v>0.5</v>
      </c>
      <c r="F266" s="1631" t="s">
        <v>1181</v>
      </c>
      <c r="G266" s="1628" t="s">
        <v>1182</v>
      </c>
      <c r="H266" s="1628" t="s">
        <v>179</v>
      </c>
      <c r="I266" s="1628" t="s">
        <v>1125</v>
      </c>
      <c r="J266" s="1628" t="s">
        <v>179</v>
      </c>
      <c r="K266" s="1628" t="s">
        <v>1125</v>
      </c>
      <c r="L266" s="1628" t="s">
        <v>1125</v>
      </c>
      <c r="M266" s="1628" t="s">
        <v>1125</v>
      </c>
      <c r="N266" s="1628" t="s">
        <v>179</v>
      </c>
      <c r="O266" s="1632" t="s">
        <v>179</v>
      </c>
      <c r="P266" s="1632" t="s">
        <v>179</v>
      </c>
    </row>
    <row r="267" spans="1:16" x14ac:dyDescent="0.2">
      <c r="A267" s="1637" t="s">
        <v>1835</v>
      </c>
      <c r="B267" s="1638"/>
      <c r="C267" s="1639">
        <v>323874041650</v>
      </c>
      <c r="D267" s="1639">
        <v>323874041650</v>
      </c>
      <c r="E267" s="1640"/>
      <c r="F267" s="1641"/>
      <c r="G267" s="1642"/>
      <c r="H267" s="1642" t="s">
        <v>179</v>
      </c>
      <c r="I267" s="1642" t="s">
        <v>179</v>
      </c>
      <c r="J267" s="1642" t="s">
        <v>179</v>
      </c>
      <c r="K267" s="1642" t="s">
        <v>179</v>
      </c>
      <c r="L267" s="1642" t="s">
        <v>179</v>
      </c>
      <c r="M267" s="1643" t="s">
        <v>179</v>
      </c>
      <c r="N267" s="1643" t="s">
        <v>179</v>
      </c>
      <c r="O267" s="1643"/>
      <c r="P267" s="1643" t="s">
        <v>179</v>
      </c>
    </row>
    <row r="268" spans="1:16" x14ac:dyDescent="0.2">
      <c r="A268" s="1621" t="s">
        <v>1595</v>
      </c>
      <c r="B268" s="1628" t="s">
        <v>1247</v>
      </c>
      <c r="C268" s="1629">
        <v>207114850</v>
      </c>
      <c r="D268" s="1629">
        <v>84633930</v>
      </c>
      <c r="E268" s="1658">
        <v>0.42</v>
      </c>
      <c r="F268" s="1631" t="s">
        <v>1836</v>
      </c>
      <c r="G268" s="1628" t="s">
        <v>1599</v>
      </c>
      <c r="H268" s="1628" t="s">
        <v>179</v>
      </c>
      <c r="I268" s="1628" t="s">
        <v>179</v>
      </c>
      <c r="J268" s="1628" t="s">
        <v>179</v>
      </c>
      <c r="K268" s="1628" t="s">
        <v>179</v>
      </c>
      <c r="L268" s="1628" t="s">
        <v>179</v>
      </c>
      <c r="M268" s="1628" t="s">
        <v>179</v>
      </c>
      <c r="N268" s="1628" t="s">
        <v>179</v>
      </c>
      <c r="O268" s="1632" t="s">
        <v>179</v>
      </c>
      <c r="P268" s="1632" t="s">
        <v>1125</v>
      </c>
    </row>
    <row r="269" spans="1:16" x14ac:dyDescent="0.2">
      <c r="A269" s="1644"/>
      <c r="B269" s="1628" t="s">
        <v>1250</v>
      </c>
      <c r="C269" s="1629">
        <v>296633940</v>
      </c>
      <c r="D269" s="1629">
        <v>102498000</v>
      </c>
      <c r="E269" s="1658">
        <v>0.56999999999999995</v>
      </c>
      <c r="F269" s="1631" t="s">
        <v>1837</v>
      </c>
      <c r="G269" s="1628" t="s">
        <v>1606</v>
      </c>
      <c r="H269" s="1628" t="s">
        <v>179</v>
      </c>
      <c r="I269" s="1628" t="s">
        <v>179</v>
      </c>
      <c r="J269" s="1628" t="s">
        <v>179</v>
      </c>
      <c r="K269" s="1628" t="s">
        <v>1125</v>
      </c>
      <c r="L269" s="1628" t="s">
        <v>179</v>
      </c>
      <c r="M269" s="1628" t="s">
        <v>179</v>
      </c>
      <c r="N269" s="1628" t="s">
        <v>179</v>
      </c>
      <c r="O269" s="1632" t="s">
        <v>179</v>
      </c>
      <c r="P269" s="1632" t="s">
        <v>179</v>
      </c>
    </row>
    <row r="270" spans="1:16" x14ac:dyDescent="0.2">
      <c r="A270" s="1644"/>
      <c r="B270" s="1628" t="s">
        <v>1253</v>
      </c>
      <c r="C270" s="1629">
        <v>666050090</v>
      </c>
      <c r="D270" s="1629">
        <v>195888020</v>
      </c>
      <c r="E270" s="1658">
        <v>0.51</v>
      </c>
      <c r="F270" s="1631" t="s">
        <v>1838</v>
      </c>
      <c r="G270" s="1628" t="s">
        <v>1599</v>
      </c>
      <c r="H270" s="1628" t="s">
        <v>179</v>
      </c>
      <c r="I270" s="1628" t="s">
        <v>179</v>
      </c>
      <c r="J270" s="1628" t="s">
        <v>179</v>
      </c>
      <c r="K270" s="1628" t="s">
        <v>1125</v>
      </c>
      <c r="L270" s="1628" t="s">
        <v>179</v>
      </c>
      <c r="M270" s="1628" t="s">
        <v>179</v>
      </c>
      <c r="N270" s="1628" t="s">
        <v>179</v>
      </c>
      <c r="O270" s="1632" t="s">
        <v>179</v>
      </c>
      <c r="P270" s="1632" t="s">
        <v>179</v>
      </c>
    </row>
    <row r="271" spans="1:16" x14ac:dyDescent="0.2">
      <c r="A271" s="1644"/>
      <c r="B271" s="1628" t="s">
        <v>1256</v>
      </c>
      <c r="C271" s="1629">
        <v>625346890</v>
      </c>
      <c r="D271" s="1629">
        <v>195778820</v>
      </c>
      <c r="E271" s="1658">
        <v>0.43</v>
      </c>
      <c r="F271" s="1631" t="s">
        <v>1839</v>
      </c>
      <c r="G271" s="1628" t="s">
        <v>1606</v>
      </c>
      <c r="H271" s="1628" t="s">
        <v>179</v>
      </c>
      <c r="I271" s="1628" t="s">
        <v>179</v>
      </c>
      <c r="J271" s="1628" t="s">
        <v>179</v>
      </c>
      <c r="K271" s="1628" t="s">
        <v>1125</v>
      </c>
      <c r="L271" s="1628" t="s">
        <v>179</v>
      </c>
      <c r="M271" s="1628" t="s">
        <v>179</v>
      </c>
      <c r="N271" s="1628" t="s">
        <v>179</v>
      </c>
      <c r="O271" s="1632" t="s">
        <v>179</v>
      </c>
      <c r="P271" s="1632" t="s">
        <v>179</v>
      </c>
    </row>
    <row r="272" spans="1:16" x14ac:dyDescent="0.2">
      <c r="A272" s="1644"/>
      <c r="B272" s="1628" t="s">
        <v>1259</v>
      </c>
      <c r="C272" s="1629">
        <v>235454230</v>
      </c>
      <c r="D272" s="1629">
        <v>79772340</v>
      </c>
      <c r="E272" s="1658">
        <v>0.48</v>
      </c>
      <c r="F272" s="1631" t="s">
        <v>1840</v>
      </c>
      <c r="G272" s="1628" t="s">
        <v>1608</v>
      </c>
      <c r="H272" s="1628" t="s">
        <v>179</v>
      </c>
      <c r="I272" s="1628" t="s">
        <v>179</v>
      </c>
      <c r="J272" s="1628" t="s">
        <v>179</v>
      </c>
      <c r="K272" s="1628" t="s">
        <v>1125</v>
      </c>
      <c r="L272" s="1628" t="s">
        <v>179</v>
      </c>
      <c r="M272" s="1628" t="s">
        <v>179</v>
      </c>
      <c r="N272" s="1628" t="s">
        <v>179</v>
      </c>
      <c r="O272" s="1632" t="s">
        <v>179</v>
      </c>
      <c r="P272" s="1632" t="s">
        <v>179</v>
      </c>
    </row>
    <row r="273" spans="1:16" x14ac:dyDescent="0.2">
      <c r="A273" s="1644"/>
      <c r="B273" s="1628" t="s">
        <v>1262</v>
      </c>
      <c r="C273" s="1629">
        <v>166223530</v>
      </c>
      <c r="D273" s="1629">
        <v>46105750</v>
      </c>
      <c r="E273" s="1658">
        <v>0.4</v>
      </c>
      <c r="F273" s="1631" t="s">
        <v>1841</v>
      </c>
      <c r="G273" s="1628" t="s">
        <v>1610</v>
      </c>
      <c r="H273" s="1628" t="s">
        <v>179</v>
      </c>
      <c r="I273" s="1628" t="s">
        <v>179</v>
      </c>
      <c r="J273" s="1628" t="s">
        <v>179</v>
      </c>
      <c r="K273" s="1628" t="s">
        <v>1125</v>
      </c>
      <c r="L273" s="1628" t="s">
        <v>179</v>
      </c>
      <c r="M273" s="1628" t="s">
        <v>179</v>
      </c>
      <c r="N273" s="1628" t="s">
        <v>179</v>
      </c>
      <c r="O273" s="1632" t="s">
        <v>179</v>
      </c>
      <c r="P273" s="1632" t="s">
        <v>179</v>
      </c>
    </row>
    <row r="274" spans="1:16" x14ac:dyDescent="0.2">
      <c r="A274" s="1644"/>
      <c r="B274" s="1628" t="s">
        <v>1264</v>
      </c>
      <c r="C274" s="1629">
        <v>265734610</v>
      </c>
      <c r="D274" s="1629">
        <v>87631860</v>
      </c>
      <c r="E274" s="1658">
        <v>0.4</v>
      </c>
      <c r="F274" s="1631" t="s">
        <v>1842</v>
      </c>
      <c r="G274" s="1628" t="s">
        <v>1599</v>
      </c>
      <c r="H274" s="1628" t="s">
        <v>179</v>
      </c>
      <c r="I274" s="1628" t="s">
        <v>179</v>
      </c>
      <c r="J274" s="1628" t="s">
        <v>179</v>
      </c>
      <c r="K274" s="1628" t="s">
        <v>1125</v>
      </c>
      <c r="L274" s="1628" t="s">
        <v>179</v>
      </c>
      <c r="M274" s="1628" t="s">
        <v>179</v>
      </c>
      <c r="N274" s="1628" t="s">
        <v>179</v>
      </c>
      <c r="O274" s="1632" t="s">
        <v>179</v>
      </c>
      <c r="P274" s="1632" t="s">
        <v>179</v>
      </c>
    </row>
    <row r="275" spans="1:16" x14ac:dyDescent="0.2">
      <c r="A275" s="1644"/>
      <c r="B275" s="1628" t="s">
        <v>1266</v>
      </c>
      <c r="C275" s="1629">
        <v>210041430</v>
      </c>
      <c r="D275" s="1629">
        <v>75642600</v>
      </c>
      <c r="E275" s="1658">
        <v>0.42</v>
      </c>
      <c r="F275" s="1631" t="s">
        <v>1843</v>
      </c>
      <c r="G275" s="1628" t="s">
        <v>1602</v>
      </c>
      <c r="H275" s="1628" t="s">
        <v>179</v>
      </c>
      <c r="I275" s="1628" t="s">
        <v>179</v>
      </c>
      <c r="J275" s="1628" t="s">
        <v>179</v>
      </c>
      <c r="K275" s="1628" t="s">
        <v>1125</v>
      </c>
      <c r="L275" s="1628" t="s">
        <v>179</v>
      </c>
      <c r="M275" s="1628" t="s">
        <v>179</v>
      </c>
      <c r="N275" s="1628" t="s">
        <v>179</v>
      </c>
      <c r="O275" s="1632" t="s">
        <v>179</v>
      </c>
      <c r="P275" s="1632" t="s">
        <v>179</v>
      </c>
    </row>
    <row r="276" spans="1:16" x14ac:dyDescent="0.2">
      <c r="A276" s="1644"/>
      <c r="B276" s="1628" t="s">
        <v>1269</v>
      </c>
      <c r="C276" s="1629">
        <v>96302820</v>
      </c>
      <c r="D276" s="1629">
        <v>36144610</v>
      </c>
      <c r="E276" s="1658">
        <v>0.4</v>
      </c>
      <c r="F276" s="1631" t="s">
        <v>1844</v>
      </c>
      <c r="G276" s="1628" t="s">
        <v>1604</v>
      </c>
      <c r="H276" s="1628" t="s">
        <v>179</v>
      </c>
      <c r="I276" s="1628" t="s">
        <v>179</v>
      </c>
      <c r="J276" s="1628" t="s">
        <v>179</v>
      </c>
      <c r="K276" s="1628" t="s">
        <v>1125</v>
      </c>
      <c r="L276" s="1628" t="s">
        <v>179</v>
      </c>
      <c r="M276" s="1628" t="s">
        <v>179</v>
      </c>
      <c r="N276" s="1628" t="s">
        <v>179</v>
      </c>
      <c r="O276" s="1632" t="s">
        <v>179</v>
      </c>
      <c r="P276" s="1632" t="s">
        <v>179</v>
      </c>
    </row>
    <row r="277" spans="1:16" x14ac:dyDescent="0.2">
      <c r="A277" s="1644"/>
      <c r="B277" s="1628" t="s">
        <v>1272</v>
      </c>
      <c r="C277" s="1629">
        <v>256201700</v>
      </c>
      <c r="D277" s="1629">
        <v>80513220</v>
      </c>
      <c r="E277" s="1658">
        <v>0.4</v>
      </c>
      <c r="F277" s="1631" t="s">
        <v>1845</v>
      </c>
      <c r="G277" s="1628" t="s">
        <v>1606</v>
      </c>
      <c r="H277" s="1628" t="s">
        <v>179</v>
      </c>
      <c r="I277" s="1628" t="s">
        <v>179</v>
      </c>
      <c r="J277" s="1628" t="s">
        <v>179</v>
      </c>
      <c r="K277" s="1628" t="s">
        <v>1125</v>
      </c>
      <c r="L277" s="1628" t="s">
        <v>179</v>
      </c>
      <c r="M277" s="1628" t="s">
        <v>179</v>
      </c>
      <c r="N277" s="1628" t="s">
        <v>179</v>
      </c>
      <c r="O277" s="1632" t="s">
        <v>179</v>
      </c>
      <c r="P277" s="1632" t="s">
        <v>179</v>
      </c>
    </row>
    <row r="278" spans="1:16" x14ac:dyDescent="0.2">
      <c r="A278" s="1644"/>
      <c r="B278" s="1628" t="s">
        <v>1275</v>
      </c>
      <c r="C278" s="1629">
        <v>169328950</v>
      </c>
      <c r="D278" s="1629">
        <v>67873230</v>
      </c>
      <c r="E278" s="1658">
        <v>0.37</v>
      </c>
      <c r="F278" s="1631" t="s">
        <v>1846</v>
      </c>
      <c r="G278" s="1628" t="s">
        <v>1608</v>
      </c>
      <c r="H278" s="1628" t="s">
        <v>179</v>
      </c>
      <c r="I278" s="1628" t="s">
        <v>179</v>
      </c>
      <c r="J278" s="1628" t="s">
        <v>179</v>
      </c>
      <c r="K278" s="1628" t="s">
        <v>1125</v>
      </c>
      <c r="L278" s="1628" t="s">
        <v>179</v>
      </c>
      <c r="M278" s="1628" t="s">
        <v>179</v>
      </c>
      <c r="N278" s="1628" t="s">
        <v>179</v>
      </c>
      <c r="O278" s="1632" t="s">
        <v>179</v>
      </c>
      <c r="P278" s="1632" t="s">
        <v>179</v>
      </c>
    </row>
    <row r="279" spans="1:16" x14ac:dyDescent="0.2">
      <c r="A279" s="1644"/>
      <c r="B279" s="1628" t="s">
        <v>1278</v>
      </c>
      <c r="C279" s="1629">
        <v>124962450</v>
      </c>
      <c r="D279" s="1629">
        <v>46350300</v>
      </c>
      <c r="E279" s="1658">
        <v>0.34</v>
      </c>
      <c r="F279" s="1631" t="s">
        <v>1847</v>
      </c>
      <c r="G279" s="1628" t="s">
        <v>1610</v>
      </c>
      <c r="H279" s="1628" t="s">
        <v>179</v>
      </c>
      <c r="I279" s="1628" t="s">
        <v>179</v>
      </c>
      <c r="J279" s="1628" t="s">
        <v>179</v>
      </c>
      <c r="K279" s="1628" t="s">
        <v>1125</v>
      </c>
      <c r="L279" s="1628" t="s">
        <v>179</v>
      </c>
      <c r="M279" s="1628" t="s">
        <v>179</v>
      </c>
      <c r="N279" s="1628" t="s">
        <v>179</v>
      </c>
      <c r="O279" s="1632" t="s">
        <v>179</v>
      </c>
      <c r="P279" s="1632" t="s">
        <v>179</v>
      </c>
    </row>
    <row r="280" spans="1:16" x14ac:dyDescent="0.2">
      <c r="A280" s="1644"/>
      <c r="B280" s="1628" t="s">
        <v>1280</v>
      </c>
      <c r="C280" s="1629">
        <v>163321700</v>
      </c>
      <c r="D280" s="1629">
        <v>50338250</v>
      </c>
      <c r="E280" s="1658">
        <v>0.34</v>
      </c>
      <c r="F280" s="1631" t="s">
        <v>1848</v>
      </c>
      <c r="G280" s="1628" t="s">
        <v>1599</v>
      </c>
      <c r="H280" s="1628" t="s">
        <v>179</v>
      </c>
      <c r="I280" s="1628" t="s">
        <v>179</v>
      </c>
      <c r="J280" s="1628" t="s">
        <v>179</v>
      </c>
      <c r="K280" s="1628" t="s">
        <v>1125</v>
      </c>
      <c r="L280" s="1628" t="s">
        <v>179</v>
      </c>
      <c r="M280" s="1628" t="s">
        <v>179</v>
      </c>
      <c r="N280" s="1628" t="s">
        <v>179</v>
      </c>
      <c r="O280" s="1632" t="s">
        <v>179</v>
      </c>
      <c r="P280" s="1632" t="s">
        <v>179</v>
      </c>
    </row>
    <row r="281" spans="1:16" x14ac:dyDescent="0.2">
      <c r="A281" s="1644"/>
      <c r="B281" s="1628" t="s">
        <v>1283</v>
      </c>
      <c r="C281" s="1629">
        <v>142776950</v>
      </c>
      <c r="D281" s="1629">
        <v>53707240</v>
      </c>
      <c r="E281" s="1658">
        <v>0.34</v>
      </c>
      <c r="F281" s="1631" t="s">
        <v>1849</v>
      </c>
      <c r="G281" s="1628" t="s">
        <v>1602</v>
      </c>
      <c r="H281" s="1628" t="s">
        <v>179</v>
      </c>
      <c r="I281" s="1628" t="s">
        <v>179</v>
      </c>
      <c r="J281" s="1628" t="s">
        <v>179</v>
      </c>
      <c r="K281" s="1628" t="s">
        <v>1125</v>
      </c>
      <c r="L281" s="1628" t="s">
        <v>179</v>
      </c>
      <c r="M281" s="1628" t="s">
        <v>179</v>
      </c>
      <c r="N281" s="1628" t="s">
        <v>179</v>
      </c>
      <c r="O281" s="1632" t="s">
        <v>179</v>
      </c>
      <c r="P281" s="1632" t="s">
        <v>179</v>
      </c>
    </row>
    <row r="282" spans="1:16" x14ac:dyDescent="0.2">
      <c r="A282" s="1644"/>
      <c r="B282" s="1628" t="s">
        <v>1286</v>
      </c>
      <c r="C282" s="1629">
        <v>63433390</v>
      </c>
      <c r="D282" s="1629">
        <v>21294240</v>
      </c>
      <c r="E282" s="1658">
        <v>0.28999999999999998</v>
      </c>
      <c r="F282" s="1631" t="s">
        <v>1850</v>
      </c>
      <c r="G282" s="1628" t="s">
        <v>1604</v>
      </c>
      <c r="H282" s="1628" t="s">
        <v>179</v>
      </c>
      <c r="I282" s="1628" t="s">
        <v>179</v>
      </c>
      <c r="J282" s="1628" t="s">
        <v>179</v>
      </c>
      <c r="K282" s="1628" t="s">
        <v>1125</v>
      </c>
      <c r="L282" s="1628" t="s">
        <v>179</v>
      </c>
      <c r="M282" s="1628" t="s">
        <v>179</v>
      </c>
      <c r="N282" s="1628" t="s">
        <v>179</v>
      </c>
      <c r="O282" s="1632" t="s">
        <v>179</v>
      </c>
      <c r="P282" s="1632" t="s">
        <v>179</v>
      </c>
    </row>
    <row r="283" spans="1:16" x14ac:dyDescent="0.2">
      <c r="A283" s="1644"/>
      <c r="B283" s="1628" t="s">
        <v>1289</v>
      </c>
      <c r="C283" s="1629">
        <v>139068440</v>
      </c>
      <c r="D283" s="1629">
        <v>45827460</v>
      </c>
      <c r="E283" s="1658">
        <v>0.31</v>
      </c>
      <c r="F283" s="1631" t="s">
        <v>1851</v>
      </c>
      <c r="G283" s="1628" t="s">
        <v>1606</v>
      </c>
      <c r="H283" s="1628" t="s">
        <v>179</v>
      </c>
      <c r="I283" s="1628" t="s">
        <v>179</v>
      </c>
      <c r="J283" s="1628" t="s">
        <v>179</v>
      </c>
      <c r="K283" s="1628" t="s">
        <v>1125</v>
      </c>
      <c r="L283" s="1628" t="s">
        <v>179</v>
      </c>
      <c r="M283" s="1628" t="s">
        <v>179</v>
      </c>
      <c r="N283" s="1628" t="s">
        <v>179</v>
      </c>
      <c r="O283" s="1632" t="s">
        <v>179</v>
      </c>
      <c r="P283" s="1632" t="s">
        <v>179</v>
      </c>
    </row>
    <row r="284" spans="1:16" x14ac:dyDescent="0.2">
      <c r="A284" s="1644"/>
      <c r="B284" s="1628" t="s">
        <v>1797</v>
      </c>
      <c r="C284" s="1629">
        <v>92377180</v>
      </c>
      <c r="D284" s="1629">
        <v>31935060</v>
      </c>
      <c r="E284" s="1658">
        <v>0.2</v>
      </c>
      <c r="F284" s="1631" t="s">
        <v>1852</v>
      </c>
      <c r="G284" s="1628" t="s">
        <v>1608</v>
      </c>
      <c r="H284" s="1628" t="s">
        <v>179</v>
      </c>
      <c r="I284" s="1628" t="s">
        <v>179</v>
      </c>
      <c r="J284" s="1628" t="s">
        <v>179</v>
      </c>
      <c r="K284" s="1628" t="s">
        <v>1125</v>
      </c>
      <c r="L284" s="1628" t="s">
        <v>179</v>
      </c>
      <c r="M284" s="1628" t="s">
        <v>179</v>
      </c>
      <c r="N284" s="1628" t="s">
        <v>179</v>
      </c>
      <c r="O284" s="1632" t="s">
        <v>179</v>
      </c>
      <c r="P284" s="1632" t="s">
        <v>179</v>
      </c>
    </row>
    <row r="285" spans="1:16" x14ac:dyDescent="0.2">
      <c r="A285" s="1644"/>
      <c r="B285" s="1628" t="s">
        <v>1292</v>
      </c>
      <c r="C285" s="1629">
        <v>90807660</v>
      </c>
      <c r="D285" s="1629">
        <v>21848520</v>
      </c>
      <c r="E285" s="1658">
        <v>0.2</v>
      </c>
      <c r="F285" s="1631" t="s">
        <v>1853</v>
      </c>
      <c r="G285" s="1628" t="s">
        <v>1610</v>
      </c>
      <c r="H285" s="1628" t="s">
        <v>179</v>
      </c>
      <c r="I285" s="1628" t="s">
        <v>179</v>
      </c>
      <c r="J285" s="1628" t="s">
        <v>179</v>
      </c>
      <c r="K285" s="1628" t="s">
        <v>1125</v>
      </c>
      <c r="L285" s="1628" t="s">
        <v>179</v>
      </c>
      <c r="M285" s="1628" t="s">
        <v>179</v>
      </c>
      <c r="N285" s="1628" t="s">
        <v>179</v>
      </c>
      <c r="O285" s="1632" t="s">
        <v>179</v>
      </c>
      <c r="P285" s="1632" t="s">
        <v>179</v>
      </c>
    </row>
    <row r="286" spans="1:16" x14ac:dyDescent="0.2">
      <c r="A286" s="1644"/>
      <c r="B286" s="1628" t="s">
        <v>1294</v>
      </c>
      <c r="C286" s="1629">
        <v>135537910</v>
      </c>
      <c r="D286" s="1629">
        <v>37419270</v>
      </c>
      <c r="E286" s="1658">
        <v>0.26</v>
      </c>
      <c r="F286" s="1631" t="s">
        <v>1647</v>
      </c>
      <c r="G286" s="1628" t="s">
        <v>1599</v>
      </c>
      <c r="H286" s="1628" t="s">
        <v>179</v>
      </c>
      <c r="I286" s="1628" t="s">
        <v>179</v>
      </c>
      <c r="J286" s="1628" t="s">
        <v>179</v>
      </c>
      <c r="K286" s="1628" t="s">
        <v>1125</v>
      </c>
      <c r="L286" s="1628" t="s">
        <v>179</v>
      </c>
      <c r="M286" s="1628" t="s">
        <v>179</v>
      </c>
      <c r="N286" s="1628" t="s">
        <v>179</v>
      </c>
      <c r="O286" s="1632" t="s">
        <v>179</v>
      </c>
      <c r="P286" s="1632" t="s">
        <v>179</v>
      </c>
    </row>
    <row r="287" spans="1:16" x14ac:dyDescent="0.2">
      <c r="A287" s="1644"/>
      <c r="B287" s="1628" t="s">
        <v>1798</v>
      </c>
      <c r="C287" s="1629">
        <v>127849690</v>
      </c>
      <c r="D287" s="1629">
        <v>48934700</v>
      </c>
      <c r="E287" s="1658">
        <v>0.24</v>
      </c>
      <c r="F287" s="1631" t="s">
        <v>1648</v>
      </c>
      <c r="G287" s="1628" t="s">
        <v>1602</v>
      </c>
      <c r="H287" s="1628" t="s">
        <v>179</v>
      </c>
      <c r="I287" s="1628" t="s">
        <v>179</v>
      </c>
      <c r="J287" s="1628" t="s">
        <v>179</v>
      </c>
      <c r="K287" s="1628" t="s">
        <v>1125</v>
      </c>
      <c r="L287" s="1628" t="s">
        <v>179</v>
      </c>
      <c r="M287" s="1628" t="s">
        <v>179</v>
      </c>
      <c r="N287" s="1628" t="s">
        <v>179</v>
      </c>
      <c r="O287" s="1632" t="s">
        <v>179</v>
      </c>
      <c r="P287" s="1632" t="s">
        <v>179</v>
      </c>
    </row>
    <row r="288" spans="1:16" x14ac:dyDescent="0.2">
      <c r="A288" s="1644"/>
      <c r="B288" s="1628" t="s">
        <v>1329</v>
      </c>
      <c r="C288" s="1629">
        <v>114935190</v>
      </c>
      <c r="D288" s="1629">
        <v>26131020</v>
      </c>
      <c r="E288" s="1658">
        <v>0.28000000000000003</v>
      </c>
      <c r="F288" s="1631" t="s">
        <v>1649</v>
      </c>
      <c r="G288" s="1628" t="s">
        <v>1604</v>
      </c>
      <c r="H288" s="1628" t="s">
        <v>179</v>
      </c>
      <c r="I288" s="1628" t="s">
        <v>179</v>
      </c>
      <c r="J288" s="1628" t="s">
        <v>179</v>
      </c>
      <c r="K288" s="1628" t="s">
        <v>1125</v>
      </c>
      <c r="L288" s="1628" t="s">
        <v>179</v>
      </c>
      <c r="M288" s="1628" t="s">
        <v>179</v>
      </c>
      <c r="N288" s="1628" t="s">
        <v>179</v>
      </c>
      <c r="O288" s="1632" t="s">
        <v>179</v>
      </c>
      <c r="P288" s="1632" t="s">
        <v>179</v>
      </c>
    </row>
    <row r="289" spans="1:16" x14ac:dyDescent="0.2">
      <c r="A289" s="1644"/>
      <c r="B289" s="1628" t="s">
        <v>1331</v>
      </c>
      <c r="C289" s="1629">
        <v>159347890</v>
      </c>
      <c r="D289" s="1629">
        <v>48010610</v>
      </c>
      <c r="E289" s="1658">
        <v>0.3</v>
      </c>
      <c r="F289" s="1631" t="s">
        <v>1650</v>
      </c>
      <c r="G289" s="1628" t="s">
        <v>1606</v>
      </c>
      <c r="H289" s="1628" t="s">
        <v>179</v>
      </c>
      <c r="I289" s="1628" t="s">
        <v>179</v>
      </c>
      <c r="J289" s="1628" t="s">
        <v>179</v>
      </c>
      <c r="K289" s="1628" t="s">
        <v>1125</v>
      </c>
      <c r="L289" s="1628" t="s">
        <v>179</v>
      </c>
      <c r="M289" s="1628" t="s">
        <v>179</v>
      </c>
      <c r="N289" s="1628" t="s">
        <v>179</v>
      </c>
      <c r="O289" s="1632" t="s">
        <v>179</v>
      </c>
      <c r="P289" s="1632" t="s">
        <v>179</v>
      </c>
    </row>
    <row r="290" spans="1:16" x14ac:dyDescent="0.2">
      <c r="A290" s="1644"/>
      <c r="B290" s="1628" t="s">
        <v>1296</v>
      </c>
      <c r="C290" s="1629">
        <v>175279540</v>
      </c>
      <c r="D290" s="1629">
        <v>59958450</v>
      </c>
      <c r="E290" s="1658">
        <v>0.34</v>
      </c>
      <c r="F290" s="1631" t="s">
        <v>1651</v>
      </c>
      <c r="G290" s="1628" t="s">
        <v>1608</v>
      </c>
      <c r="H290" s="1628" t="s">
        <v>179</v>
      </c>
      <c r="I290" s="1628" t="s">
        <v>179</v>
      </c>
      <c r="J290" s="1628" t="s">
        <v>179</v>
      </c>
      <c r="K290" s="1628" t="s">
        <v>1125</v>
      </c>
      <c r="L290" s="1628" t="s">
        <v>179</v>
      </c>
      <c r="M290" s="1628" t="s">
        <v>179</v>
      </c>
      <c r="N290" s="1628" t="s">
        <v>179</v>
      </c>
      <c r="O290" s="1632" t="s">
        <v>179</v>
      </c>
      <c r="P290" s="1632" t="s">
        <v>179</v>
      </c>
    </row>
    <row r="291" spans="1:16" x14ac:dyDescent="0.2">
      <c r="A291" s="1644"/>
      <c r="B291" s="1628" t="s">
        <v>1299</v>
      </c>
      <c r="C291" s="1629">
        <v>132606630</v>
      </c>
      <c r="D291" s="1629">
        <v>37780840</v>
      </c>
      <c r="E291" s="1658">
        <v>0.26</v>
      </c>
      <c r="F291" s="1631" t="s">
        <v>1652</v>
      </c>
      <c r="G291" s="1628" t="s">
        <v>1610</v>
      </c>
      <c r="H291" s="1628" t="s">
        <v>179</v>
      </c>
      <c r="I291" s="1628" t="s">
        <v>179</v>
      </c>
      <c r="J291" s="1628" t="s">
        <v>179</v>
      </c>
      <c r="K291" s="1628" t="s">
        <v>1125</v>
      </c>
      <c r="L291" s="1628" t="s">
        <v>179</v>
      </c>
      <c r="M291" s="1628" t="s">
        <v>179</v>
      </c>
      <c r="N291" s="1628" t="s">
        <v>179</v>
      </c>
      <c r="O291" s="1632" t="s">
        <v>179</v>
      </c>
      <c r="P291" s="1632" t="s">
        <v>179</v>
      </c>
    </row>
    <row r="292" spans="1:16" x14ac:dyDescent="0.2">
      <c r="A292" s="1644"/>
      <c r="B292" s="1628" t="s">
        <v>1302</v>
      </c>
      <c r="C292" s="1629">
        <v>130999050</v>
      </c>
      <c r="D292" s="1629">
        <v>33906990</v>
      </c>
      <c r="E292" s="1658">
        <v>0.28000000000000003</v>
      </c>
      <c r="F292" s="1631" t="s">
        <v>1653</v>
      </c>
      <c r="G292" s="1628" t="s">
        <v>1599</v>
      </c>
      <c r="H292" s="1628" t="s">
        <v>179</v>
      </c>
      <c r="I292" s="1628" t="s">
        <v>179</v>
      </c>
      <c r="J292" s="1628" t="s">
        <v>179</v>
      </c>
      <c r="K292" s="1628" t="s">
        <v>1125</v>
      </c>
      <c r="L292" s="1628" t="s">
        <v>179</v>
      </c>
      <c r="M292" s="1628" t="s">
        <v>179</v>
      </c>
      <c r="N292" s="1628" t="s">
        <v>179</v>
      </c>
      <c r="O292" s="1632" t="s">
        <v>179</v>
      </c>
      <c r="P292" s="1632" t="s">
        <v>179</v>
      </c>
    </row>
    <row r="293" spans="1:16" x14ac:dyDescent="0.2">
      <c r="A293" s="1644"/>
      <c r="B293" s="1628" t="s">
        <v>1333</v>
      </c>
      <c r="C293" s="1629">
        <v>147563150</v>
      </c>
      <c r="D293" s="1629">
        <v>39270770</v>
      </c>
      <c r="E293" s="1658">
        <v>0.22</v>
      </c>
      <c r="F293" s="1631" t="s">
        <v>1654</v>
      </c>
      <c r="G293" s="1628" t="s">
        <v>1602</v>
      </c>
      <c r="H293" s="1628" t="s">
        <v>179</v>
      </c>
      <c r="I293" s="1628" t="s">
        <v>179</v>
      </c>
      <c r="J293" s="1628" t="s">
        <v>179</v>
      </c>
      <c r="K293" s="1628" t="s">
        <v>1125</v>
      </c>
      <c r="L293" s="1628" t="s">
        <v>179</v>
      </c>
      <c r="M293" s="1628" t="s">
        <v>179</v>
      </c>
      <c r="N293" s="1628" t="s">
        <v>179</v>
      </c>
      <c r="O293" s="1632" t="s">
        <v>179</v>
      </c>
      <c r="P293" s="1632" t="s">
        <v>179</v>
      </c>
    </row>
    <row r="294" spans="1:16" x14ac:dyDescent="0.2">
      <c r="A294" s="1644"/>
      <c r="B294" s="1628" t="s">
        <v>1304</v>
      </c>
      <c r="C294" s="1629">
        <v>54742340</v>
      </c>
      <c r="D294" s="1629">
        <v>19196510</v>
      </c>
      <c r="E294" s="1658">
        <v>0.21</v>
      </c>
      <c r="F294" s="1631" t="s">
        <v>1655</v>
      </c>
      <c r="G294" s="1628" t="s">
        <v>1604</v>
      </c>
      <c r="H294" s="1628" t="s">
        <v>179</v>
      </c>
      <c r="I294" s="1628" t="s">
        <v>179</v>
      </c>
      <c r="J294" s="1628" t="s">
        <v>179</v>
      </c>
      <c r="K294" s="1628" t="s">
        <v>1125</v>
      </c>
      <c r="L294" s="1628" t="s">
        <v>179</v>
      </c>
      <c r="M294" s="1628" t="s">
        <v>179</v>
      </c>
      <c r="N294" s="1628" t="s">
        <v>179</v>
      </c>
      <c r="O294" s="1632" t="s">
        <v>179</v>
      </c>
      <c r="P294" s="1632" t="s">
        <v>179</v>
      </c>
    </row>
    <row r="295" spans="1:16" x14ac:dyDescent="0.2">
      <c r="A295" s="1644"/>
      <c r="B295" s="1628" t="s">
        <v>1306</v>
      </c>
      <c r="C295" s="1629">
        <v>189045770</v>
      </c>
      <c r="D295" s="1629">
        <v>50923690</v>
      </c>
      <c r="E295" s="1658">
        <v>0.21</v>
      </c>
      <c r="F295" s="1631" t="s">
        <v>1656</v>
      </c>
      <c r="G295" s="1628" t="s">
        <v>1606</v>
      </c>
      <c r="H295" s="1628" t="s">
        <v>179</v>
      </c>
      <c r="I295" s="1628" t="s">
        <v>179</v>
      </c>
      <c r="J295" s="1628" t="s">
        <v>179</v>
      </c>
      <c r="K295" s="1628" t="s">
        <v>1125</v>
      </c>
      <c r="L295" s="1628" t="s">
        <v>179</v>
      </c>
      <c r="M295" s="1628" t="s">
        <v>179</v>
      </c>
      <c r="N295" s="1628" t="s">
        <v>179</v>
      </c>
      <c r="O295" s="1632" t="s">
        <v>179</v>
      </c>
      <c r="P295" s="1632" t="s">
        <v>179</v>
      </c>
    </row>
    <row r="296" spans="1:16" x14ac:dyDescent="0.2">
      <c r="A296" s="1644"/>
      <c r="B296" s="1628" t="s">
        <v>1336</v>
      </c>
      <c r="C296" s="1629">
        <v>148969990</v>
      </c>
      <c r="D296" s="1629">
        <v>32307480</v>
      </c>
      <c r="E296" s="1658">
        <v>0.17</v>
      </c>
      <c r="F296" s="1631" t="s">
        <v>1657</v>
      </c>
      <c r="G296" s="1628" t="s">
        <v>1608</v>
      </c>
      <c r="H296" s="1628" t="s">
        <v>179</v>
      </c>
      <c r="I296" s="1628" t="s">
        <v>179</v>
      </c>
      <c r="J296" s="1628" t="s">
        <v>179</v>
      </c>
      <c r="K296" s="1628" t="s">
        <v>1125</v>
      </c>
      <c r="L296" s="1628" t="s">
        <v>179</v>
      </c>
      <c r="M296" s="1628" t="s">
        <v>179</v>
      </c>
      <c r="N296" s="1628" t="s">
        <v>179</v>
      </c>
      <c r="O296" s="1632" t="s">
        <v>179</v>
      </c>
      <c r="P296" s="1632" t="s">
        <v>179</v>
      </c>
    </row>
    <row r="297" spans="1:16" x14ac:dyDescent="0.2">
      <c r="A297" s="1644"/>
      <c r="B297" s="1628" t="s">
        <v>1339</v>
      </c>
      <c r="C297" s="1629">
        <v>165903520</v>
      </c>
      <c r="D297" s="1629">
        <v>26531440</v>
      </c>
      <c r="E297" s="1658">
        <v>0.05</v>
      </c>
      <c r="F297" s="1631" t="s">
        <v>1658</v>
      </c>
      <c r="G297" s="1628" t="s">
        <v>1610</v>
      </c>
      <c r="H297" s="1628" t="s">
        <v>179</v>
      </c>
      <c r="I297" s="1628" t="s">
        <v>179</v>
      </c>
      <c r="J297" s="1628" t="s">
        <v>179</v>
      </c>
      <c r="K297" s="1628" t="s">
        <v>1125</v>
      </c>
      <c r="L297" s="1628" t="s">
        <v>179</v>
      </c>
      <c r="M297" s="1628" t="s">
        <v>179</v>
      </c>
      <c r="N297" s="1628" t="s">
        <v>179</v>
      </c>
      <c r="O297" s="1632" t="s">
        <v>179</v>
      </c>
      <c r="P297" s="1632" t="s">
        <v>179</v>
      </c>
    </row>
    <row r="298" spans="1:16" x14ac:dyDescent="0.2">
      <c r="A298" s="1644"/>
      <c r="B298" s="1628" t="s">
        <v>1309</v>
      </c>
      <c r="C298" s="1629">
        <v>246695050</v>
      </c>
      <c r="D298" s="1629">
        <v>57560190</v>
      </c>
      <c r="E298" s="1658">
        <v>0.05</v>
      </c>
      <c r="F298" s="1631" t="s">
        <v>1854</v>
      </c>
      <c r="G298" s="1628" t="s">
        <v>1599</v>
      </c>
      <c r="H298" s="1628" t="s">
        <v>179</v>
      </c>
      <c r="I298" s="1628" t="s">
        <v>179</v>
      </c>
      <c r="J298" s="1628" t="s">
        <v>179</v>
      </c>
      <c r="K298" s="1628" t="s">
        <v>1125</v>
      </c>
      <c r="L298" s="1628" t="s">
        <v>179</v>
      </c>
      <c r="M298" s="1628" t="s">
        <v>179</v>
      </c>
      <c r="N298" s="1628" t="s">
        <v>179</v>
      </c>
      <c r="O298" s="1632" t="s">
        <v>179</v>
      </c>
      <c r="P298" s="1632" t="s">
        <v>179</v>
      </c>
    </row>
    <row r="299" spans="1:16" x14ac:dyDescent="0.2">
      <c r="A299" s="1644"/>
      <c r="B299" s="1628" t="s">
        <v>1312</v>
      </c>
      <c r="C299" s="1629">
        <v>159589550</v>
      </c>
      <c r="D299" s="1629">
        <v>44387490</v>
      </c>
      <c r="E299" s="1658">
        <v>0.05</v>
      </c>
      <c r="F299" s="1631" t="s">
        <v>1855</v>
      </c>
      <c r="G299" s="1628" t="s">
        <v>1602</v>
      </c>
      <c r="H299" s="1628" t="s">
        <v>179</v>
      </c>
      <c r="I299" s="1628" t="s">
        <v>179</v>
      </c>
      <c r="J299" s="1628" t="s">
        <v>179</v>
      </c>
      <c r="K299" s="1628" t="s">
        <v>1125</v>
      </c>
      <c r="L299" s="1628" t="s">
        <v>179</v>
      </c>
      <c r="M299" s="1628" t="s">
        <v>179</v>
      </c>
      <c r="N299" s="1628" t="s">
        <v>179</v>
      </c>
      <c r="O299" s="1632" t="s">
        <v>179</v>
      </c>
      <c r="P299" s="1632" t="s">
        <v>179</v>
      </c>
    </row>
    <row r="300" spans="1:16" x14ac:dyDescent="0.2">
      <c r="A300" s="1644"/>
      <c r="B300" s="1628" t="s">
        <v>1343</v>
      </c>
      <c r="C300" s="1629">
        <v>123454070</v>
      </c>
      <c r="D300" s="1629">
        <v>22258940</v>
      </c>
      <c r="E300" s="1658">
        <v>0.05</v>
      </c>
      <c r="F300" s="1631" t="s">
        <v>1856</v>
      </c>
      <c r="G300" s="1628" t="s">
        <v>1604</v>
      </c>
      <c r="H300" s="1628" t="s">
        <v>179</v>
      </c>
      <c r="I300" s="1628" t="s">
        <v>179</v>
      </c>
      <c r="J300" s="1628" t="s">
        <v>179</v>
      </c>
      <c r="K300" s="1628" t="s">
        <v>1125</v>
      </c>
      <c r="L300" s="1628" t="s">
        <v>179</v>
      </c>
      <c r="M300" s="1628" t="s">
        <v>179</v>
      </c>
      <c r="N300" s="1628" t="s">
        <v>179</v>
      </c>
      <c r="O300" s="1632" t="s">
        <v>179</v>
      </c>
      <c r="P300" s="1632" t="s">
        <v>179</v>
      </c>
    </row>
    <row r="301" spans="1:16" x14ac:dyDescent="0.2">
      <c r="A301" s="1644"/>
      <c r="B301" s="1628" t="s">
        <v>1319</v>
      </c>
      <c r="C301" s="1629">
        <v>165262410</v>
      </c>
      <c r="D301" s="1629">
        <v>33723580</v>
      </c>
      <c r="E301" s="1658">
        <v>0.05</v>
      </c>
      <c r="F301" s="1631" t="s">
        <v>1857</v>
      </c>
      <c r="G301" s="1628" t="s">
        <v>1606</v>
      </c>
      <c r="H301" s="1628" t="s">
        <v>179</v>
      </c>
      <c r="I301" s="1628" t="s">
        <v>179</v>
      </c>
      <c r="J301" s="1628" t="s">
        <v>179</v>
      </c>
      <c r="K301" s="1628" t="s">
        <v>1125</v>
      </c>
      <c r="L301" s="1628" t="s">
        <v>179</v>
      </c>
      <c r="M301" s="1628" t="s">
        <v>179</v>
      </c>
      <c r="N301" s="1628" t="s">
        <v>179</v>
      </c>
      <c r="O301" s="1632" t="s">
        <v>179</v>
      </c>
      <c r="P301" s="1632" t="s">
        <v>179</v>
      </c>
    </row>
    <row r="302" spans="1:16" x14ac:dyDescent="0.2">
      <c r="A302" s="1644"/>
      <c r="B302" s="1628" t="s">
        <v>1322</v>
      </c>
      <c r="C302" s="1629">
        <v>187457720</v>
      </c>
      <c r="D302" s="1629">
        <v>37422180</v>
      </c>
      <c r="E302" s="1658">
        <v>0.05</v>
      </c>
      <c r="F302" s="1631" t="s">
        <v>1858</v>
      </c>
      <c r="G302" s="1628" t="s">
        <v>1608</v>
      </c>
      <c r="H302" s="1628" t="s">
        <v>179</v>
      </c>
      <c r="I302" s="1628" t="s">
        <v>179</v>
      </c>
      <c r="J302" s="1628" t="s">
        <v>179</v>
      </c>
      <c r="K302" s="1628" t="s">
        <v>1125</v>
      </c>
      <c r="L302" s="1628" t="s">
        <v>179</v>
      </c>
      <c r="M302" s="1628" t="s">
        <v>179</v>
      </c>
      <c r="N302" s="1628" t="s">
        <v>179</v>
      </c>
      <c r="O302" s="1632" t="s">
        <v>179</v>
      </c>
      <c r="P302" s="1632" t="s">
        <v>179</v>
      </c>
    </row>
    <row r="303" spans="1:16" x14ac:dyDescent="0.2">
      <c r="A303" s="1644"/>
      <c r="B303" s="1628" t="s">
        <v>1325</v>
      </c>
      <c r="C303" s="1629">
        <v>82619170</v>
      </c>
      <c r="D303" s="1629">
        <v>19506290</v>
      </c>
      <c r="E303" s="1658">
        <v>0.05</v>
      </c>
      <c r="F303" s="1631" t="s">
        <v>1859</v>
      </c>
      <c r="G303" s="1628" t="s">
        <v>1610</v>
      </c>
      <c r="H303" s="1628" t="s">
        <v>179</v>
      </c>
      <c r="I303" s="1628" t="s">
        <v>179</v>
      </c>
      <c r="J303" s="1628" t="s">
        <v>179</v>
      </c>
      <c r="K303" s="1628" t="s">
        <v>1125</v>
      </c>
      <c r="L303" s="1628" t="s">
        <v>179</v>
      </c>
      <c r="M303" s="1628" t="s">
        <v>179</v>
      </c>
      <c r="N303" s="1628" t="s">
        <v>179</v>
      </c>
      <c r="O303" s="1632" t="s">
        <v>179</v>
      </c>
      <c r="P303" s="1632" t="s">
        <v>179</v>
      </c>
    </row>
    <row r="304" spans="1:16" x14ac:dyDescent="0.2">
      <c r="A304" s="1644"/>
      <c r="B304" s="1628" t="s">
        <v>1804</v>
      </c>
      <c r="C304" s="1629">
        <v>205760710</v>
      </c>
      <c r="D304" s="1629">
        <v>55052800</v>
      </c>
      <c r="E304" s="1658">
        <v>0.05</v>
      </c>
      <c r="F304" s="1631" t="s">
        <v>1860</v>
      </c>
      <c r="G304" s="1628" t="s">
        <v>1599</v>
      </c>
      <c r="H304" s="1628" t="s">
        <v>179</v>
      </c>
      <c r="I304" s="1628" t="s">
        <v>179</v>
      </c>
      <c r="J304" s="1628" t="s">
        <v>179</v>
      </c>
      <c r="K304" s="1628" t="s">
        <v>1125</v>
      </c>
      <c r="L304" s="1628" t="s">
        <v>179</v>
      </c>
      <c r="M304" s="1628" t="s">
        <v>179</v>
      </c>
      <c r="N304" s="1628" t="s">
        <v>179</v>
      </c>
      <c r="O304" s="1632" t="s">
        <v>179</v>
      </c>
      <c r="P304" s="1632" t="s">
        <v>179</v>
      </c>
    </row>
    <row r="305" spans="1:16" x14ac:dyDescent="0.2">
      <c r="A305" s="1644"/>
      <c r="B305" s="1628" t="s">
        <v>1345</v>
      </c>
      <c r="C305" s="1629">
        <v>84258480</v>
      </c>
      <c r="D305" s="1629">
        <v>23462380</v>
      </c>
      <c r="E305" s="1658">
        <v>0.05</v>
      </c>
      <c r="F305" s="1631" t="s">
        <v>1861</v>
      </c>
      <c r="G305" s="1628" t="s">
        <v>1602</v>
      </c>
      <c r="H305" s="1628" t="s">
        <v>179</v>
      </c>
      <c r="I305" s="1628" t="s">
        <v>179</v>
      </c>
      <c r="J305" s="1628" t="s">
        <v>179</v>
      </c>
      <c r="K305" s="1628" t="s">
        <v>1125</v>
      </c>
      <c r="L305" s="1628" t="s">
        <v>179</v>
      </c>
      <c r="M305" s="1628" t="s">
        <v>179</v>
      </c>
      <c r="N305" s="1628" t="s">
        <v>179</v>
      </c>
      <c r="O305" s="1632" t="s">
        <v>179</v>
      </c>
      <c r="P305" s="1632" t="s">
        <v>179</v>
      </c>
    </row>
    <row r="306" spans="1:16" x14ac:dyDescent="0.2">
      <c r="A306" s="1644"/>
      <c r="B306" s="1628" t="s">
        <v>1347</v>
      </c>
      <c r="C306" s="1629">
        <v>105263530</v>
      </c>
      <c r="D306" s="1629">
        <v>18563050</v>
      </c>
      <c r="E306" s="1658">
        <v>0.05</v>
      </c>
      <c r="F306" s="1631" t="s">
        <v>1862</v>
      </c>
      <c r="G306" s="1628" t="s">
        <v>1604</v>
      </c>
      <c r="H306" s="1628" t="s">
        <v>179</v>
      </c>
      <c r="I306" s="1628" t="s">
        <v>179</v>
      </c>
      <c r="J306" s="1628" t="s">
        <v>179</v>
      </c>
      <c r="K306" s="1628" t="s">
        <v>1125</v>
      </c>
      <c r="L306" s="1628" t="s">
        <v>179</v>
      </c>
      <c r="M306" s="1628" t="s">
        <v>179</v>
      </c>
      <c r="N306" s="1628" t="s">
        <v>179</v>
      </c>
      <c r="O306" s="1632" t="s">
        <v>179</v>
      </c>
      <c r="P306" s="1632" t="s">
        <v>179</v>
      </c>
    </row>
    <row r="307" spans="1:16" x14ac:dyDescent="0.2">
      <c r="A307" s="1644"/>
      <c r="B307" s="1628" t="s">
        <v>1805</v>
      </c>
      <c r="C307" s="1629">
        <v>382820750</v>
      </c>
      <c r="D307" s="1629">
        <v>82950070</v>
      </c>
      <c r="E307" s="1658">
        <v>0.05</v>
      </c>
      <c r="F307" s="1631" t="s">
        <v>1863</v>
      </c>
      <c r="G307" s="1628" t="s">
        <v>1606</v>
      </c>
      <c r="H307" s="1628" t="s">
        <v>179</v>
      </c>
      <c r="I307" s="1628" t="s">
        <v>179</v>
      </c>
      <c r="J307" s="1628" t="s">
        <v>179</v>
      </c>
      <c r="K307" s="1628" t="s">
        <v>1125</v>
      </c>
      <c r="L307" s="1628" t="s">
        <v>179</v>
      </c>
      <c r="M307" s="1628" t="s">
        <v>179</v>
      </c>
      <c r="N307" s="1628" t="s">
        <v>179</v>
      </c>
      <c r="O307" s="1632" t="s">
        <v>179</v>
      </c>
      <c r="P307" s="1632" t="s">
        <v>179</v>
      </c>
    </row>
    <row r="308" spans="1:16" x14ac:dyDescent="0.2">
      <c r="A308" s="1644"/>
      <c r="B308" s="1628" t="s">
        <v>1806</v>
      </c>
      <c r="C308" s="1629">
        <v>350389680</v>
      </c>
      <c r="D308" s="1629">
        <v>85157600</v>
      </c>
      <c r="E308" s="1658">
        <v>0.05</v>
      </c>
      <c r="F308" s="1631" t="s">
        <v>1864</v>
      </c>
      <c r="G308" s="1628" t="s">
        <v>1608</v>
      </c>
      <c r="H308" s="1628" t="s">
        <v>179</v>
      </c>
      <c r="I308" s="1628" t="s">
        <v>179</v>
      </c>
      <c r="J308" s="1628" t="s">
        <v>179</v>
      </c>
      <c r="K308" s="1628" t="s">
        <v>1125</v>
      </c>
      <c r="L308" s="1628" t="s">
        <v>179</v>
      </c>
      <c r="M308" s="1628" t="s">
        <v>179</v>
      </c>
      <c r="N308" s="1628" t="s">
        <v>179</v>
      </c>
      <c r="O308" s="1632" t="s">
        <v>179</v>
      </c>
      <c r="P308" s="1632" t="s">
        <v>179</v>
      </c>
    </row>
    <row r="309" spans="1:16" x14ac:dyDescent="0.2">
      <c r="A309" s="1644"/>
      <c r="B309" s="1628" t="s">
        <v>1348</v>
      </c>
      <c r="C309" s="1629">
        <v>677174690</v>
      </c>
      <c r="D309" s="1629">
        <v>192933110</v>
      </c>
      <c r="E309" s="1658">
        <v>0.06</v>
      </c>
      <c r="F309" s="1631" t="s">
        <v>1865</v>
      </c>
      <c r="G309" s="1628" t="s">
        <v>1610</v>
      </c>
      <c r="H309" s="1628" t="s">
        <v>179</v>
      </c>
      <c r="I309" s="1628" t="s">
        <v>179</v>
      </c>
      <c r="J309" s="1628" t="s">
        <v>179</v>
      </c>
      <c r="K309" s="1628" t="s">
        <v>1125</v>
      </c>
      <c r="L309" s="1628" t="s">
        <v>179</v>
      </c>
      <c r="M309" s="1628" t="s">
        <v>179</v>
      </c>
      <c r="N309" s="1628" t="s">
        <v>179</v>
      </c>
      <c r="O309" s="1632" t="s">
        <v>179</v>
      </c>
      <c r="P309" s="1632" t="s">
        <v>179</v>
      </c>
    </row>
    <row r="310" spans="1:16" x14ac:dyDescent="0.2">
      <c r="A310" s="1644"/>
      <c r="B310" s="1628" t="s">
        <v>1350</v>
      </c>
      <c r="C310" s="1629">
        <v>137050510</v>
      </c>
      <c r="D310" s="1629">
        <v>31436130</v>
      </c>
      <c r="E310" s="1658">
        <v>0.05</v>
      </c>
      <c r="F310" s="1631" t="s">
        <v>1633</v>
      </c>
      <c r="G310" s="1628" t="s">
        <v>1599</v>
      </c>
      <c r="H310" s="1628" t="s">
        <v>179</v>
      </c>
      <c r="I310" s="1628" t="s">
        <v>179</v>
      </c>
      <c r="J310" s="1628" t="s">
        <v>179</v>
      </c>
      <c r="K310" s="1628" t="s">
        <v>1125</v>
      </c>
      <c r="L310" s="1628" t="s">
        <v>179</v>
      </c>
      <c r="M310" s="1628" t="s">
        <v>179</v>
      </c>
      <c r="N310" s="1628" t="s">
        <v>179</v>
      </c>
      <c r="O310" s="1632" t="s">
        <v>179</v>
      </c>
      <c r="P310" s="1632" t="s">
        <v>179</v>
      </c>
    </row>
    <row r="311" spans="1:16" x14ac:dyDescent="0.2">
      <c r="A311" s="1644"/>
      <c r="B311" s="1628" t="s">
        <v>1352</v>
      </c>
      <c r="C311" s="1629">
        <v>124606000</v>
      </c>
      <c r="D311" s="1629">
        <v>30334590</v>
      </c>
      <c r="E311" s="1658">
        <v>0.05</v>
      </c>
      <c r="F311" s="1631" t="s">
        <v>1634</v>
      </c>
      <c r="G311" s="1628" t="s">
        <v>1602</v>
      </c>
      <c r="H311" s="1628" t="s">
        <v>179</v>
      </c>
      <c r="I311" s="1628" t="s">
        <v>179</v>
      </c>
      <c r="J311" s="1628" t="s">
        <v>179</v>
      </c>
      <c r="K311" s="1628" t="s">
        <v>1125</v>
      </c>
      <c r="L311" s="1628" t="s">
        <v>179</v>
      </c>
      <c r="M311" s="1628" t="s">
        <v>179</v>
      </c>
      <c r="N311" s="1628" t="s">
        <v>179</v>
      </c>
      <c r="O311" s="1632" t="s">
        <v>179</v>
      </c>
      <c r="P311" s="1632" t="s">
        <v>179</v>
      </c>
    </row>
    <row r="312" spans="1:16" x14ac:dyDescent="0.2">
      <c r="A312" s="1644"/>
      <c r="B312" s="1628" t="s">
        <v>1355</v>
      </c>
      <c r="C312" s="1629">
        <v>184032540</v>
      </c>
      <c r="D312" s="1629">
        <v>32061520</v>
      </c>
      <c r="E312" s="1658">
        <v>0.05</v>
      </c>
      <c r="F312" s="1631" t="s">
        <v>1635</v>
      </c>
      <c r="G312" s="1628" t="s">
        <v>1604</v>
      </c>
      <c r="H312" s="1628" t="s">
        <v>179</v>
      </c>
      <c r="I312" s="1628" t="s">
        <v>179</v>
      </c>
      <c r="J312" s="1628" t="s">
        <v>179</v>
      </c>
      <c r="K312" s="1628" t="s">
        <v>1125</v>
      </c>
      <c r="L312" s="1628" t="s">
        <v>179</v>
      </c>
      <c r="M312" s="1628" t="s">
        <v>179</v>
      </c>
      <c r="N312" s="1628" t="s">
        <v>179</v>
      </c>
      <c r="O312" s="1632" t="s">
        <v>179</v>
      </c>
      <c r="P312" s="1632" t="s">
        <v>179</v>
      </c>
    </row>
    <row r="313" spans="1:16" x14ac:dyDescent="0.2">
      <c r="A313" s="1644"/>
      <c r="B313" s="1628" t="s">
        <v>1357</v>
      </c>
      <c r="C313" s="1629">
        <v>242826570</v>
      </c>
      <c r="D313" s="1629">
        <v>48546150</v>
      </c>
      <c r="E313" s="1658">
        <v>0.05</v>
      </c>
      <c r="F313" s="1631" t="s">
        <v>1636</v>
      </c>
      <c r="G313" s="1628" t="s">
        <v>1606</v>
      </c>
      <c r="H313" s="1628" t="s">
        <v>179</v>
      </c>
      <c r="I313" s="1628" t="s">
        <v>179</v>
      </c>
      <c r="J313" s="1628" t="s">
        <v>179</v>
      </c>
      <c r="K313" s="1628" t="s">
        <v>1125</v>
      </c>
      <c r="L313" s="1628" t="s">
        <v>179</v>
      </c>
      <c r="M313" s="1628" t="s">
        <v>179</v>
      </c>
      <c r="N313" s="1628" t="s">
        <v>179</v>
      </c>
      <c r="O313" s="1632" t="s">
        <v>179</v>
      </c>
      <c r="P313" s="1632" t="s">
        <v>179</v>
      </c>
    </row>
    <row r="314" spans="1:16" x14ac:dyDescent="0.2">
      <c r="A314" s="1644"/>
      <c r="B314" s="1628" t="s">
        <v>1807</v>
      </c>
      <c r="C314" s="1629">
        <v>274266040</v>
      </c>
      <c r="D314" s="1629">
        <v>52432280</v>
      </c>
      <c r="E314" s="1658">
        <v>0.05</v>
      </c>
      <c r="F314" s="1631" t="s">
        <v>1637</v>
      </c>
      <c r="G314" s="1628" t="s">
        <v>1608</v>
      </c>
      <c r="H314" s="1628" t="s">
        <v>179</v>
      </c>
      <c r="I314" s="1628" t="s">
        <v>179</v>
      </c>
      <c r="J314" s="1628" t="s">
        <v>179</v>
      </c>
      <c r="K314" s="1628" t="s">
        <v>1125</v>
      </c>
      <c r="L314" s="1628" t="s">
        <v>179</v>
      </c>
      <c r="M314" s="1628" t="s">
        <v>179</v>
      </c>
      <c r="N314" s="1628" t="s">
        <v>179</v>
      </c>
      <c r="O314" s="1632" t="s">
        <v>179</v>
      </c>
      <c r="P314" s="1632" t="s">
        <v>179</v>
      </c>
    </row>
    <row r="315" spans="1:16" x14ac:dyDescent="0.2">
      <c r="A315" s="1644"/>
      <c r="B315" s="1628" t="s">
        <v>1358</v>
      </c>
      <c r="C315" s="1629">
        <v>159403290</v>
      </c>
      <c r="D315" s="1629">
        <v>29031170</v>
      </c>
      <c r="E315" s="1658">
        <v>0.05</v>
      </c>
      <c r="F315" s="1631" t="s">
        <v>1638</v>
      </c>
      <c r="G315" s="1628" t="s">
        <v>1610</v>
      </c>
      <c r="H315" s="1628" t="s">
        <v>179</v>
      </c>
      <c r="I315" s="1628" t="s">
        <v>179</v>
      </c>
      <c r="J315" s="1628" t="s">
        <v>179</v>
      </c>
      <c r="K315" s="1628" t="s">
        <v>1125</v>
      </c>
      <c r="L315" s="1628" t="s">
        <v>179</v>
      </c>
      <c r="M315" s="1628" t="s">
        <v>179</v>
      </c>
      <c r="N315" s="1628" t="s">
        <v>179</v>
      </c>
      <c r="O315" s="1632" t="s">
        <v>179</v>
      </c>
      <c r="P315" s="1632" t="s">
        <v>179</v>
      </c>
    </row>
    <row r="316" spans="1:16" x14ac:dyDescent="0.2">
      <c r="A316" s="1644"/>
      <c r="B316" s="1628" t="s">
        <v>1360</v>
      </c>
      <c r="C316" s="1629">
        <v>290327770</v>
      </c>
      <c r="D316" s="1629">
        <v>46352860</v>
      </c>
      <c r="E316" s="1658">
        <v>0.05</v>
      </c>
      <c r="F316" s="1631" t="s">
        <v>1639</v>
      </c>
      <c r="G316" s="1628" t="s">
        <v>1599</v>
      </c>
      <c r="H316" s="1628" t="s">
        <v>179</v>
      </c>
      <c r="I316" s="1628" t="s">
        <v>179</v>
      </c>
      <c r="J316" s="1628" t="s">
        <v>179</v>
      </c>
      <c r="K316" s="1628" t="s">
        <v>1125</v>
      </c>
      <c r="L316" s="1628" t="s">
        <v>179</v>
      </c>
      <c r="M316" s="1628" t="s">
        <v>179</v>
      </c>
      <c r="N316" s="1628" t="s">
        <v>179</v>
      </c>
      <c r="O316" s="1632" t="s">
        <v>179</v>
      </c>
      <c r="P316" s="1632" t="s">
        <v>179</v>
      </c>
    </row>
    <row r="317" spans="1:16" x14ac:dyDescent="0.2">
      <c r="A317" s="1644"/>
      <c r="B317" s="1628" t="s">
        <v>1362</v>
      </c>
      <c r="C317" s="1629">
        <v>218655070</v>
      </c>
      <c r="D317" s="1629">
        <v>43175580</v>
      </c>
      <c r="E317" s="1658">
        <v>0.05</v>
      </c>
      <c r="F317" s="1631" t="s">
        <v>1640</v>
      </c>
      <c r="G317" s="1628" t="s">
        <v>1602</v>
      </c>
      <c r="H317" s="1628" t="s">
        <v>179</v>
      </c>
      <c r="I317" s="1628" t="s">
        <v>179</v>
      </c>
      <c r="J317" s="1628" t="s">
        <v>179</v>
      </c>
      <c r="K317" s="1628" t="s">
        <v>1125</v>
      </c>
      <c r="L317" s="1628" t="s">
        <v>179</v>
      </c>
      <c r="M317" s="1628" t="s">
        <v>179</v>
      </c>
      <c r="N317" s="1628" t="s">
        <v>179</v>
      </c>
      <c r="O317" s="1632" t="s">
        <v>179</v>
      </c>
      <c r="P317" s="1632" t="s">
        <v>179</v>
      </c>
    </row>
    <row r="318" spans="1:16" x14ac:dyDescent="0.2">
      <c r="A318" s="1644"/>
      <c r="B318" s="1628" t="s">
        <v>1364</v>
      </c>
      <c r="C318" s="1629">
        <v>208124070</v>
      </c>
      <c r="D318" s="1629">
        <v>39211390</v>
      </c>
      <c r="E318" s="1658">
        <v>0.05</v>
      </c>
      <c r="F318" s="1631" t="s">
        <v>1641</v>
      </c>
      <c r="G318" s="1628" t="s">
        <v>1604</v>
      </c>
      <c r="H318" s="1628" t="s">
        <v>179</v>
      </c>
      <c r="I318" s="1628" t="s">
        <v>179</v>
      </c>
      <c r="J318" s="1628" t="s">
        <v>179</v>
      </c>
      <c r="K318" s="1628" t="s">
        <v>1125</v>
      </c>
      <c r="L318" s="1628" t="s">
        <v>179</v>
      </c>
      <c r="M318" s="1628" t="s">
        <v>179</v>
      </c>
      <c r="N318" s="1628" t="s">
        <v>179</v>
      </c>
      <c r="O318" s="1632" t="s">
        <v>179</v>
      </c>
      <c r="P318" s="1632" t="s">
        <v>179</v>
      </c>
    </row>
    <row r="319" spans="1:16" x14ac:dyDescent="0.2">
      <c r="A319" s="1644"/>
      <c r="B319" s="1628" t="s">
        <v>1367</v>
      </c>
      <c r="C319" s="1629">
        <v>281932730</v>
      </c>
      <c r="D319" s="1629">
        <v>55553800</v>
      </c>
      <c r="E319" s="1658">
        <v>0.05</v>
      </c>
      <c r="F319" s="1631" t="s">
        <v>1642</v>
      </c>
      <c r="G319" s="1628" t="s">
        <v>1606</v>
      </c>
      <c r="H319" s="1628" t="s">
        <v>179</v>
      </c>
      <c r="I319" s="1628" t="s">
        <v>179</v>
      </c>
      <c r="J319" s="1628" t="s">
        <v>179</v>
      </c>
      <c r="K319" s="1628" t="s">
        <v>1125</v>
      </c>
      <c r="L319" s="1628" t="s">
        <v>179</v>
      </c>
      <c r="M319" s="1628" t="s">
        <v>179</v>
      </c>
      <c r="N319" s="1628" t="s">
        <v>179</v>
      </c>
      <c r="O319" s="1632" t="s">
        <v>179</v>
      </c>
      <c r="P319" s="1632" t="s">
        <v>179</v>
      </c>
    </row>
    <row r="320" spans="1:16" x14ac:dyDescent="0.2">
      <c r="A320" s="1644"/>
      <c r="B320" s="1628" t="s">
        <v>1369</v>
      </c>
      <c r="C320" s="1629">
        <v>278273850</v>
      </c>
      <c r="D320" s="1629">
        <v>47116410</v>
      </c>
      <c r="E320" s="1658">
        <v>0.05</v>
      </c>
      <c r="F320" s="1631" t="s">
        <v>1643</v>
      </c>
      <c r="G320" s="1628" t="s">
        <v>1608</v>
      </c>
      <c r="H320" s="1628" t="s">
        <v>179</v>
      </c>
      <c r="I320" s="1628" t="s">
        <v>179</v>
      </c>
      <c r="J320" s="1628" t="s">
        <v>179</v>
      </c>
      <c r="K320" s="1628" t="s">
        <v>1125</v>
      </c>
      <c r="L320" s="1628" t="s">
        <v>179</v>
      </c>
      <c r="M320" s="1628" t="s">
        <v>179</v>
      </c>
      <c r="N320" s="1628" t="s">
        <v>179</v>
      </c>
      <c r="O320" s="1632" t="s">
        <v>179</v>
      </c>
      <c r="P320" s="1632" t="s">
        <v>179</v>
      </c>
    </row>
    <row r="321" spans="1:16" x14ac:dyDescent="0.2">
      <c r="A321" s="1644"/>
      <c r="B321" s="1628" t="s">
        <v>1371</v>
      </c>
      <c r="C321" s="1629">
        <v>284501400</v>
      </c>
      <c r="D321" s="1629">
        <v>49461510</v>
      </c>
      <c r="E321" s="1658">
        <v>0.06</v>
      </c>
      <c r="F321" s="1631" t="s">
        <v>1644</v>
      </c>
      <c r="G321" s="1628" t="s">
        <v>1610</v>
      </c>
      <c r="H321" s="1628" t="s">
        <v>179</v>
      </c>
      <c r="I321" s="1628" t="s">
        <v>179</v>
      </c>
      <c r="J321" s="1628" t="s">
        <v>179</v>
      </c>
      <c r="K321" s="1628" t="s">
        <v>1125</v>
      </c>
      <c r="L321" s="1628" t="s">
        <v>179</v>
      </c>
      <c r="M321" s="1628" t="s">
        <v>179</v>
      </c>
      <c r="N321" s="1628" t="s">
        <v>179</v>
      </c>
      <c r="O321" s="1632" t="s">
        <v>179</v>
      </c>
      <c r="P321" s="1632" t="s">
        <v>179</v>
      </c>
    </row>
    <row r="322" spans="1:16" x14ac:dyDescent="0.2">
      <c r="A322" s="1644"/>
      <c r="B322" s="1628" t="s">
        <v>1374</v>
      </c>
      <c r="C322" s="1629">
        <v>347384400</v>
      </c>
      <c r="D322" s="1629">
        <v>63403560</v>
      </c>
      <c r="E322" s="1658">
        <v>0.05</v>
      </c>
      <c r="F322" s="1631" t="s">
        <v>1866</v>
      </c>
      <c r="G322" s="1628" t="s">
        <v>1599</v>
      </c>
      <c r="H322" s="1628" t="s">
        <v>179</v>
      </c>
      <c r="I322" s="1628" t="s">
        <v>179</v>
      </c>
      <c r="J322" s="1628" t="s">
        <v>179</v>
      </c>
      <c r="K322" s="1628" t="s">
        <v>1125</v>
      </c>
      <c r="L322" s="1628" t="s">
        <v>179</v>
      </c>
      <c r="M322" s="1628" t="s">
        <v>179</v>
      </c>
      <c r="N322" s="1628" t="s">
        <v>179</v>
      </c>
      <c r="O322" s="1632" t="s">
        <v>179</v>
      </c>
      <c r="P322" s="1632" t="s">
        <v>179</v>
      </c>
    </row>
    <row r="323" spans="1:16" x14ac:dyDescent="0.2">
      <c r="A323" s="1644"/>
      <c r="B323" s="1628" t="s">
        <v>1375</v>
      </c>
      <c r="C323" s="1629">
        <v>312361050</v>
      </c>
      <c r="D323" s="1629">
        <v>59454490</v>
      </c>
      <c r="E323" s="1658">
        <v>0.05</v>
      </c>
      <c r="F323" s="1631" t="s">
        <v>1867</v>
      </c>
      <c r="G323" s="1628" t="s">
        <v>1602</v>
      </c>
      <c r="H323" s="1628" t="s">
        <v>179</v>
      </c>
      <c r="I323" s="1628" t="s">
        <v>179</v>
      </c>
      <c r="J323" s="1628" t="s">
        <v>179</v>
      </c>
      <c r="K323" s="1628" t="s">
        <v>1125</v>
      </c>
      <c r="L323" s="1628" t="s">
        <v>179</v>
      </c>
      <c r="M323" s="1628" t="s">
        <v>179</v>
      </c>
      <c r="N323" s="1628" t="s">
        <v>179</v>
      </c>
      <c r="O323" s="1632" t="s">
        <v>179</v>
      </c>
      <c r="P323" s="1632" t="s">
        <v>179</v>
      </c>
    </row>
    <row r="324" spans="1:16" x14ac:dyDescent="0.2">
      <c r="A324" s="1644"/>
      <c r="B324" s="1628" t="s">
        <v>1377</v>
      </c>
      <c r="C324" s="1629">
        <v>297150480</v>
      </c>
      <c r="D324" s="1629">
        <v>66767330</v>
      </c>
      <c r="E324" s="1658">
        <v>0.05</v>
      </c>
      <c r="F324" s="1631" t="s">
        <v>1868</v>
      </c>
      <c r="G324" s="1628" t="s">
        <v>1604</v>
      </c>
      <c r="H324" s="1628" t="s">
        <v>179</v>
      </c>
      <c r="I324" s="1628" t="s">
        <v>179</v>
      </c>
      <c r="J324" s="1628" t="s">
        <v>179</v>
      </c>
      <c r="K324" s="1628" t="s">
        <v>1125</v>
      </c>
      <c r="L324" s="1628" t="s">
        <v>179</v>
      </c>
      <c r="M324" s="1628" t="s">
        <v>179</v>
      </c>
      <c r="N324" s="1628" t="s">
        <v>179</v>
      </c>
      <c r="O324" s="1632" t="s">
        <v>179</v>
      </c>
      <c r="P324" s="1632" t="s">
        <v>179</v>
      </c>
    </row>
    <row r="325" spans="1:16" x14ac:dyDescent="0.2">
      <c r="A325" s="1644"/>
      <c r="B325" s="1628" t="s">
        <v>1378</v>
      </c>
      <c r="C325" s="1629">
        <v>356314750</v>
      </c>
      <c r="D325" s="1629">
        <v>76679100</v>
      </c>
      <c r="E325" s="1658">
        <v>0.05</v>
      </c>
      <c r="F325" s="1631" t="s">
        <v>1869</v>
      </c>
      <c r="G325" s="1628" t="s">
        <v>1606</v>
      </c>
      <c r="H325" s="1628" t="s">
        <v>179</v>
      </c>
      <c r="I325" s="1628" t="s">
        <v>179</v>
      </c>
      <c r="J325" s="1628" t="s">
        <v>179</v>
      </c>
      <c r="K325" s="1628" t="s">
        <v>1125</v>
      </c>
      <c r="L325" s="1628" t="s">
        <v>179</v>
      </c>
      <c r="M325" s="1628" t="s">
        <v>179</v>
      </c>
      <c r="N325" s="1628" t="s">
        <v>179</v>
      </c>
      <c r="O325" s="1632" t="s">
        <v>179</v>
      </c>
      <c r="P325" s="1632" t="s">
        <v>179</v>
      </c>
    </row>
    <row r="326" spans="1:16" x14ac:dyDescent="0.2">
      <c r="A326" s="1644"/>
      <c r="B326" s="1628" t="s">
        <v>1808</v>
      </c>
      <c r="C326" s="1629">
        <v>323606270</v>
      </c>
      <c r="D326" s="1629">
        <v>66842090</v>
      </c>
      <c r="E326" s="1658">
        <v>0.05</v>
      </c>
      <c r="F326" s="1631" t="s">
        <v>1870</v>
      </c>
      <c r="G326" s="1628" t="s">
        <v>1608</v>
      </c>
      <c r="H326" s="1628" t="s">
        <v>179</v>
      </c>
      <c r="I326" s="1628" t="s">
        <v>179</v>
      </c>
      <c r="J326" s="1628" t="s">
        <v>179</v>
      </c>
      <c r="K326" s="1628" t="s">
        <v>1125</v>
      </c>
      <c r="L326" s="1628" t="s">
        <v>179</v>
      </c>
      <c r="M326" s="1628" t="s">
        <v>179</v>
      </c>
      <c r="N326" s="1628" t="s">
        <v>179</v>
      </c>
      <c r="O326" s="1632" t="s">
        <v>179</v>
      </c>
      <c r="P326" s="1632" t="s">
        <v>179</v>
      </c>
    </row>
    <row r="327" spans="1:16" x14ac:dyDescent="0.2">
      <c r="A327" s="1644"/>
      <c r="B327" s="1628" t="s">
        <v>1381</v>
      </c>
      <c r="C327" s="1629">
        <v>313435500</v>
      </c>
      <c r="D327" s="1629">
        <v>85016520</v>
      </c>
      <c r="E327" s="1658">
        <v>0.09</v>
      </c>
      <c r="F327" s="1631" t="s">
        <v>1871</v>
      </c>
      <c r="G327" s="1628" t="s">
        <v>1610</v>
      </c>
      <c r="H327" s="1628" t="s">
        <v>179</v>
      </c>
      <c r="I327" s="1628" t="s">
        <v>179</v>
      </c>
      <c r="J327" s="1628" t="s">
        <v>179</v>
      </c>
      <c r="K327" s="1628" t="s">
        <v>1125</v>
      </c>
      <c r="L327" s="1628" t="s">
        <v>179</v>
      </c>
      <c r="M327" s="1628" t="s">
        <v>179</v>
      </c>
      <c r="N327" s="1628" t="s">
        <v>179</v>
      </c>
      <c r="O327" s="1632" t="s">
        <v>179</v>
      </c>
      <c r="P327" s="1632" t="s">
        <v>179</v>
      </c>
    </row>
    <row r="328" spans="1:16" x14ac:dyDescent="0.2">
      <c r="A328" s="1644"/>
      <c r="B328" s="1628" t="s">
        <v>1809</v>
      </c>
      <c r="C328" s="1629">
        <v>335147580</v>
      </c>
      <c r="D328" s="1629">
        <v>70797700</v>
      </c>
      <c r="E328" s="1658">
        <v>7.0000000000000007E-2</v>
      </c>
      <c r="F328" s="1631" t="s">
        <v>1872</v>
      </c>
      <c r="G328" s="1628" t="s">
        <v>1599</v>
      </c>
      <c r="H328" s="1628" t="s">
        <v>179</v>
      </c>
      <c r="I328" s="1628" t="s">
        <v>179</v>
      </c>
      <c r="J328" s="1628" t="s">
        <v>179</v>
      </c>
      <c r="K328" s="1628" t="s">
        <v>1125</v>
      </c>
      <c r="L328" s="1628" t="s">
        <v>179</v>
      </c>
      <c r="M328" s="1628" t="s">
        <v>179</v>
      </c>
      <c r="N328" s="1628" t="s">
        <v>179</v>
      </c>
      <c r="O328" s="1632" t="s">
        <v>179</v>
      </c>
      <c r="P328" s="1632" t="s">
        <v>179</v>
      </c>
    </row>
    <row r="329" spans="1:16" x14ac:dyDescent="0.2">
      <c r="A329" s="1644"/>
      <c r="B329" s="1628" t="s">
        <v>1811</v>
      </c>
      <c r="C329" s="1629">
        <v>351652220</v>
      </c>
      <c r="D329" s="1629">
        <v>84011000</v>
      </c>
      <c r="E329" s="1658">
        <v>0.09</v>
      </c>
      <c r="F329" s="1631" t="s">
        <v>1873</v>
      </c>
      <c r="G329" s="1628" t="s">
        <v>1602</v>
      </c>
      <c r="H329" s="1628" t="s">
        <v>179</v>
      </c>
      <c r="I329" s="1628" t="s">
        <v>179</v>
      </c>
      <c r="J329" s="1628" t="s">
        <v>179</v>
      </c>
      <c r="K329" s="1628" t="s">
        <v>1125</v>
      </c>
      <c r="L329" s="1628" t="s">
        <v>179</v>
      </c>
      <c r="M329" s="1628" t="s">
        <v>179</v>
      </c>
      <c r="N329" s="1628" t="s">
        <v>179</v>
      </c>
      <c r="O329" s="1632" t="s">
        <v>179</v>
      </c>
      <c r="P329" s="1632" t="s">
        <v>179</v>
      </c>
    </row>
    <row r="330" spans="1:16" x14ac:dyDescent="0.2">
      <c r="A330" s="1644"/>
      <c r="B330" s="1628" t="s">
        <v>1812</v>
      </c>
      <c r="C330" s="1629">
        <v>258951070</v>
      </c>
      <c r="D330" s="1629">
        <v>65384440</v>
      </c>
      <c r="E330" s="1658">
        <v>0.09</v>
      </c>
      <c r="F330" s="1631" t="s">
        <v>1874</v>
      </c>
      <c r="G330" s="1628" t="s">
        <v>1604</v>
      </c>
      <c r="H330" s="1628" t="s">
        <v>179</v>
      </c>
      <c r="I330" s="1628" t="s">
        <v>179</v>
      </c>
      <c r="J330" s="1628" t="s">
        <v>179</v>
      </c>
      <c r="K330" s="1628" t="s">
        <v>1125</v>
      </c>
      <c r="L330" s="1628" t="s">
        <v>179</v>
      </c>
      <c r="M330" s="1628" t="s">
        <v>179</v>
      </c>
      <c r="N330" s="1628" t="s">
        <v>179</v>
      </c>
      <c r="O330" s="1632" t="s">
        <v>179</v>
      </c>
      <c r="P330" s="1632" t="s">
        <v>179</v>
      </c>
    </row>
    <row r="331" spans="1:16" x14ac:dyDescent="0.2">
      <c r="A331" s="1644"/>
      <c r="B331" s="1628" t="s">
        <v>1813</v>
      </c>
      <c r="C331" s="1629">
        <v>310694350</v>
      </c>
      <c r="D331" s="1629">
        <v>65610510</v>
      </c>
      <c r="E331" s="1658">
        <v>0.05</v>
      </c>
      <c r="F331" s="1631" t="s">
        <v>1875</v>
      </c>
      <c r="G331" s="1628" t="s">
        <v>1606</v>
      </c>
      <c r="H331" s="1628" t="s">
        <v>179</v>
      </c>
      <c r="I331" s="1628" t="s">
        <v>179</v>
      </c>
      <c r="J331" s="1628" t="s">
        <v>179</v>
      </c>
      <c r="K331" s="1628" t="s">
        <v>1125</v>
      </c>
      <c r="L331" s="1628" t="s">
        <v>179</v>
      </c>
      <c r="M331" s="1628" t="s">
        <v>179</v>
      </c>
      <c r="N331" s="1628" t="s">
        <v>179</v>
      </c>
      <c r="O331" s="1632" t="s">
        <v>179</v>
      </c>
      <c r="P331" s="1632" t="s">
        <v>179</v>
      </c>
    </row>
    <row r="332" spans="1:16" x14ac:dyDescent="0.2">
      <c r="A332" s="1644"/>
      <c r="B332" s="1628" t="s">
        <v>1814</v>
      </c>
      <c r="C332" s="1629">
        <v>308513220</v>
      </c>
      <c r="D332" s="1629">
        <v>65672560</v>
      </c>
      <c r="E332" s="1658">
        <v>0.05</v>
      </c>
      <c r="F332" s="1631" t="s">
        <v>1876</v>
      </c>
      <c r="G332" s="1628" t="s">
        <v>1608</v>
      </c>
      <c r="H332" s="1628" t="s">
        <v>179</v>
      </c>
      <c r="I332" s="1628" t="s">
        <v>179</v>
      </c>
      <c r="J332" s="1628" t="s">
        <v>179</v>
      </c>
      <c r="K332" s="1628" t="s">
        <v>1125</v>
      </c>
      <c r="L332" s="1628" t="s">
        <v>179</v>
      </c>
      <c r="M332" s="1628" t="s">
        <v>179</v>
      </c>
      <c r="N332" s="1628" t="s">
        <v>179</v>
      </c>
      <c r="O332" s="1632" t="s">
        <v>179</v>
      </c>
      <c r="P332" s="1632" t="s">
        <v>179</v>
      </c>
    </row>
    <row r="333" spans="1:16" x14ac:dyDescent="0.2">
      <c r="A333" s="1644"/>
      <c r="B333" s="1628" t="s">
        <v>1383</v>
      </c>
      <c r="C333" s="1629">
        <v>520472120</v>
      </c>
      <c r="D333" s="1629">
        <v>119501740</v>
      </c>
      <c r="E333" s="1658">
        <v>0.05</v>
      </c>
      <c r="F333" s="1631" t="s">
        <v>1877</v>
      </c>
      <c r="G333" s="1628" t="s">
        <v>1610</v>
      </c>
      <c r="H333" s="1628" t="s">
        <v>179</v>
      </c>
      <c r="I333" s="1628" t="s">
        <v>179</v>
      </c>
      <c r="J333" s="1628" t="s">
        <v>179</v>
      </c>
      <c r="K333" s="1628" t="s">
        <v>1125</v>
      </c>
      <c r="L333" s="1628" t="s">
        <v>179</v>
      </c>
      <c r="M333" s="1628" t="s">
        <v>179</v>
      </c>
      <c r="N333" s="1628" t="s">
        <v>179</v>
      </c>
      <c r="O333" s="1632" t="s">
        <v>179</v>
      </c>
      <c r="P333" s="1632" t="s">
        <v>179</v>
      </c>
    </row>
    <row r="334" spans="1:16" x14ac:dyDescent="0.2">
      <c r="A334" s="1644"/>
      <c r="B334" s="1628" t="s">
        <v>1386</v>
      </c>
      <c r="C334" s="1629">
        <v>368955840</v>
      </c>
      <c r="D334" s="1629">
        <v>113858760</v>
      </c>
      <c r="E334" s="1658">
        <v>0.05</v>
      </c>
      <c r="F334" s="1631" t="s">
        <v>1878</v>
      </c>
      <c r="G334" s="1628" t="s">
        <v>1599</v>
      </c>
      <c r="H334" s="1628" t="s">
        <v>179</v>
      </c>
      <c r="I334" s="1628" t="s">
        <v>179</v>
      </c>
      <c r="J334" s="1628" t="s">
        <v>179</v>
      </c>
      <c r="K334" s="1628" t="s">
        <v>1125</v>
      </c>
      <c r="L334" s="1628" t="s">
        <v>179</v>
      </c>
      <c r="M334" s="1628" t="s">
        <v>179</v>
      </c>
      <c r="N334" s="1628" t="s">
        <v>179</v>
      </c>
      <c r="O334" s="1632" t="s">
        <v>179</v>
      </c>
      <c r="P334" s="1632" t="s">
        <v>179</v>
      </c>
    </row>
    <row r="335" spans="1:16" x14ac:dyDescent="0.2">
      <c r="A335" s="1644"/>
      <c r="B335" s="1628" t="s">
        <v>1388</v>
      </c>
      <c r="C335" s="1629">
        <v>282123570</v>
      </c>
      <c r="D335" s="1629">
        <v>76120740</v>
      </c>
      <c r="E335" s="1658">
        <v>0.05</v>
      </c>
      <c r="F335" s="1631" t="s">
        <v>1879</v>
      </c>
      <c r="G335" s="1628" t="s">
        <v>1602</v>
      </c>
      <c r="H335" s="1628" t="s">
        <v>179</v>
      </c>
      <c r="I335" s="1628" t="s">
        <v>179</v>
      </c>
      <c r="J335" s="1628" t="s">
        <v>179</v>
      </c>
      <c r="K335" s="1628" t="s">
        <v>1125</v>
      </c>
      <c r="L335" s="1628" t="s">
        <v>179</v>
      </c>
      <c r="M335" s="1628" t="s">
        <v>179</v>
      </c>
      <c r="N335" s="1628" t="s">
        <v>179</v>
      </c>
      <c r="O335" s="1632" t="s">
        <v>179</v>
      </c>
      <c r="P335" s="1632" t="s">
        <v>179</v>
      </c>
    </row>
    <row r="336" spans="1:16" x14ac:dyDescent="0.2">
      <c r="A336" s="1644"/>
      <c r="B336" s="1628" t="s">
        <v>1391</v>
      </c>
      <c r="C336" s="1629">
        <v>309494480</v>
      </c>
      <c r="D336" s="1629">
        <v>91858080</v>
      </c>
      <c r="E336" s="1658">
        <v>0.05</v>
      </c>
      <c r="F336" s="1631" t="s">
        <v>1880</v>
      </c>
      <c r="G336" s="1628" t="s">
        <v>1604</v>
      </c>
      <c r="H336" s="1628" t="s">
        <v>179</v>
      </c>
      <c r="I336" s="1628" t="s">
        <v>179</v>
      </c>
      <c r="J336" s="1628" t="s">
        <v>179</v>
      </c>
      <c r="K336" s="1628" t="s">
        <v>1125</v>
      </c>
      <c r="L336" s="1628" t="s">
        <v>179</v>
      </c>
      <c r="M336" s="1628" t="s">
        <v>179</v>
      </c>
      <c r="N336" s="1628" t="s">
        <v>179</v>
      </c>
      <c r="O336" s="1632" t="s">
        <v>179</v>
      </c>
      <c r="P336" s="1632" t="s">
        <v>179</v>
      </c>
    </row>
    <row r="337" spans="1:16" x14ac:dyDescent="0.2">
      <c r="A337" s="1644"/>
      <c r="B337" s="1628" t="s">
        <v>1393</v>
      </c>
      <c r="C337" s="1629">
        <v>356562250</v>
      </c>
      <c r="D337" s="1629">
        <v>101334400</v>
      </c>
      <c r="E337" s="1658">
        <v>0.05</v>
      </c>
      <c r="F337" s="1631" t="s">
        <v>1881</v>
      </c>
      <c r="G337" s="1628" t="s">
        <v>1606</v>
      </c>
      <c r="H337" s="1628" t="s">
        <v>179</v>
      </c>
      <c r="I337" s="1628" t="s">
        <v>179</v>
      </c>
      <c r="J337" s="1628" t="s">
        <v>179</v>
      </c>
      <c r="K337" s="1628" t="s">
        <v>1125</v>
      </c>
      <c r="L337" s="1628" t="s">
        <v>179</v>
      </c>
      <c r="M337" s="1628" t="s">
        <v>179</v>
      </c>
      <c r="N337" s="1628" t="s">
        <v>179</v>
      </c>
      <c r="O337" s="1632" t="s">
        <v>179</v>
      </c>
      <c r="P337" s="1632" t="s">
        <v>179</v>
      </c>
    </row>
    <row r="338" spans="1:16" x14ac:dyDescent="0.2">
      <c r="A338" s="1644"/>
      <c r="B338" s="1628" t="s">
        <v>1395</v>
      </c>
      <c r="C338" s="1629">
        <v>372180750</v>
      </c>
      <c r="D338" s="1629">
        <v>104871360</v>
      </c>
      <c r="E338" s="1658">
        <v>0.05</v>
      </c>
      <c r="F338" s="1631" t="s">
        <v>1882</v>
      </c>
      <c r="G338" s="1628" t="s">
        <v>1608</v>
      </c>
      <c r="H338" s="1628" t="s">
        <v>179</v>
      </c>
      <c r="I338" s="1628" t="s">
        <v>179</v>
      </c>
      <c r="J338" s="1628" t="s">
        <v>179</v>
      </c>
      <c r="K338" s="1628" t="s">
        <v>1125</v>
      </c>
      <c r="L338" s="1628" t="s">
        <v>179</v>
      </c>
      <c r="M338" s="1628" t="s">
        <v>179</v>
      </c>
      <c r="N338" s="1628" t="s">
        <v>179</v>
      </c>
      <c r="O338" s="1632" t="s">
        <v>179</v>
      </c>
      <c r="P338" s="1632" t="s">
        <v>179</v>
      </c>
    </row>
    <row r="339" spans="1:16" x14ac:dyDescent="0.2">
      <c r="A339" s="1644"/>
      <c r="B339" s="1628" t="s">
        <v>1397</v>
      </c>
      <c r="C339" s="1629">
        <v>335427260</v>
      </c>
      <c r="D339" s="1629">
        <v>101532080</v>
      </c>
      <c r="E339" s="1658">
        <v>0.05</v>
      </c>
      <c r="F339" s="1631" t="s">
        <v>1883</v>
      </c>
      <c r="G339" s="1628" t="s">
        <v>1610</v>
      </c>
      <c r="H339" s="1628" t="s">
        <v>179</v>
      </c>
      <c r="I339" s="1628" t="s">
        <v>179</v>
      </c>
      <c r="J339" s="1628" t="s">
        <v>179</v>
      </c>
      <c r="K339" s="1628" t="s">
        <v>1125</v>
      </c>
      <c r="L339" s="1628" t="s">
        <v>179</v>
      </c>
      <c r="M339" s="1628" t="s">
        <v>179</v>
      </c>
      <c r="N339" s="1628" t="s">
        <v>179</v>
      </c>
      <c r="O339" s="1632" t="s">
        <v>179</v>
      </c>
      <c r="P339" s="1632" t="s">
        <v>179</v>
      </c>
    </row>
    <row r="340" spans="1:16" x14ac:dyDescent="0.2">
      <c r="A340" s="1644"/>
      <c r="B340" s="1628" t="s">
        <v>1400</v>
      </c>
      <c r="C340" s="1629">
        <v>374847800</v>
      </c>
      <c r="D340" s="1629">
        <v>112349990</v>
      </c>
      <c r="E340" s="1658">
        <v>0.05</v>
      </c>
      <c r="F340" s="1631" t="s">
        <v>1884</v>
      </c>
      <c r="G340" s="1628" t="s">
        <v>1599</v>
      </c>
      <c r="H340" s="1628" t="s">
        <v>179</v>
      </c>
      <c r="I340" s="1628" t="s">
        <v>179</v>
      </c>
      <c r="J340" s="1628" t="s">
        <v>179</v>
      </c>
      <c r="K340" s="1628" t="s">
        <v>1125</v>
      </c>
      <c r="L340" s="1628" t="s">
        <v>179</v>
      </c>
      <c r="M340" s="1628" t="s">
        <v>179</v>
      </c>
      <c r="N340" s="1628" t="s">
        <v>179</v>
      </c>
      <c r="O340" s="1632" t="s">
        <v>179</v>
      </c>
      <c r="P340" s="1632" t="s">
        <v>179</v>
      </c>
    </row>
    <row r="341" spans="1:16" x14ac:dyDescent="0.2">
      <c r="A341" s="1644"/>
      <c r="B341" s="1628" t="s">
        <v>1403</v>
      </c>
      <c r="C341" s="1629">
        <v>257448010</v>
      </c>
      <c r="D341" s="1629">
        <v>79751160</v>
      </c>
      <c r="E341" s="1658">
        <v>0.05</v>
      </c>
      <c r="F341" s="1631" t="s">
        <v>1885</v>
      </c>
      <c r="G341" s="1628" t="s">
        <v>1602</v>
      </c>
      <c r="H341" s="1628" t="s">
        <v>179</v>
      </c>
      <c r="I341" s="1628" t="s">
        <v>179</v>
      </c>
      <c r="J341" s="1628" t="s">
        <v>179</v>
      </c>
      <c r="K341" s="1628" t="s">
        <v>1125</v>
      </c>
      <c r="L341" s="1628" t="s">
        <v>179</v>
      </c>
      <c r="M341" s="1628" t="s">
        <v>179</v>
      </c>
      <c r="N341" s="1628" t="s">
        <v>179</v>
      </c>
      <c r="O341" s="1632" t="s">
        <v>179</v>
      </c>
      <c r="P341" s="1632" t="s">
        <v>179</v>
      </c>
    </row>
    <row r="342" spans="1:16" x14ac:dyDescent="0.2">
      <c r="A342" s="1644"/>
      <c r="B342" s="1628" t="s">
        <v>1405</v>
      </c>
      <c r="C342" s="1629">
        <v>435193460</v>
      </c>
      <c r="D342" s="1629">
        <v>125726810</v>
      </c>
      <c r="E342" s="1658">
        <v>0.05</v>
      </c>
      <c r="F342" s="1631" t="s">
        <v>1886</v>
      </c>
      <c r="G342" s="1628" t="s">
        <v>1604</v>
      </c>
      <c r="H342" s="1628" t="s">
        <v>179</v>
      </c>
      <c r="I342" s="1628" t="s">
        <v>179</v>
      </c>
      <c r="J342" s="1628" t="s">
        <v>179</v>
      </c>
      <c r="K342" s="1628" t="s">
        <v>1125</v>
      </c>
      <c r="L342" s="1628" t="s">
        <v>179</v>
      </c>
      <c r="M342" s="1628" t="s">
        <v>179</v>
      </c>
      <c r="N342" s="1628" t="s">
        <v>179</v>
      </c>
      <c r="O342" s="1632" t="s">
        <v>179</v>
      </c>
      <c r="P342" s="1632" t="s">
        <v>179</v>
      </c>
    </row>
    <row r="343" spans="1:16" x14ac:dyDescent="0.2">
      <c r="A343" s="1644"/>
      <c r="B343" s="1628" t="s">
        <v>1407</v>
      </c>
      <c r="C343" s="1629">
        <v>502340230</v>
      </c>
      <c r="D343" s="1629">
        <v>162745130</v>
      </c>
      <c r="E343" s="1658">
        <v>0.05</v>
      </c>
      <c r="F343" s="1631" t="s">
        <v>1887</v>
      </c>
      <c r="G343" s="1628" t="s">
        <v>1606</v>
      </c>
      <c r="H343" s="1628" t="s">
        <v>179</v>
      </c>
      <c r="I343" s="1628" t="s">
        <v>179</v>
      </c>
      <c r="J343" s="1628" t="s">
        <v>179</v>
      </c>
      <c r="K343" s="1628" t="s">
        <v>1125</v>
      </c>
      <c r="L343" s="1628" t="s">
        <v>179</v>
      </c>
      <c r="M343" s="1628" t="s">
        <v>179</v>
      </c>
      <c r="N343" s="1628" t="s">
        <v>179</v>
      </c>
      <c r="O343" s="1632" t="s">
        <v>179</v>
      </c>
      <c r="P343" s="1632" t="s">
        <v>179</v>
      </c>
    </row>
    <row r="344" spans="1:16" x14ac:dyDescent="0.2">
      <c r="A344" s="1644"/>
      <c r="B344" s="1628" t="s">
        <v>1815</v>
      </c>
      <c r="C344" s="1629">
        <v>354057020</v>
      </c>
      <c r="D344" s="1629">
        <v>100241620</v>
      </c>
      <c r="E344" s="1658">
        <v>0.05</v>
      </c>
      <c r="F344" s="1631" t="s">
        <v>1888</v>
      </c>
      <c r="G344" s="1628" t="s">
        <v>1608</v>
      </c>
      <c r="H344" s="1628" t="s">
        <v>179</v>
      </c>
      <c r="I344" s="1628" t="s">
        <v>179</v>
      </c>
      <c r="J344" s="1628" t="s">
        <v>179</v>
      </c>
      <c r="K344" s="1628" t="s">
        <v>1125</v>
      </c>
      <c r="L344" s="1628" t="s">
        <v>179</v>
      </c>
      <c r="M344" s="1628" t="s">
        <v>179</v>
      </c>
      <c r="N344" s="1628" t="s">
        <v>179</v>
      </c>
      <c r="O344" s="1632" t="s">
        <v>179</v>
      </c>
      <c r="P344" s="1632" t="s">
        <v>179</v>
      </c>
    </row>
    <row r="345" spans="1:16" x14ac:dyDescent="0.2">
      <c r="A345" s="1644"/>
      <c r="B345" s="1628" t="s">
        <v>1816</v>
      </c>
      <c r="C345" s="1629">
        <v>372863710</v>
      </c>
      <c r="D345" s="1629">
        <v>113746190</v>
      </c>
      <c r="E345" s="1658">
        <v>0.05</v>
      </c>
      <c r="F345" s="1631" t="s">
        <v>1889</v>
      </c>
      <c r="G345" s="1628" t="s">
        <v>1610</v>
      </c>
      <c r="H345" s="1628" t="s">
        <v>179</v>
      </c>
      <c r="I345" s="1628" t="s">
        <v>179</v>
      </c>
      <c r="J345" s="1628" t="s">
        <v>179</v>
      </c>
      <c r="K345" s="1628" t="s">
        <v>1125</v>
      </c>
      <c r="L345" s="1628" t="s">
        <v>179</v>
      </c>
      <c r="M345" s="1628" t="s">
        <v>179</v>
      </c>
      <c r="N345" s="1628" t="s">
        <v>179</v>
      </c>
      <c r="O345" s="1632" t="s">
        <v>179</v>
      </c>
      <c r="P345" s="1632" t="s">
        <v>179</v>
      </c>
    </row>
    <row r="346" spans="1:16" x14ac:dyDescent="0.2">
      <c r="A346" s="1644"/>
      <c r="B346" s="1628" t="s">
        <v>1817</v>
      </c>
      <c r="C346" s="1629">
        <v>541560030</v>
      </c>
      <c r="D346" s="1629">
        <v>191580190</v>
      </c>
      <c r="E346" s="1658">
        <v>0.05</v>
      </c>
      <c r="F346" s="1631" t="s">
        <v>1890</v>
      </c>
      <c r="G346" s="1628" t="s">
        <v>1599</v>
      </c>
      <c r="H346" s="1628" t="s">
        <v>179</v>
      </c>
      <c r="I346" s="1628" t="s">
        <v>179</v>
      </c>
      <c r="J346" s="1628" t="s">
        <v>179</v>
      </c>
      <c r="K346" s="1628" t="s">
        <v>1125</v>
      </c>
      <c r="L346" s="1628" t="s">
        <v>179</v>
      </c>
      <c r="M346" s="1628" t="s">
        <v>179</v>
      </c>
      <c r="N346" s="1628" t="s">
        <v>179</v>
      </c>
      <c r="O346" s="1632" t="s">
        <v>179</v>
      </c>
      <c r="P346" s="1632" t="s">
        <v>179</v>
      </c>
    </row>
    <row r="347" spans="1:16" x14ac:dyDescent="0.2">
      <c r="A347" s="1644"/>
      <c r="B347" s="1628" t="s">
        <v>1409</v>
      </c>
      <c r="C347" s="1629">
        <v>22293640</v>
      </c>
      <c r="D347" s="1629">
        <v>11105770</v>
      </c>
      <c r="E347" s="1658">
        <v>0.05</v>
      </c>
      <c r="F347" s="1631" t="s">
        <v>1891</v>
      </c>
      <c r="G347" s="1628" t="s">
        <v>1602</v>
      </c>
      <c r="H347" s="1628" t="s">
        <v>179</v>
      </c>
      <c r="I347" s="1628" t="s">
        <v>179</v>
      </c>
      <c r="J347" s="1628" t="s">
        <v>179</v>
      </c>
      <c r="K347" s="1628" t="s">
        <v>1125</v>
      </c>
      <c r="L347" s="1628" t="s">
        <v>179</v>
      </c>
      <c r="M347" s="1628" t="s">
        <v>179</v>
      </c>
      <c r="N347" s="1628" t="s">
        <v>179</v>
      </c>
      <c r="O347" s="1632" t="s">
        <v>179</v>
      </c>
      <c r="P347" s="1632" t="s">
        <v>179</v>
      </c>
    </row>
    <row r="348" spans="1:16" x14ac:dyDescent="0.2">
      <c r="A348" s="1644"/>
      <c r="B348" s="1628" t="s">
        <v>1411</v>
      </c>
      <c r="C348" s="1629">
        <v>28478800</v>
      </c>
      <c r="D348" s="1629">
        <v>12994230</v>
      </c>
      <c r="E348" s="1658">
        <v>0.05</v>
      </c>
      <c r="F348" s="1631" t="s">
        <v>1892</v>
      </c>
      <c r="G348" s="1628" t="s">
        <v>1604</v>
      </c>
      <c r="H348" s="1628" t="s">
        <v>179</v>
      </c>
      <c r="I348" s="1628" t="s">
        <v>179</v>
      </c>
      <c r="J348" s="1628" t="s">
        <v>179</v>
      </c>
      <c r="K348" s="1628" t="s">
        <v>1125</v>
      </c>
      <c r="L348" s="1628" t="s">
        <v>179</v>
      </c>
      <c r="M348" s="1628" t="s">
        <v>179</v>
      </c>
      <c r="N348" s="1628" t="s">
        <v>179</v>
      </c>
      <c r="O348" s="1632" t="s">
        <v>179</v>
      </c>
      <c r="P348" s="1632" t="s">
        <v>179</v>
      </c>
    </row>
    <row r="349" spans="1:16" x14ac:dyDescent="0.2">
      <c r="A349" s="1644"/>
      <c r="B349" s="1628" t="s">
        <v>1818</v>
      </c>
      <c r="C349" s="1629">
        <v>37249770</v>
      </c>
      <c r="D349" s="1629">
        <v>20037830</v>
      </c>
      <c r="E349" s="1658">
        <v>0.05</v>
      </c>
      <c r="F349" s="1631" t="s">
        <v>1893</v>
      </c>
      <c r="G349" s="1628" t="s">
        <v>1606</v>
      </c>
      <c r="H349" s="1628" t="s">
        <v>179</v>
      </c>
      <c r="I349" s="1628" t="s">
        <v>179</v>
      </c>
      <c r="J349" s="1628" t="s">
        <v>179</v>
      </c>
      <c r="K349" s="1628" t="s">
        <v>1125</v>
      </c>
      <c r="L349" s="1628" t="s">
        <v>179</v>
      </c>
      <c r="M349" s="1628" t="s">
        <v>179</v>
      </c>
      <c r="N349" s="1628" t="s">
        <v>179</v>
      </c>
      <c r="O349" s="1632" t="s">
        <v>179</v>
      </c>
      <c r="P349" s="1632" t="s">
        <v>179</v>
      </c>
    </row>
    <row r="350" spans="1:16" x14ac:dyDescent="0.2">
      <c r="A350" s="1644"/>
      <c r="B350" s="1628" t="s">
        <v>1819</v>
      </c>
      <c r="C350" s="1629">
        <v>48200980</v>
      </c>
      <c r="D350" s="1629">
        <v>27246730</v>
      </c>
      <c r="E350" s="1658">
        <v>0.05</v>
      </c>
      <c r="F350" s="1631" t="s">
        <v>1894</v>
      </c>
      <c r="G350" s="1628" t="s">
        <v>1608</v>
      </c>
      <c r="H350" s="1628" t="s">
        <v>179</v>
      </c>
      <c r="I350" s="1628" t="s">
        <v>179</v>
      </c>
      <c r="J350" s="1628" t="s">
        <v>179</v>
      </c>
      <c r="K350" s="1628" t="s">
        <v>1125</v>
      </c>
      <c r="L350" s="1628" t="s">
        <v>179</v>
      </c>
      <c r="M350" s="1628" t="s">
        <v>179</v>
      </c>
      <c r="N350" s="1628" t="s">
        <v>179</v>
      </c>
      <c r="O350" s="1632" t="s">
        <v>179</v>
      </c>
      <c r="P350" s="1632" t="s">
        <v>179</v>
      </c>
    </row>
    <row r="351" spans="1:16" x14ac:dyDescent="0.2">
      <c r="A351" s="1644"/>
      <c r="B351" s="1628" t="s">
        <v>1413</v>
      </c>
      <c r="C351" s="1629">
        <v>59789460</v>
      </c>
      <c r="D351" s="1629">
        <v>32386950</v>
      </c>
      <c r="E351" s="1658">
        <v>0.05</v>
      </c>
      <c r="F351" s="1631" t="s">
        <v>1895</v>
      </c>
      <c r="G351" s="1628" t="s">
        <v>1610</v>
      </c>
      <c r="H351" s="1628" t="s">
        <v>179</v>
      </c>
      <c r="I351" s="1628" t="s">
        <v>179</v>
      </c>
      <c r="J351" s="1628" t="s">
        <v>179</v>
      </c>
      <c r="K351" s="1628" t="s">
        <v>1125</v>
      </c>
      <c r="L351" s="1628" t="s">
        <v>179</v>
      </c>
      <c r="M351" s="1628" t="s">
        <v>179</v>
      </c>
      <c r="N351" s="1628" t="s">
        <v>179</v>
      </c>
      <c r="O351" s="1632" t="s">
        <v>179</v>
      </c>
      <c r="P351" s="1632" t="s">
        <v>179</v>
      </c>
    </row>
    <row r="352" spans="1:16" x14ac:dyDescent="0.2">
      <c r="A352" s="1644"/>
      <c r="B352" s="1628" t="s">
        <v>1820</v>
      </c>
      <c r="C352" s="1629">
        <v>256502110</v>
      </c>
      <c r="D352" s="1629">
        <v>90146410</v>
      </c>
      <c r="E352" s="1658">
        <v>0.05</v>
      </c>
      <c r="F352" s="1631" t="s">
        <v>1896</v>
      </c>
      <c r="G352" s="1628" t="s">
        <v>1599</v>
      </c>
      <c r="H352" s="1628" t="s">
        <v>179</v>
      </c>
      <c r="I352" s="1628" t="s">
        <v>179</v>
      </c>
      <c r="J352" s="1628" t="s">
        <v>179</v>
      </c>
      <c r="K352" s="1628" t="s">
        <v>1125</v>
      </c>
      <c r="L352" s="1628" t="s">
        <v>179</v>
      </c>
      <c r="M352" s="1628" t="s">
        <v>179</v>
      </c>
      <c r="N352" s="1628" t="s">
        <v>179</v>
      </c>
      <c r="O352" s="1632" t="s">
        <v>179</v>
      </c>
      <c r="P352" s="1632" t="s">
        <v>179</v>
      </c>
    </row>
    <row r="353" spans="1:16" x14ac:dyDescent="0.2">
      <c r="A353" s="1644"/>
      <c r="B353" s="1628" t="s">
        <v>1821</v>
      </c>
      <c r="C353" s="1629">
        <v>294376930</v>
      </c>
      <c r="D353" s="1629">
        <v>98862200</v>
      </c>
      <c r="E353" s="1658">
        <v>0.05</v>
      </c>
      <c r="F353" s="1631" t="s">
        <v>1897</v>
      </c>
      <c r="G353" s="1628" t="s">
        <v>1602</v>
      </c>
      <c r="H353" s="1628" t="s">
        <v>179</v>
      </c>
      <c r="I353" s="1628" t="s">
        <v>179</v>
      </c>
      <c r="J353" s="1628" t="s">
        <v>179</v>
      </c>
      <c r="K353" s="1628" t="s">
        <v>1125</v>
      </c>
      <c r="L353" s="1628" t="s">
        <v>179</v>
      </c>
      <c r="M353" s="1628" t="s">
        <v>179</v>
      </c>
      <c r="N353" s="1628" t="s">
        <v>179</v>
      </c>
      <c r="O353" s="1632" t="s">
        <v>179</v>
      </c>
      <c r="P353" s="1632" t="s">
        <v>179</v>
      </c>
    </row>
    <row r="354" spans="1:16" x14ac:dyDescent="0.2">
      <c r="A354" s="1644"/>
      <c r="B354" s="1628" t="s">
        <v>1822</v>
      </c>
      <c r="C354" s="1629">
        <v>206687900</v>
      </c>
      <c r="D354" s="1629">
        <v>68307730</v>
      </c>
      <c r="E354" s="1658">
        <v>0.05</v>
      </c>
      <c r="F354" s="1631" t="s">
        <v>1898</v>
      </c>
      <c r="G354" s="1628" t="s">
        <v>1604</v>
      </c>
      <c r="H354" s="1628" t="s">
        <v>179</v>
      </c>
      <c r="I354" s="1628" t="s">
        <v>179</v>
      </c>
      <c r="J354" s="1628" t="s">
        <v>179</v>
      </c>
      <c r="K354" s="1628" t="s">
        <v>1125</v>
      </c>
      <c r="L354" s="1628" t="s">
        <v>179</v>
      </c>
      <c r="M354" s="1628" t="s">
        <v>179</v>
      </c>
      <c r="N354" s="1628" t="s">
        <v>179</v>
      </c>
      <c r="O354" s="1632" t="s">
        <v>179</v>
      </c>
      <c r="P354" s="1632" t="s">
        <v>179</v>
      </c>
    </row>
    <row r="355" spans="1:16" x14ac:dyDescent="0.2">
      <c r="A355" s="1644"/>
      <c r="B355" s="1628" t="s">
        <v>1823</v>
      </c>
      <c r="C355" s="1629">
        <v>217965060</v>
      </c>
      <c r="D355" s="1629">
        <v>82568470</v>
      </c>
      <c r="E355" s="1658">
        <v>0.05</v>
      </c>
      <c r="F355" s="1631" t="s">
        <v>1899</v>
      </c>
      <c r="G355" s="1628" t="s">
        <v>1606</v>
      </c>
      <c r="H355" s="1628" t="s">
        <v>179</v>
      </c>
      <c r="I355" s="1628" t="s">
        <v>179</v>
      </c>
      <c r="J355" s="1628" t="s">
        <v>179</v>
      </c>
      <c r="K355" s="1628" t="s">
        <v>1125</v>
      </c>
      <c r="L355" s="1628" t="s">
        <v>179</v>
      </c>
      <c r="M355" s="1628" t="s">
        <v>179</v>
      </c>
      <c r="N355" s="1628" t="s">
        <v>179</v>
      </c>
      <c r="O355" s="1632" t="s">
        <v>179</v>
      </c>
      <c r="P355" s="1632" t="s">
        <v>179</v>
      </c>
    </row>
    <row r="356" spans="1:16" x14ac:dyDescent="0.2">
      <c r="A356" s="1644"/>
      <c r="B356" s="1628" t="s">
        <v>1824</v>
      </c>
      <c r="C356" s="1629">
        <v>181796260</v>
      </c>
      <c r="D356" s="1629">
        <v>62715280</v>
      </c>
      <c r="E356" s="1658">
        <v>0.05</v>
      </c>
      <c r="F356" s="1631" t="s">
        <v>1900</v>
      </c>
      <c r="G356" s="1628" t="s">
        <v>1608</v>
      </c>
      <c r="H356" s="1628" t="s">
        <v>179</v>
      </c>
      <c r="I356" s="1628" t="s">
        <v>179</v>
      </c>
      <c r="J356" s="1628" t="s">
        <v>179</v>
      </c>
      <c r="K356" s="1628" t="s">
        <v>1125</v>
      </c>
      <c r="L356" s="1628" t="s">
        <v>179</v>
      </c>
      <c r="M356" s="1628" t="s">
        <v>179</v>
      </c>
      <c r="N356" s="1628" t="s">
        <v>179</v>
      </c>
      <c r="O356" s="1632" t="s">
        <v>179</v>
      </c>
      <c r="P356" s="1632" t="s">
        <v>179</v>
      </c>
    </row>
    <row r="357" spans="1:16" x14ac:dyDescent="0.2">
      <c r="A357" s="1644"/>
      <c r="B357" s="1628" t="s">
        <v>1415</v>
      </c>
      <c r="C357" s="1629">
        <v>235790430</v>
      </c>
      <c r="D357" s="1629">
        <v>71564320</v>
      </c>
      <c r="E357" s="1658">
        <v>0.05</v>
      </c>
      <c r="F357" s="1631" t="s">
        <v>1901</v>
      </c>
      <c r="G357" s="1628" t="s">
        <v>1610</v>
      </c>
      <c r="H357" s="1628" t="s">
        <v>179</v>
      </c>
      <c r="I357" s="1628" t="s">
        <v>179</v>
      </c>
      <c r="J357" s="1628" t="s">
        <v>179</v>
      </c>
      <c r="K357" s="1628" t="s">
        <v>1125</v>
      </c>
      <c r="L357" s="1628" t="s">
        <v>179</v>
      </c>
      <c r="M357" s="1628" t="s">
        <v>179</v>
      </c>
      <c r="N357" s="1628" t="s">
        <v>179</v>
      </c>
      <c r="O357" s="1632" t="s">
        <v>179</v>
      </c>
      <c r="P357" s="1632" t="s">
        <v>179</v>
      </c>
    </row>
    <row r="358" spans="1:16" x14ac:dyDescent="0.2">
      <c r="A358" s="1644"/>
      <c r="B358" s="1628" t="s">
        <v>1632</v>
      </c>
      <c r="C358" s="1629">
        <v>281753100</v>
      </c>
      <c r="D358" s="1629">
        <v>134948550</v>
      </c>
      <c r="E358" s="1658">
        <v>0.09</v>
      </c>
      <c r="F358" s="1631" t="s">
        <v>1902</v>
      </c>
      <c r="G358" s="1628" t="s">
        <v>1599</v>
      </c>
      <c r="H358" s="1628" t="s">
        <v>179</v>
      </c>
      <c r="I358" s="1628" t="s">
        <v>179</v>
      </c>
      <c r="J358" s="1628" t="s">
        <v>179</v>
      </c>
      <c r="K358" s="1628" t="s">
        <v>1125</v>
      </c>
      <c r="L358" s="1628" t="s">
        <v>179</v>
      </c>
      <c r="M358" s="1628" t="s">
        <v>179</v>
      </c>
      <c r="N358" s="1628" t="s">
        <v>179</v>
      </c>
      <c r="O358" s="1632" t="s">
        <v>179</v>
      </c>
      <c r="P358" s="1632" t="s">
        <v>179</v>
      </c>
    </row>
    <row r="359" spans="1:16" x14ac:dyDescent="0.2">
      <c r="A359" s="1644"/>
      <c r="B359" s="1628" t="s">
        <v>1417</v>
      </c>
      <c r="C359" s="1629">
        <v>259699950</v>
      </c>
      <c r="D359" s="1629">
        <v>104148420</v>
      </c>
      <c r="E359" s="1658">
        <v>0.08</v>
      </c>
      <c r="F359" s="1631" t="s">
        <v>1903</v>
      </c>
      <c r="G359" s="1628" t="s">
        <v>1602</v>
      </c>
      <c r="H359" s="1628" t="s">
        <v>179</v>
      </c>
      <c r="I359" s="1628" t="s">
        <v>179</v>
      </c>
      <c r="J359" s="1628" t="s">
        <v>179</v>
      </c>
      <c r="K359" s="1628" t="s">
        <v>1125</v>
      </c>
      <c r="L359" s="1628" t="s">
        <v>179</v>
      </c>
      <c r="M359" s="1628" t="s">
        <v>179</v>
      </c>
      <c r="N359" s="1628" t="s">
        <v>179</v>
      </c>
      <c r="O359" s="1632" t="s">
        <v>179</v>
      </c>
      <c r="P359" s="1632" t="s">
        <v>179</v>
      </c>
    </row>
    <row r="360" spans="1:16" x14ac:dyDescent="0.2">
      <c r="A360" s="1644"/>
      <c r="B360" s="1628" t="s">
        <v>1419</v>
      </c>
      <c r="C360" s="1629">
        <v>145496820</v>
      </c>
      <c r="D360" s="1629">
        <v>60984920</v>
      </c>
      <c r="E360" s="1658">
        <v>0.05</v>
      </c>
      <c r="F360" s="1631" t="s">
        <v>1904</v>
      </c>
      <c r="G360" s="1628" t="s">
        <v>1604</v>
      </c>
      <c r="H360" s="1628" t="s">
        <v>179</v>
      </c>
      <c r="I360" s="1628" t="s">
        <v>179</v>
      </c>
      <c r="J360" s="1628" t="s">
        <v>179</v>
      </c>
      <c r="K360" s="1628" t="s">
        <v>1125</v>
      </c>
      <c r="L360" s="1628" t="s">
        <v>179</v>
      </c>
      <c r="M360" s="1628" t="s">
        <v>179</v>
      </c>
      <c r="N360" s="1628" t="s">
        <v>179</v>
      </c>
      <c r="O360" s="1632" t="s">
        <v>179</v>
      </c>
      <c r="P360" s="1632" t="s">
        <v>179</v>
      </c>
    </row>
    <row r="361" spans="1:16" x14ac:dyDescent="0.2">
      <c r="A361" s="1644"/>
      <c r="B361" s="1628" t="s">
        <v>1421</v>
      </c>
      <c r="C361" s="1629">
        <v>166731060</v>
      </c>
      <c r="D361" s="1629">
        <v>92264020</v>
      </c>
      <c r="E361" s="1658">
        <v>0.05</v>
      </c>
      <c r="F361" s="1631" t="s">
        <v>1905</v>
      </c>
      <c r="G361" s="1628" t="s">
        <v>1606</v>
      </c>
      <c r="H361" s="1628" t="s">
        <v>179</v>
      </c>
      <c r="I361" s="1628" t="s">
        <v>179</v>
      </c>
      <c r="J361" s="1628" t="s">
        <v>179</v>
      </c>
      <c r="K361" s="1628" t="s">
        <v>1125</v>
      </c>
      <c r="L361" s="1628" t="s">
        <v>179</v>
      </c>
      <c r="M361" s="1628" t="s">
        <v>179</v>
      </c>
      <c r="N361" s="1628" t="s">
        <v>179</v>
      </c>
      <c r="O361" s="1632" t="s">
        <v>179</v>
      </c>
      <c r="P361" s="1632" t="s">
        <v>179</v>
      </c>
    </row>
    <row r="362" spans="1:16" x14ac:dyDescent="0.2">
      <c r="A362" s="1644"/>
      <c r="B362" s="1628" t="s">
        <v>1423</v>
      </c>
      <c r="C362" s="1629">
        <v>141752440</v>
      </c>
      <c r="D362" s="1629">
        <v>89660900</v>
      </c>
      <c r="E362" s="1658">
        <v>0.05</v>
      </c>
      <c r="F362" s="1631" t="s">
        <v>1906</v>
      </c>
      <c r="G362" s="1628" t="s">
        <v>1608</v>
      </c>
      <c r="H362" s="1628" t="s">
        <v>179</v>
      </c>
      <c r="I362" s="1628" t="s">
        <v>179</v>
      </c>
      <c r="J362" s="1628" t="s">
        <v>179</v>
      </c>
      <c r="K362" s="1628" t="s">
        <v>1125</v>
      </c>
      <c r="L362" s="1628" t="s">
        <v>179</v>
      </c>
      <c r="M362" s="1628" t="s">
        <v>179</v>
      </c>
      <c r="N362" s="1628" t="s">
        <v>179</v>
      </c>
      <c r="O362" s="1632" t="s">
        <v>179</v>
      </c>
      <c r="P362" s="1632" t="s">
        <v>179</v>
      </c>
    </row>
    <row r="363" spans="1:16" x14ac:dyDescent="0.2">
      <c r="A363" s="1644"/>
      <c r="B363" s="1628" t="s">
        <v>1424</v>
      </c>
      <c r="C363" s="1629">
        <v>100484480</v>
      </c>
      <c r="D363" s="1629">
        <v>67550400</v>
      </c>
      <c r="E363" s="1658">
        <v>0.05</v>
      </c>
      <c r="F363" s="1631" t="s">
        <v>1907</v>
      </c>
      <c r="G363" s="1628" t="s">
        <v>1610</v>
      </c>
      <c r="H363" s="1628" t="s">
        <v>179</v>
      </c>
      <c r="I363" s="1628" t="s">
        <v>179</v>
      </c>
      <c r="J363" s="1628" t="s">
        <v>179</v>
      </c>
      <c r="K363" s="1628" t="s">
        <v>1125</v>
      </c>
      <c r="L363" s="1628" t="s">
        <v>179</v>
      </c>
      <c r="M363" s="1628" t="s">
        <v>179</v>
      </c>
      <c r="N363" s="1628" t="s">
        <v>179</v>
      </c>
      <c r="O363" s="1632" t="s">
        <v>179</v>
      </c>
      <c r="P363" s="1632" t="s">
        <v>179</v>
      </c>
    </row>
    <row r="364" spans="1:16" x14ac:dyDescent="0.2">
      <c r="A364" s="1644"/>
      <c r="B364" s="1628" t="s">
        <v>1427</v>
      </c>
      <c r="C364" s="1629">
        <v>139389050</v>
      </c>
      <c r="D364" s="1629">
        <v>105932440</v>
      </c>
      <c r="E364" s="1658">
        <v>0.05</v>
      </c>
      <c r="F364" s="1631" t="s">
        <v>1908</v>
      </c>
      <c r="G364" s="1628" t="s">
        <v>1599</v>
      </c>
      <c r="H364" s="1628" t="s">
        <v>179</v>
      </c>
      <c r="I364" s="1628" t="s">
        <v>179</v>
      </c>
      <c r="J364" s="1628" t="s">
        <v>179</v>
      </c>
      <c r="K364" s="1628" t="s">
        <v>1125</v>
      </c>
      <c r="L364" s="1628" t="s">
        <v>179</v>
      </c>
      <c r="M364" s="1628" t="s">
        <v>179</v>
      </c>
      <c r="N364" s="1628" t="s">
        <v>179</v>
      </c>
      <c r="O364" s="1632" t="s">
        <v>179</v>
      </c>
      <c r="P364" s="1632" t="s">
        <v>179</v>
      </c>
    </row>
    <row r="365" spans="1:16" x14ac:dyDescent="0.2">
      <c r="A365" s="1644"/>
      <c r="B365" s="1628" t="s">
        <v>1624</v>
      </c>
      <c r="C365" s="1629">
        <v>124919640</v>
      </c>
      <c r="D365" s="1629">
        <v>72771730</v>
      </c>
      <c r="E365" s="1658">
        <v>0.05</v>
      </c>
      <c r="F365" s="1631" t="s">
        <v>1909</v>
      </c>
      <c r="G365" s="1628" t="s">
        <v>1602</v>
      </c>
      <c r="H365" s="1628" t="s">
        <v>179</v>
      </c>
      <c r="I365" s="1628" t="s">
        <v>179</v>
      </c>
      <c r="J365" s="1628" t="s">
        <v>179</v>
      </c>
      <c r="K365" s="1628" t="s">
        <v>1125</v>
      </c>
      <c r="L365" s="1628" t="s">
        <v>179</v>
      </c>
      <c r="M365" s="1628" t="s">
        <v>179</v>
      </c>
      <c r="N365" s="1628" t="s">
        <v>179</v>
      </c>
      <c r="O365" s="1632" t="s">
        <v>179</v>
      </c>
      <c r="P365" s="1632" t="s">
        <v>179</v>
      </c>
    </row>
    <row r="366" spans="1:16" x14ac:dyDescent="0.2">
      <c r="A366" s="1644"/>
      <c r="B366" s="1628" t="s">
        <v>1428</v>
      </c>
      <c r="C366" s="1629">
        <v>144002650</v>
      </c>
      <c r="D366" s="1629">
        <v>93292190</v>
      </c>
      <c r="E366" s="1658">
        <v>7.0000000000000007E-2</v>
      </c>
      <c r="F366" s="1631" t="s">
        <v>1910</v>
      </c>
      <c r="G366" s="1628" t="s">
        <v>1604</v>
      </c>
      <c r="H366" s="1628" t="s">
        <v>179</v>
      </c>
      <c r="I366" s="1628" t="s">
        <v>179</v>
      </c>
      <c r="J366" s="1628" t="s">
        <v>179</v>
      </c>
      <c r="K366" s="1628" t="s">
        <v>1125</v>
      </c>
      <c r="L366" s="1628" t="s">
        <v>179</v>
      </c>
      <c r="M366" s="1628" t="s">
        <v>179</v>
      </c>
      <c r="N366" s="1628" t="s">
        <v>179</v>
      </c>
      <c r="O366" s="1632" t="s">
        <v>179</v>
      </c>
      <c r="P366" s="1632" t="s">
        <v>179</v>
      </c>
    </row>
    <row r="367" spans="1:16" x14ac:dyDescent="0.2">
      <c r="A367" s="1644"/>
      <c r="B367" s="1628" t="s">
        <v>1431</v>
      </c>
      <c r="C367" s="1629">
        <v>254844950</v>
      </c>
      <c r="D367" s="1629">
        <v>169084180</v>
      </c>
      <c r="E367" s="1658">
        <v>0.05</v>
      </c>
      <c r="F367" s="1631" t="s">
        <v>1911</v>
      </c>
      <c r="G367" s="1628" t="s">
        <v>1606</v>
      </c>
      <c r="H367" s="1628" t="s">
        <v>179</v>
      </c>
      <c r="I367" s="1628" t="s">
        <v>179</v>
      </c>
      <c r="J367" s="1628" t="s">
        <v>179</v>
      </c>
      <c r="K367" s="1628" t="s">
        <v>1125</v>
      </c>
      <c r="L367" s="1628" t="s">
        <v>179</v>
      </c>
      <c r="M367" s="1628" t="s">
        <v>179</v>
      </c>
      <c r="N367" s="1628" t="s">
        <v>179</v>
      </c>
      <c r="O367" s="1632" t="s">
        <v>179</v>
      </c>
      <c r="P367" s="1632" t="s">
        <v>179</v>
      </c>
    </row>
    <row r="368" spans="1:16" x14ac:dyDescent="0.2">
      <c r="A368" s="1644"/>
      <c r="B368" s="1628" t="s">
        <v>1433</v>
      </c>
      <c r="C368" s="1629">
        <v>204530730</v>
      </c>
      <c r="D368" s="1629">
        <v>165477440</v>
      </c>
      <c r="E368" s="1658">
        <v>7.0000000000000007E-2</v>
      </c>
      <c r="F368" s="1631" t="s">
        <v>1912</v>
      </c>
      <c r="G368" s="1628" t="s">
        <v>1608</v>
      </c>
      <c r="H368" s="1628" t="s">
        <v>179</v>
      </c>
      <c r="I368" s="1628" t="s">
        <v>179</v>
      </c>
      <c r="J368" s="1628" t="s">
        <v>179</v>
      </c>
      <c r="K368" s="1628" t="s">
        <v>1125</v>
      </c>
      <c r="L368" s="1628" t="s">
        <v>179</v>
      </c>
      <c r="M368" s="1628" t="s">
        <v>179</v>
      </c>
      <c r="N368" s="1628" t="s">
        <v>179</v>
      </c>
      <c r="O368" s="1632" t="s">
        <v>179</v>
      </c>
      <c r="P368" s="1632" t="s">
        <v>179</v>
      </c>
    </row>
    <row r="369" spans="1:16" x14ac:dyDescent="0.2">
      <c r="A369" s="1644"/>
      <c r="B369" s="1628" t="s">
        <v>1435</v>
      </c>
      <c r="C369" s="1629">
        <v>255942340</v>
      </c>
      <c r="D369" s="1629">
        <v>255505050</v>
      </c>
      <c r="E369" s="1658">
        <v>0.11</v>
      </c>
      <c r="F369" s="1631" t="s">
        <v>1913</v>
      </c>
      <c r="G369" s="1628" t="s">
        <v>1610</v>
      </c>
      <c r="H369" s="1628" t="s">
        <v>179</v>
      </c>
      <c r="I369" s="1628" t="s">
        <v>179</v>
      </c>
      <c r="J369" s="1628" t="s">
        <v>179</v>
      </c>
      <c r="K369" s="1628" t="s">
        <v>1125</v>
      </c>
      <c r="L369" s="1628" t="s">
        <v>179</v>
      </c>
      <c r="M369" s="1628" t="s">
        <v>179</v>
      </c>
      <c r="N369" s="1628" t="s">
        <v>179</v>
      </c>
      <c r="O369" s="1632" t="s">
        <v>179</v>
      </c>
      <c r="P369" s="1632" t="s">
        <v>179</v>
      </c>
    </row>
    <row r="370" spans="1:16" x14ac:dyDescent="0.2">
      <c r="A370" s="1644"/>
      <c r="B370" s="1628" t="s">
        <v>1596</v>
      </c>
      <c r="C370" s="1629">
        <v>289141730</v>
      </c>
      <c r="D370" s="1629">
        <v>288848550</v>
      </c>
      <c r="E370" s="1658">
        <v>0.12</v>
      </c>
      <c r="F370" s="1631" t="s">
        <v>1598</v>
      </c>
      <c r="G370" s="1628" t="s">
        <v>1599</v>
      </c>
      <c r="H370" s="1628" t="s">
        <v>179</v>
      </c>
      <c r="I370" s="1628" t="s">
        <v>179</v>
      </c>
      <c r="J370" s="1628" t="s">
        <v>179</v>
      </c>
      <c r="K370" s="1628" t="s">
        <v>1125</v>
      </c>
      <c r="L370" s="1628" t="s">
        <v>179</v>
      </c>
      <c r="M370" s="1628" t="s">
        <v>179</v>
      </c>
      <c r="N370" s="1628" t="s">
        <v>179</v>
      </c>
      <c r="O370" s="1632" t="s">
        <v>179</v>
      </c>
      <c r="P370" s="1632" t="s">
        <v>179</v>
      </c>
    </row>
    <row r="371" spans="1:16" x14ac:dyDescent="0.2">
      <c r="A371" s="1644"/>
      <c r="B371" s="1628" t="s">
        <v>1600</v>
      </c>
      <c r="C371" s="1629">
        <v>239619390</v>
      </c>
      <c r="D371" s="1629">
        <v>239405990</v>
      </c>
      <c r="E371" s="1658">
        <v>0.13</v>
      </c>
      <c r="F371" s="1631" t="s">
        <v>1601</v>
      </c>
      <c r="G371" s="1628" t="s">
        <v>1602</v>
      </c>
      <c r="H371" s="1628" t="s">
        <v>179</v>
      </c>
      <c r="I371" s="1628" t="s">
        <v>179</v>
      </c>
      <c r="J371" s="1628" t="s">
        <v>179</v>
      </c>
      <c r="K371" s="1628" t="s">
        <v>1125</v>
      </c>
      <c r="L371" s="1628" t="s">
        <v>179</v>
      </c>
      <c r="M371" s="1628" t="s">
        <v>179</v>
      </c>
      <c r="N371" s="1628" t="s">
        <v>179</v>
      </c>
      <c r="O371" s="1632" t="s">
        <v>179</v>
      </c>
      <c r="P371" s="1632" t="s">
        <v>179</v>
      </c>
    </row>
    <row r="372" spans="1:16" x14ac:dyDescent="0.2">
      <c r="A372" s="1644"/>
      <c r="B372" s="1628" t="s">
        <v>1438</v>
      </c>
      <c r="C372" s="1629">
        <v>233340500</v>
      </c>
      <c r="D372" s="1629">
        <v>232791340</v>
      </c>
      <c r="E372" s="1658">
        <v>0.17</v>
      </c>
      <c r="F372" s="1631" t="s">
        <v>1603</v>
      </c>
      <c r="G372" s="1628" t="s">
        <v>1604</v>
      </c>
      <c r="H372" s="1628" t="s">
        <v>179</v>
      </c>
      <c r="I372" s="1628" t="s">
        <v>179</v>
      </c>
      <c r="J372" s="1628" t="s">
        <v>179</v>
      </c>
      <c r="K372" s="1628" t="s">
        <v>1125</v>
      </c>
      <c r="L372" s="1628" t="s">
        <v>179</v>
      </c>
      <c r="M372" s="1628" t="s">
        <v>179</v>
      </c>
      <c r="N372" s="1628" t="s">
        <v>179</v>
      </c>
      <c r="O372" s="1632" t="s">
        <v>179</v>
      </c>
      <c r="P372" s="1632" t="s">
        <v>179</v>
      </c>
    </row>
    <row r="373" spans="1:16" x14ac:dyDescent="0.2">
      <c r="A373" s="1644"/>
      <c r="B373" s="1628" t="s">
        <v>1439</v>
      </c>
      <c r="C373" s="1629">
        <v>258934800</v>
      </c>
      <c r="D373" s="1629">
        <v>258702890</v>
      </c>
      <c r="E373" s="1658">
        <v>0.16</v>
      </c>
      <c r="F373" s="1631" t="s">
        <v>1605</v>
      </c>
      <c r="G373" s="1628" t="s">
        <v>1606</v>
      </c>
      <c r="H373" s="1628" t="s">
        <v>179</v>
      </c>
      <c r="I373" s="1628" t="s">
        <v>179</v>
      </c>
      <c r="J373" s="1628" t="s">
        <v>179</v>
      </c>
      <c r="K373" s="1628" t="s">
        <v>1125</v>
      </c>
      <c r="L373" s="1628" t="s">
        <v>179</v>
      </c>
      <c r="M373" s="1628" t="s">
        <v>179</v>
      </c>
      <c r="N373" s="1628" t="s">
        <v>179</v>
      </c>
      <c r="O373" s="1632" t="s">
        <v>179</v>
      </c>
      <c r="P373" s="1632" t="s">
        <v>179</v>
      </c>
    </row>
    <row r="374" spans="1:16" x14ac:dyDescent="0.2">
      <c r="A374" s="1644"/>
      <c r="B374" s="1628" t="s">
        <v>1440</v>
      </c>
      <c r="C374" s="1629">
        <v>258822690</v>
      </c>
      <c r="D374" s="1629">
        <v>258584500</v>
      </c>
      <c r="E374" s="1658">
        <v>0.17</v>
      </c>
      <c r="F374" s="1631" t="s">
        <v>1607</v>
      </c>
      <c r="G374" s="1628" t="s">
        <v>1608</v>
      </c>
      <c r="H374" s="1628" t="s">
        <v>179</v>
      </c>
      <c r="I374" s="1628" t="s">
        <v>179</v>
      </c>
      <c r="J374" s="1628" t="s">
        <v>179</v>
      </c>
      <c r="K374" s="1628" t="s">
        <v>1125</v>
      </c>
      <c r="L374" s="1628" t="s">
        <v>179</v>
      </c>
      <c r="M374" s="1628" t="s">
        <v>179</v>
      </c>
      <c r="N374" s="1628" t="s">
        <v>179</v>
      </c>
      <c r="O374" s="1632" t="s">
        <v>179</v>
      </c>
      <c r="P374" s="1632" t="s">
        <v>179</v>
      </c>
    </row>
    <row r="375" spans="1:16" x14ac:dyDescent="0.2">
      <c r="A375" s="1644"/>
      <c r="B375" s="1628" t="s">
        <v>1442</v>
      </c>
      <c r="C375" s="1629">
        <v>175231010</v>
      </c>
      <c r="D375" s="1629">
        <v>175129750</v>
      </c>
      <c r="E375" s="1658">
        <v>0.11</v>
      </c>
      <c r="F375" s="1631" t="s">
        <v>1609</v>
      </c>
      <c r="G375" s="1628" t="s">
        <v>1610</v>
      </c>
      <c r="H375" s="1628" t="s">
        <v>179</v>
      </c>
      <c r="I375" s="1628" t="s">
        <v>179</v>
      </c>
      <c r="J375" s="1628" t="s">
        <v>179</v>
      </c>
      <c r="K375" s="1628" t="s">
        <v>1125</v>
      </c>
      <c r="L375" s="1628" t="s">
        <v>179</v>
      </c>
      <c r="M375" s="1628" t="s">
        <v>179</v>
      </c>
      <c r="N375" s="1628" t="s">
        <v>179</v>
      </c>
      <c r="O375" s="1632" t="s">
        <v>179</v>
      </c>
      <c r="P375" s="1632" t="s">
        <v>179</v>
      </c>
    </row>
    <row r="376" spans="1:16" x14ac:dyDescent="0.2">
      <c r="A376" s="1644"/>
      <c r="B376" s="1628" t="s">
        <v>1444</v>
      </c>
      <c r="C376" s="1629">
        <v>244500940</v>
      </c>
      <c r="D376" s="1629">
        <v>244378420</v>
      </c>
      <c r="E376" s="1658">
        <v>0.16</v>
      </c>
      <c r="F376" s="1631" t="s">
        <v>1611</v>
      </c>
      <c r="G376" s="1628" t="s">
        <v>1599</v>
      </c>
      <c r="H376" s="1628" t="s">
        <v>179</v>
      </c>
      <c r="I376" s="1628" t="s">
        <v>179</v>
      </c>
      <c r="J376" s="1628" t="s">
        <v>179</v>
      </c>
      <c r="K376" s="1628" t="s">
        <v>1125</v>
      </c>
      <c r="L376" s="1628" t="s">
        <v>179</v>
      </c>
      <c r="M376" s="1628" t="s">
        <v>179</v>
      </c>
      <c r="N376" s="1628" t="s">
        <v>179</v>
      </c>
      <c r="O376" s="1632" t="s">
        <v>179</v>
      </c>
      <c r="P376" s="1632" t="s">
        <v>179</v>
      </c>
    </row>
    <row r="377" spans="1:16" x14ac:dyDescent="0.2">
      <c r="A377" s="1644"/>
      <c r="B377" s="1628" t="s">
        <v>1447</v>
      </c>
      <c r="C377" s="1629">
        <v>172435630</v>
      </c>
      <c r="D377" s="1629">
        <v>172264120</v>
      </c>
      <c r="E377" s="1658">
        <v>0.17</v>
      </c>
      <c r="F377" s="1631" t="s">
        <v>1612</v>
      </c>
      <c r="G377" s="1628" t="s">
        <v>1602</v>
      </c>
      <c r="H377" s="1628" t="s">
        <v>179</v>
      </c>
      <c r="I377" s="1628" t="s">
        <v>179</v>
      </c>
      <c r="J377" s="1628" t="s">
        <v>179</v>
      </c>
      <c r="K377" s="1628" t="s">
        <v>1125</v>
      </c>
      <c r="L377" s="1628" t="s">
        <v>179</v>
      </c>
      <c r="M377" s="1628" t="s">
        <v>179</v>
      </c>
      <c r="N377" s="1628" t="s">
        <v>179</v>
      </c>
      <c r="O377" s="1632" t="s">
        <v>179</v>
      </c>
      <c r="P377" s="1632" t="s">
        <v>179</v>
      </c>
    </row>
    <row r="378" spans="1:16" x14ac:dyDescent="0.2">
      <c r="A378" s="1644"/>
      <c r="B378" s="1628" t="s">
        <v>1613</v>
      </c>
      <c r="C378" s="1629">
        <v>128179270</v>
      </c>
      <c r="D378" s="1629">
        <v>128046130</v>
      </c>
      <c r="E378" s="1658">
        <v>0.17</v>
      </c>
      <c r="F378" s="1631" t="s">
        <v>1614</v>
      </c>
      <c r="G378" s="1628" t="s">
        <v>1604</v>
      </c>
      <c r="H378" s="1628" t="s">
        <v>179</v>
      </c>
      <c r="I378" s="1628" t="s">
        <v>179</v>
      </c>
      <c r="J378" s="1628" t="s">
        <v>179</v>
      </c>
      <c r="K378" s="1628" t="s">
        <v>1125</v>
      </c>
      <c r="L378" s="1628" t="s">
        <v>179</v>
      </c>
      <c r="M378" s="1628" t="s">
        <v>179</v>
      </c>
      <c r="N378" s="1628" t="s">
        <v>179</v>
      </c>
      <c r="O378" s="1632" t="s">
        <v>179</v>
      </c>
      <c r="P378" s="1632" t="s">
        <v>179</v>
      </c>
    </row>
    <row r="379" spans="1:16" x14ac:dyDescent="0.2">
      <c r="A379" s="1644"/>
      <c r="B379" s="1628" t="s">
        <v>1450</v>
      </c>
      <c r="C379" s="1629">
        <v>150227090</v>
      </c>
      <c r="D379" s="1629">
        <v>150066770</v>
      </c>
      <c r="E379" s="1658">
        <v>0.17</v>
      </c>
      <c r="F379" s="1631" t="s">
        <v>1615</v>
      </c>
      <c r="G379" s="1628" t="s">
        <v>1606</v>
      </c>
      <c r="H379" s="1628" t="s">
        <v>179</v>
      </c>
      <c r="I379" s="1628" t="s">
        <v>179</v>
      </c>
      <c r="J379" s="1628" t="s">
        <v>179</v>
      </c>
      <c r="K379" s="1628" t="s">
        <v>1125</v>
      </c>
      <c r="L379" s="1628" t="s">
        <v>179</v>
      </c>
      <c r="M379" s="1628" t="s">
        <v>179</v>
      </c>
      <c r="N379" s="1628" t="s">
        <v>179</v>
      </c>
      <c r="O379" s="1632" t="s">
        <v>179</v>
      </c>
      <c r="P379" s="1632" t="s">
        <v>179</v>
      </c>
    </row>
    <row r="380" spans="1:16" x14ac:dyDescent="0.2">
      <c r="A380" s="1644"/>
      <c r="B380" s="1628" t="s">
        <v>1453</v>
      </c>
      <c r="C380" s="1629">
        <v>307823410</v>
      </c>
      <c r="D380" s="1629">
        <v>307704880</v>
      </c>
      <c r="E380" s="1658">
        <v>0.33</v>
      </c>
      <c r="F380" s="1631" t="s">
        <v>1616</v>
      </c>
      <c r="G380" s="1628" t="s">
        <v>1608</v>
      </c>
      <c r="H380" s="1628" t="s">
        <v>179</v>
      </c>
      <c r="I380" s="1628" t="s">
        <v>179</v>
      </c>
      <c r="J380" s="1628" t="s">
        <v>179</v>
      </c>
      <c r="K380" s="1628" t="s">
        <v>1125</v>
      </c>
      <c r="L380" s="1628" t="s">
        <v>179</v>
      </c>
      <c r="M380" s="1628" t="s">
        <v>179</v>
      </c>
      <c r="N380" s="1628" t="s">
        <v>179</v>
      </c>
      <c r="O380" s="1632" t="s">
        <v>179</v>
      </c>
      <c r="P380" s="1632" t="s">
        <v>179</v>
      </c>
    </row>
    <row r="381" spans="1:16" x14ac:dyDescent="0.2">
      <c r="A381" s="1644"/>
      <c r="B381" s="1628" t="s">
        <v>1456</v>
      </c>
      <c r="C381" s="1629">
        <v>251518320</v>
      </c>
      <c r="D381" s="1629">
        <v>251518320</v>
      </c>
      <c r="E381" s="1658">
        <v>0.32</v>
      </c>
      <c r="F381" s="1631" t="s">
        <v>1617</v>
      </c>
      <c r="G381" s="1628" t="s">
        <v>1610</v>
      </c>
      <c r="H381" s="1628" t="s">
        <v>179</v>
      </c>
      <c r="I381" s="1628" t="s">
        <v>179</v>
      </c>
      <c r="J381" s="1628" t="s">
        <v>179</v>
      </c>
      <c r="K381" s="1628" t="s">
        <v>1125</v>
      </c>
      <c r="L381" s="1628" t="s">
        <v>179</v>
      </c>
      <c r="M381" s="1628" t="s">
        <v>179</v>
      </c>
      <c r="N381" s="1628" t="s">
        <v>179</v>
      </c>
      <c r="O381" s="1632" t="s">
        <v>179</v>
      </c>
      <c r="P381" s="1632" t="s">
        <v>179</v>
      </c>
    </row>
    <row r="382" spans="1:16" x14ac:dyDescent="0.2">
      <c r="A382" s="1637" t="s">
        <v>1914</v>
      </c>
      <c r="B382" s="1638"/>
      <c r="C382" s="1639">
        <v>26565897880</v>
      </c>
      <c r="D382" s="1639">
        <v>10023701660</v>
      </c>
      <c r="E382" s="1640"/>
      <c r="F382" s="1641"/>
      <c r="G382" s="1642"/>
      <c r="H382" s="1642" t="s">
        <v>179</v>
      </c>
      <c r="I382" s="1642" t="s">
        <v>179</v>
      </c>
      <c r="J382" s="1642" t="s">
        <v>179</v>
      </c>
      <c r="K382" s="1642" t="s">
        <v>179</v>
      </c>
      <c r="L382" s="1642" t="s">
        <v>179</v>
      </c>
      <c r="M382" s="1643" t="s">
        <v>179</v>
      </c>
      <c r="N382" s="1643" t="s">
        <v>179</v>
      </c>
      <c r="O382" s="1643"/>
      <c r="P382" s="1643"/>
    </row>
    <row r="383" spans="1:16" x14ac:dyDescent="0.2">
      <c r="A383" s="1644" t="s">
        <v>1619</v>
      </c>
      <c r="B383" s="1645" t="s">
        <v>1789</v>
      </c>
      <c r="C383" s="1646">
        <v>646700000</v>
      </c>
      <c r="D383" s="1646">
        <v>599170000</v>
      </c>
      <c r="E383" s="1647">
        <v>0.1</v>
      </c>
      <c r="F383" s="1648" t="s">
        <v>1915</v>
      </c>
      <c r="G383" s="1645" t="s">
        <v>1622</v>
      </c>
      <c r="H383" s="1645" t="s">
        <v>179</v>
      </c>
      <c r="I383" s="1645" t="s">
        <v>179</v>
      </c>
      <c r="J383" s="1645" t="s">
        <v>179</v>
      </c>
      <c r="K383" s="1645" t="s">
        <v>1125</v>
      </c>
      <c r="L383" s="1645" t="s">
        <v>1125</v>
      </c>
      <c r="M383" s="1645" t="s">
        <v>179</v>
      </c>
      <c r="N383" s="1645" t="s">
        <v>179</v>
      </c>
      <c r="O383" s="1649" t="s">
        <v>179</v>
      </c>
      <c r="P383" s="1649" t="s">
        <v>179</v>
      </c>
    </row>
    <row r="384" spans="1:16" x14ac:dyDescent="0.2">
      <c r="A384" s="1644"/>
      <c r="B384" s="1628" t="s">
        <v>1790</v>
      </c>
      <c r="C384" s="1629">
        <v>821700000</v>
      </c>
      <c r="D384" s="1629">
        <v>766193000</v>
      </c>
      <c r="E384" s="1630">
        <v>0.1</v>
      </c>
      <c r="F384" s="1631" t="s">
        <v>1916</v>
      </c>
      <c r="G384" s="1628" t="s">
        <v>1622</v>
      </c>
      <c r="H384" s="1628" t="s">
        <v>179</v>
      </c>
      <c r="I384" s="1628" t="s">
        <v>179</v>
      </c>
      <c r="J384" s="1628" t="s">
        <v>179</v>
      </c>
      <c r="K384" s="1628" t="s">
        <v>1125</v>
      </c>
      <c r="L384" s="1628" t="s">
        <v>179</v>
      </c>
      <c r="M384" s="1628" t="s">
        <v>179</v>
      </c>
      <c r="N384" s="1628" t="s">
        <v>179</v>
      </c>
      <c r="O384" s="1632" t="s">
        <v>179</v>
      </c>
      <c r="P384" s="1632" t="s">
        <v>179</v>
      </c>
    </row>
    <row r="385" spans="1:16" x14ac:dyDescent="0.2">
      <c r="A385" s="1644"/>
      <c r="B385" s="1628" t="s">
        <v>1792</v>
      </c>
      <c r="C385" s="1629">
        <v>1091800000</v>
      </c>
      <c r="D385" s="1629">
        <v>1062681100</v>
      </c>
      <c r="E385" s="1630">
        <v>0.1</v>
      </c>
      <c r="F385" s="1631" t="s">
        <v>1917</v>
      </c>
      <c r="G385" s="1628" t="s">
        <v>1622</v>
      </c>
      <c r="H385" s="1628" t="s">
        <v>179</v>
      </c>
      <c r="I385" s="1628" t="s">
        <v>179</v>
      </c>
      <c r="J385" s="1628" t="s">
        <v>179</v>
      </c>
      <c r="K385" s="1628" t="s">
        <v>1125</v>
      </c>
      <c r="L385" s="1628" t="s">
        <v>1125</v>
      </c>
      <c r="M385" s="1628" t="s">
        <v>179</v>
      </c>
      <c r="N385" s="1628" t="s">
        <v>179</v>
      </c>
      <c r="O385" s="1632" t="s">
        <v>179</v>
      </c>
      <c r="P385" s="1632" t="s">
        <v>179</v>
      </c>
    </row>
    <row r="386" spans="1:16" x14ac:dyDescent="0.2">
      <c r="A386" s="1644"/>
      <c r="B386" s="1628" t="s">
        <v>1793</v>
      </c>
      <c r="C386" s="1629">
        <v>2139400000</v>
      </c>
      <c r="D386" s="1629">
        <v>1934572500</v>
      </c>
      <c r="E386" s="1630">
        <v>0.1</v>
      </c>
      <c r="F386" s="1631" t="s">
        <v>1918</v>
      </c>
      <c r="G386" s="1628" t="s">
        <v>1622</v>
      </c>
      <c r="H386" s="1628" t="s">
        <v>179</v>
      </c>
      <c r="I386" s="1628" t="s">
        <v>179</v>
      </c>
      <c r="J386" s="1628" t="s">
        <v>179</v>
      </c>
      <c r="K386" s="1628" t="s">
        <v>1125</v>
      </c>
      <c r="L386" s="1628" t="s">
        <v>1125</v>
      </c>
      <c r="M386" s="1628" t="s">
        <v>179</v>
      </c>
      <c r="N386" s="1628" t="s">
        <v>179</v>
      </c>
      <c r="O386" s="1632" t="s">
        <v>179</v>
      </c>
      <c r="P386" s="1632" t="s">
        <v>179</v>
      </c>
    </row>
    <row r="387" spans="1:16" x14ac:dyDescent="0.2">
      <c r="A387" s="1644"/>
      <c r="B387" s="1628" t="s">
        <v>1794</v>
      </c>
      <c r="C387" s="1629">
        <v>1727200000</v>
      </c>
      <c r="D387" s="1629">
        <v>1549277865</v>
      </c>
      <c r="E387" s="1630">
        <v>0.1</v>
      </c>
      <c r="F387" s="1631" t="s">
        <v>1919</v>
      </c>
      <c r="G387" s="1628" t="s">
        <v>1622</v>
      </c>
      <c r="H387" s="1628" t="s">
        <v>179</v>
      </c>
      <c r="I387" s="1628" t="s">
        <v>179</v>
      </c>
      <c r="J387" s="1628" t="s">
        <v>179</v>
      </c>
      <c r="K387" s="1628" t="s">
        <v>1125</v>
      </c>
      <c r="L387" s="1628" t="s">
        <v>1125</v>
      </c>
      <c r="M387" s="1628" t="s">
        <v>179</v>
      </c>
      <c r="N387" s="1628" t="s">
        <v>179</v>
      </c>
      <c r="O387" s="1632" t="s">
        <v>179</v>
      </c>
      <c r="P387" s="1632" t="s">
        <v>179</v>
      </c>
    </row>
    <row r="388" spans="1:16" x14ac:dyDescent="0.2">
      <c r="A388" s="1644"/>
      <c r="B388" s="1628" t="s">
        <v>1192</v>
      </c>
      <c r="C388" s="1629">
        <v>1760400000</v>
      </c>
      <c r="D388" s="1629">
        <v>1471376599</v>
      </c>
      <c r="E388" s="1630">
        <v>0.1</v>
      </c>
      <c r="F388" s="1631" t="s">
        <v>1920</v>
      </c>
      <c r="G388" s="1628" t="s">
        <v>1622</v>
      </c>
      <c r="H388" s="1628" t="s">
        <v>179</v>
      </c>
      <c r="I388" s="1628" t="s">
        <v>179</v>
      </c>
      <c r="J388" s="1628" t="s">
        <v>179</v>
      </c>
      <c r="K388" s="1628" t="s">
        <v>1125</v>
      </c>
      <c r="L388" s="1628" t="s">
        <v>1125</v>
      </c>
      <c r="M388" s="1628" t="s">
        <v>179</v>
      </c>
      <c r="N388" s="1628" t="s">
        <v>179</v>
      </c>
      <c r="O388" s="1632" t="s">
        <v>179</v>
      </c>
      <c r="P388" s="1632" t="s">
        <v>179</v>
      </c>
    </row>
    <row r="389" spans="1:16" x14ac:dyDescent="0.2">
      <c r="A389" s="1644"/>
      <c r="B389" s="1628" t="s">
        <v>1195</v>
      </c>
      <c r="C389" s="1629">
        <v>1722700000</v>
      </c>
      <c r="D389" s="1629">
        <v>1457487024</v>
      </c>
      <c r="E389" s="1630">
        <v>0.1</v>
      </c>
      <c r="F389" s="1631" t="s">
        <v>1921</v>
      </c>
      <c r="G389" s="1628" t="s">
        <v>1622</v>
      </c>
      <c r="H389" s="1628" t="s">
        <v>179</v>
      </c>
      <c r="I389" s="1628" t="s">
        <v>179</v>
      </c>
      <c r="J389" s="1628" t="s">
        <v>179</v>
      </c>
      <c r="K389" s="1628" t="s">
        <v>1125</v>
      </c>
      <c r="L389" s="1628" t="s">
        <v>1125</v>
      </c>
      <c r="M389" s="1628" t="s">
        <v>179</v>
      </c>
      <c r="N389" s="1628" t="s">
        <v>179</v>
      </c>
      <c r="O389" s="1632" t="s">
        <v>179</v>
      </c>
      <c r="P389" s="1632" t="s">
        <v>179</v>
      </c>
    </row>
    <row r="390" spans="1:16" x14ac:dyDescent="0.2">
      <c r="A390" s="1644"/>
      <c r="B390" s="1628" t="s">
        <v>1198</v>
      </c>
      <c r="C390" s="1629">
        <v>1670100000</v>
      </c>
      <c r="D390" s="1629">
        <v>1482838797</v>
      </c>
      <c r="E390" s="1630">
        <v>0.1</v>
      </c>
      <c r="F390" s="1631" t="s">
        <v>1922</v>
      </c>
      <c r="G390" s="1628" t="s">
        <v>1622</v>
      </c>
      <c r="H390" s="1628" t="s">
        <v>179</v>
      </c>
      <c r="I390" s="1628" t="s">
        <v>179</v>
      </c>
      <c r="J390" s="1628" t="s">
        <v>179</v>
      </c>
      <c r="K390" s="1628" t="s">
        <v>1125</v>
      </c>
      <c r="L390" s="1628" t="s">
        <v>1125</v>
      </c>
      <c r="M390" s="1628" t="s">
        <v>179</v>
      </c>
      <c r="N390" s="1628" t="s">
        <v>179</v>
      </c>
      <c r="O390" s="1632" t="s">
        <v>179</v>
      </c>
      <c r="P390" s="1632" t="s">
        <v>179</v>
      </c>
    </row>
    <row r="391" spans="1:16" x14ac:dyDescent="0.2">
      <c r="A391" s="1644"/>
      <c r="B391" s="1628" t="s">
        <v>1201</v>
      </c>
      <c r="C391" s="1629">
        <v>799300000</v>
      </c>
      <c r="D391" s="1629">
        <v>569495898</v>
      </c>
      <c r="E391" s="1630">
        <v>0.2</v>
      </c>
      <c r="F391" s="1631" t="s">
        <v>1923</v>
      </c>
      <c r="G391" s="1628" t="s">
        <v>1622</v>
      </c>
      <c r="H391" s="1628" t="s">
        <v>179</v>
      </c>
      <c r="I391" s="1628" t="s">
        <v>179</v>
      </c>
      <c r="J391" s="1628" t="s">
        <v>179</v>
      </c>
      <c r="K391" s="1628" t="s">
        <v>1125</v>
      </c>
      <c r="L391" s="1628" t="s">
        <v>179</v>
      </c>
      <c r="M391" s="1628" t="s">
        <v>179</v>
      </c>
      <c r="N391" s="1628" t="s">
        <v>179</v>
      </c>
      <c r="O391" s="1632" t="s">
        <v>179</v>
      </c>
      <c r="P391" s="1632" t="s">
        <v>179</v>
      </c>
    </row>
    <row r="392" spans="1:16" x14ac:dyDescent="0.2">
      <c r="A392" s="1644"/>
      <c r="B392" s="1628" t="s">
        <v>1203</v>
      </c>
      <c r="C392" s="1629">
        <v>799100000</v>
      </c>
      <c r="D392" s="1629">
        <v>814068225</v>
      </c>
      <c r="E392" s="1659">
        <v>5.0000000000000001E-3</v>
      </c>
      <c r="F392" s="1631" t="s">
        <v>1924</v>
      </c>
      <c r="G392" s="1628" t="s">
        <v>1622</v>
      </c>
      <c r="H392" s="1628" t="s">
        <v>179</v>
      </c>
      <c r="I392" s="1628" t="s">
        <v>179</v>
      </c>
      <c r="J392" s="1628" t="s">
        <v>179</v>
      </c>
      <c r="K392" s="1628" t="s">
        <v>1125</v>
      </c>
      <c r="L392" s="1628" t="s">
        <v>179</v>
      </c>
      <c r="M392" s="1628"/>
      <c r="N392" s="1628"/>
      <c r="O392" s="1632"/>
      <c r="P392" s="1632"/>
    </row>
    <row r="393" spans="1:16" x14ac:dyDescent="0.2">
      <c r="A393" s="1644"/>
      <c r="B393" s="1628" t="s">
        <v>1206</v>
      </c>
      <c r="C393" s="1629">
        <v>949600000</v>
      </c>
      <c r="D393" s="1629">
        <v>968968560</v>
      </c>
      <c r="E393" s="1659">
        <v>5.0000000000000001E-3</v>
      </c>
      <c r="F393" s="1631" t="s">
        <v>1621</v>
      </c>
      <c r="G393" s="1628" t="s">
        <v>1622</v>
      </c>
      <c r="H393" s="1628" t="s">
        <v>179</v>
      </c>
      <c r="I393" s="1628" t="s">
        <v>179</v>
      </c>
      <c r="J393" s="1628" t="s">
        <v>179</v>
      </c>
      <c r="K393" s="1628" t="s">
        <v>1125</v>
      </c>
      <c r="L393" s="1628" t="s">
        <v>179</v>
      </c>
      <c r="M393" s="1628" t="s">
        <v>179</v>
      </c>
      <c r="N393" s="1628" t="s">
        <v>179</v>
      </c>
      <c r="O393" s="1632" t="s">
        <v>179</v>
      </c>
      <c r="P393" s="1632" t="s">
        <v>179</v>
      </c>
    </row>
    <row r="394" spans="1:16" x14ac:dyDescent="0.2">
      <c r="A394" s="1637" t="s">
        <v>1925</v>
      </c>
      <c r="B394" s="1638"/>
      <c r="C394" s="1639">
        <v>14128000000</v>
      </c>
      <c r="D394" s="1639">
        <v>12676129568</v>
      </c>
      <c r="E394" s="1640"/>
      <c r="F394" s="1641"/>
      <c r="G394" s="1642"/>
      <c r="H394" s="1642" t="s">
        <v>179</v>
      </c>
      <c r="I394" s="1642" t="s">
        <v>179</v>
      </c>
      <c r="J394" s="1642" t="s">
        <v>179</v>
      </c>
      <c r="K394" s="1642" t="s">
        <v>179</v>
      </c>
      <c r="L394" s="1642" t="s">
        <v>179</v>
      </c>
      <c r="M394" s="1643" t="s">
        <v>179</v>
      </c>
      <c r="N394" s="1643" t="s">
        <v>179</v>
      </c>
      <c r="O394" s="1643"/>
      <c r="P394" s="1643"/>
    </row>
    <row r="395" spans="1:16" x14ac:dyDescent="0.2">
      <c r="A395" s="1644" t="s">
        <v>246</v>
      </c>
      <c r="B395" s="1628" t="s">
        <v>1423</v>
      </c>
      <c r="C395" s="1629">
        <v>6315800000</v>
      </c>
      <c r="D395" s="1629">
        <v>6315800000</v>
      </c>
      <c r="E395" s="1630">
        <v>0.1</v>
      </c>
      <c r="F395" s="1631" t="s">
        <v>1330</v>
      </c>
      <c r="G395" s="1628" t="s">
        <v>1182</v>
      </c>
      <c r="H395" s="1628" t="s">
        <v>1125</v>
      </c>
      <c r="I395" s="1628" t="s">
        <v>1125</v>
      </c>
      <c r="J395" s="1628" t="s">
        <v>179</v>
      </c>
      <c r="K395" s="1628" t="s">
        <v>1125</v>
      </c>
      <c r="L395" s="1628" t="s">
        <v>1125</v>
      </c>
      <c r="M395" s="1628" t="s">
        <v>1125</v>
      </c>
      <c r="N395" s="1628" t="s">
        <v>179</v>
      </c>
      <c r="O395" s="1632" t="s">
        <v>179</v>
      </c>
      <c r="P395" s="1632" t="s">
        <v>179</v>
      </c>
    </row>
    <row r="396" spans="1:16" x14ac:dyDescent="0.2">
      <c r="A396" s="1644"/>
      <c r="B396" s="1628" t="s">
        <v>1424</v>
      </c>
      <c r="C396" s="1629">
        <v>6656400000</v>
      </c>
      <c r="D396" s="1629">
        <v>6656400000</v>
      </c>
      <c r="E396" s="1630">
        <v>0.1</v>
      </c>
      <c r="F396" s="1631" t="s">
        <v>1516</v>
      </c>
      <c r="G396" s="1628" t="s">
        <v>1124</v>
      </c>
      <c r="H396" s="1628" t="s">
        <v>1125</v>
      </c>
      <c r="I396" s="1628" t="s">
        <v>1125</v>
      </c>
      <c r="J396" s="1628" t="s">
        <v>179</v>
      </c>
      <c r="K396" s="1628" t="s">
        <v>1125</v>
      </c>
      <c r="L396" s="1628" t="s">
        <v>1125</v>
      </c>
      <c r="M396" s="1628" t="s">
        <v>1125</v>
      </c>
      <c r="N396" s="1628" t="s">
        <v>179</v>
      </c>
      <c r="O396" s="1632" t="s">
        <v>179</v>
      </c>
      <c r="P396" s="1632" t="s">
        <v>179</v>
      </c>
    </row>
    <row r="397" spans="1:16" x14ac:dyDescent="0.2">
      <c r="A397" s="1644"/>
      <c r="B397" s="1628" t="s">
        <v>1427</v>
      </c>
      <c r="C397" s="1629">
        <v>6962400000</v>
      </c>
      <c r="D397" s="1629">
        <v>6962400000</v>
      </c>
      <c r="E397" s="1630">
        <v>0.1</v>
      </c>
      <c r="F397" s="1631" t="s">
        <v>1332</v>
      </c>
      <c r="G397" s="1628" t="s">
        <v>1182</v>
      </c>
      <c r="H397" s="1628" t="s">
        <v>1125</v>
      </c>
      <c r="I397" s="1628" t="s">
        <v>1125</v>
      </c>
      <c r="J397" s="1628" t="s">
        <v>179</v>
      </c>
      <c r="K397" s="1628" t="s">
        <v>1125</v>
      </c>
      <c r="L397" s="1628" t="s">
        <v>1125</v>
      </c>
      <c r="M397" s="1628" t="s">
        <v>179</v>
      </c>
      <c r="N397" s="1628" t="s">
        <v>179</v>
      </c>
      <c r="O397" s="1632" t="s">
        <v>179</v>
      </c>
      <c r="P397" s="1632" t="s">
        <v>179</v>
      </c>
    </row>
    <row r="398" spans="1:16" x14ac:dyDescent="0.2">
      <c r="A398" s="1644"/>
      <c r="B398" s="1628" t="s">
        <v>1624</v>
      </c>
      <c r="C398" s="1629">
        <v>6569500000</v>
      </c>
      <c r="D398" s="1629">
        <v>6569500000</v>
      </c>
      <c r="E398" s="1630">
        <v>0.1</v>
      </c>
      <c r="F398" s="1631" t="s">
        <v>1334</v>
      </c>
      <c r="G398" s="1628" t="s">
        <v>1124</v>
      </c>
      <c r="H398" s="1628" t="s">
        <v>1125</v>
      </c>
      <c r="I398" s="1628" t="s">
        <v>1125</v>
      </c>
      <c r="J398" s="1628" t="s">
        <v>1125</v>
      </c>
      <c r="K398" s="1628" t="s">
        <v>1125</v>
      </c>
      <c r="L398" s="1628" t="s">
        <v>1125</v>
      </c>
      <c r="M398" s="1628" t="s">
        <v>179</v>
      </c>
      <c r="N398" s="1628" t="s">
        <v>179</v>
      </c>
      <c r="O398" s="1632" t="s">
        <v>179</v>
      </c>
      <c r="P398" s="1632" t="s">
        <v>179</v>
      </c>
    </row>
    <row r="399" spans="1:16" x14ac:dyDescent="0.2">
      <c r="A399" s="1644"/>
      <c r="B399" s="1628" t="s">
        <v>1428</v>
      </c>
      <c r="C399" s="1629">
        <v>6230000000</v>
      </c>
      <c r="D399" s="1629">
        <v>6230000000</v>
      </c>
      <c r="E399" s="1630">
        <v>0.1</v>
      </c>
      <c r="F399" s="1631" t="s">
        <v>1337</v>
      </c>
      <c r="G399" s="1628" t="s">
        <v>1182</v>
      </c>
      <c r="H399" s="1628" t="s">
        <v>179</v>
      </c>
      <c r="I399" s="1628" t="s">
        <v>1125</v>
      </c>
      <c r="J399" s="1628" t="s">
        <v>179</v>
      </c>
      <c r="K399" s="1628" t="s">
        <v>1125</v>
      </c>
      <c r="L399" s="1628" t="s">
        <v>1125</v>
      </c>
      <c r="M399" s="1628" t="s">
        <v>1125</v>
      </c>
      <c r="N399" s="1628" t="s">
        <v>179</v>
      </c>
      <c r="O399" s="1632" t="s">
        <v>179</v>
      </c>
      <c r="P399" s="1632" t="s">
        <v>179</v>
      </c>
    </row>
    <row r="400" spans="1:16" x14ac:dyDescent="0.2">
      <c r="A400" s="1644"/>
      <c r="B400" s="1628" t="s">
        <v>1431</v>
      </c>
      <c r="C400" s="1629">
        <v>6325900000</v>
      </c>
      <c r="D400" s="1629">
        <v>6325900000</v>
      </c>
      <c r="E400" s="1630">
        <v>0.1</v>
      </c>
      <c r="F400" s="1631" t="s">
        <v>1341</v>
      </c>
      <c r="G400" s="1628" t="s">
        <v>1124</v>
      </c>
      <c r="H400" s="1628" t="s">
        <v>1125</v>
      </c>
      <c r="I400" s="1628" t="s">
        <v>1125</v>
      </c>
      <c r="J400" s="1628" t="s">
        <v>179</v>
      </c>
      <c r="K400" s="1628" t="s">
        <v>1125</v>
      </c>
      <c r="L400" s="1628" t="s">
        <v>1125</v>
      </c>
      <c r="M400" s="1628" t="s">
        <v>1125</v>
      </c>
      <c r="N400" s="1628" t="s">
        <v>179</v>
      </c>
      <c r="O400" s="1632" t="s">
        <v>179</v>
      </c>
      <c r="P400" s="1632" t="s">
        <v>179</v>
      </c>
    </row>
    <row r="401" spans="1:16" x14ac:dyDescent="0.2">
      <c r="A401" s="1644"/>
      <c r="B401" s="1628" t="s">
        <v>1433</v>
      </c>
      <c r="C401" s="1629">
        <v>6245800000</v>
      </c>
      <c r="D401" s="1629">
        <v>6245800000</v>
      </c>
      <c r="E401" s="1630">
        <v>0.1</v>
      </c>
      <c r="F401" s="1631" t="s">
        <v>1342</v>
      </c>
      <c r="G401" s="1628" t="s">
        <v>1182</v>
      </c>
      <c r="H401" s="1628" t="s">
        <v>1125</v>
      </c>
      <c r="I401" s="1628" t="s">
        <v>1125</v>
      </c>
      <c r="J401" s="1628" t="s">
        <v>179</v>
      </c>
      <c r="K401" s="1628" t="s">
        <v>1125</v>
      </c>
      <c r="L401" s="1628" t="s">
        <v>1125</v>
      </c>
      <c r="M401" s="1628" t="s">
        <v>1125</v>
      </c>
      <c r="N401" s="1628" t="s">
        <v>179</v>
      </c>
      <c r="O401" s="1632" t="s">
        <v>179</v>
      </c>
      <c r="P401" s="1632" t="s">
        <v>179</v>
      </c>
    </row>
    <row r="402" spans="1:16" x14ac:dyDescent="0.2">
      <c r="A402" s="1644"/>
      <c r="B402" s="1628" t="s">
        <v>1435</v>
      </c>
      <c r="C402" s="1629">
        <v>6057600000</v>
      </c>
      <c r="D402" s="1629">
        <v>6057600000</v>
      </c>
      <c r="E402" s="1630">
        <v>0.1</v>
      </c>
      <c r="F402" s="1631" t="s">
        <v>1344</v>
      </c>
      <c r="G402" s="1628" t="s">
        <v>1124</v>
      </c>
      <c r="H402" s="1628" t="s">
        <v>1125</v>
      </c>
      <c r="I402" s="1628" t="s">
        <v>1125</v>
      </c>
      <c r="J402" s="1628" t="s">
        <v>1125</v>
      </c>
      <c r="K402" s="1628" t="s">
        <v>1125</v>
      </c>
      <c r="L402" s="1628" t="s">
        <v>1125</v>
      </c>
      <c r="M402" s="1628" t="s">
        <v>1125</v>
      </c>
      <c r="N402" s="1628" t="s">
        <v>179</v>
      </c>
      <c r="O402" s="1632" t="s">
        <v>179</v>
      </c>
      <c r="P402" s="1632" t="s">
        <v>179</v>
      </c>
    </row>
    <row r="403" spans="1:16" x14ac:dyDescent="0.2">
      <c r="A403" s="1644"/>
      <c r="B403" s="1628" t="s">
        <v>1596</v>
      </c>
      <c r="C403" s="1629">
        <v>7964200000</v>
      </c>
      <c r="D403" s="1629">
        <v>7964200000</v>
      </c>
      <c r="E403" s="1630">
        <v>0.1</v>
      </c>
      <c r="F403" s="1631" t="s">
        <v>1346</v>
      </c>
      <c r="G403" s="1628" t="s">
        <v>1182</v>
      </c>
      <c r="H403" s="1628" t="s">
        <v>179</v>
      </c>
      <c r="I403" s="1628" t="s">
        <v>1125</v>
      </c>
      <c r="J403" s="1628" t="s">
        <v>179</v>
      </c>
      <c r="K403" s="1628" t="s">
        <v>1125</v>
      </c>
      <c r="L403" s="1628" t="s">
        <v>1125</v>
      </c>
      <c r="M403" s="1628" t="s">
        <v>1125</v>
      </c>
      <c r="N403" s="1628" t="s">
        <v>179</v>
      </c>
      <c r="O403" s="1632" t="s">
        <v>179</v>
      </c>
      <c r="P403" s="1632" t="s">
        <v>179</v>
      </c>
    </row>
    <row r="404" spans="1:16" x14ac:dyDescent="0.2">
      <c r="A404" s="1644"/>
      <c r="B404" s="1628" t="s">
        <v>1600</v>
      </c>
      <c r="C404" s="1629">
        <v>8030700000</v>
      </c>
      <c r="D404" s="1629">
        <v>8030700000</v>
      </c>
      <c r="E404" s="1630">
        <v>0.1</v>
      </c>
      <c r="F404" s="1631" t="s">
        <v>1534</v>
      </c>
      <c r="G404" s="1628" t="s">
        <v>1124</v>
      </c>
      <c r="H404" s="1628" t="s">
        <v>1125</v>
      </c>
      <c r="I404" s="1628" t="s">
        <v>1125</v>
      </c>
      <c r="J404" s="1628" t="s">
        <v>179</v>
      </c>
      <c r="K404" s="1628" t="s">
        <v>1125</v>
      </c>
      <c r="L404" s="1628" t="s">
        <v>179</v>
      </c>
      <c r="M404" s="1628" t="s">
        <v>1125</v>
      </c>
      <c r="N404" s="1628" t="s">
        <v>179</v>
      </c>
      <c r="O404" s="1632" t="s">
        <v>179</v>
      </c>
      <c r="P404" s="1632" t="s">
        <v>179</v>
      </c>
    </row>
    <row r="405" spans="1:16" x14ac:dyDescent="0.2">
      <c r="A405" s="1644"/>
      <c r="B405" s="1628" t="s">
        <v>1438</v>
      </c>
      <c r="C405" s="1629">
        <v>7556000000</v>
      </c>
      <c r="D405" s="1629">
        <v>7556000000</v>
      </c>
      <c r="E405" s="1630">
        <v>0.1</v>
      </c>
      <c r="F405" s="1631" t="s">
        <v>1349</v>
      </c>
      <c r="G405" s="1628" t="s">
        <v>1182</v>
      </c>
      <c r="H405" s="1628" t="s">
        <v>1125</v>
      </c>
      <c r="I405" s="1628" t="s">
        <v>1125</v>
      </c>
      <c r="J405" s="1628" t="s">
        <v>179</v>
      </c>
      <c r="K405" s="1628" t="s">
        <v>1125</v>
      </c>
      <c r="L405" s="1628" t="s">
        <v>1125</v>
      </c>
      <c r="M405" s="1628" t="s">
        <v>179</v>
      </c>
      <c r="N405" s="1628" t="s">
        <v>179</v>
      </c>
      <c r="O405" s="1632" t="s">
        <v>179</v>
      </c>
      <c r="P405" s="1632" t="s">
        <v>179</v>
      </c>
    </row>
    <row r="406" spans="1:16" x14ac:dyDescent="0.2">
      <c r="A406" s="1644"/>
      <c r="B406" s="1628" t="s">
        <v>1439</v>
      </c>
      <c r="C406" s="1629">
        <v>7793100000</v>
      </c>
      <c r="D406" s="1629">
        <v>7793100000</v>
      </c>
      <c r="E406" s="1659">
        <v>5.0000000000000001E-3</v>
      </c>
      <c r="F406" s="1631" t="s">
        <v>1353</v>
      </c>
      <c r="G406" s="1628" t="s">
        <v>1124</v>
      </c>
      <c r="H406" s="1628" t="s">
        <v>179</v>
      </c>
      <c r="I406" s="1628" t="s">
        <v>179</v>
      </c>
      <c r="J406" s="1628" t="s">
        <v>179</v>
      </c>
      <c r="K406" s="1628" t="s">
        <v>1125</v>
      </c>
      <c r="L406" s="1628" t="s">
        <v>179</v>
      </c>
      <c r="M406" s="1628" t="s">
        <v>179</v>
      </c>
      <c r="N406" s="1628" t="s">
        <v>179</v>
      </c>
      <c r="O406" s="1632" t="s">
        <v>179</v>
      </c>
      <c r="P406" s="1632" t="s">
        <v>179</v>
      </c>
    </row>
    <row r="407" spans="1:16" x14ac:dyDescent="0.2">
      <c r="A407" s="1644"/>
      <c r="B407" s="1628" t="s">
        <v>1440</v>
      </c>
      <c r="C407" s="1629">
        <v>7759800000</v>
      </c>
      <c r="D407" s="1629">
        <v>7759800000</v>
      </c>
      <c r="E407" s="1659">
        <v>5.0000000000000001E-3</v>
      </c>
      <c r="F407" s="1631" t="s">
        <v>1359</v>
      </c>
      <c r="G407" s="1628" t="s">
        <v>1182</v>
      </c>
      <c r="H407" s="1628" t="s">
        <v>179</v>
      </c>
      <c r="I407" s="1628" t="s">
        <v>1125</v>
      </c>
      <c r="J407" s="1628" t="s">
        <v>179</v>
      </c>
      <c r="K407" s="1628" t="s">
        <v>1125</v>
      </c>
      <c r="L407" s="1628" t="s">
        <v>1125</v>
      </c>
      <c r="M407" s="1628" t="s">
        <v>1125</v>
      </c>
      <c r="N407" s="1628" t="s">
        <v>179</v>
      </c>
      <c r="O407" s="1632" t="s">
        <v>179</v>
      </c>
      <c r="P407" s="1632" t="s">
        <v>179</v>
      </c>
    </row>
    <row r="408" spans="1:16" x14ac:dyDescent="0.2">
      <c r="A408" s="1644"/>
      <c r="B408" s="1628" t="s">
        <v>1442</v>
      </c>
      <c r="C408" s="1629">
        <v>8151400000</v>
      </c>
      <c r="D408" s="1629">
        <v>8151400000</v>
      </c>
      <c r="E408" s="1659">
        <v>5.0000000000000001E-3</v>
      </c>
      <c r="F408" s="1631" t="s">
        <v>1361</v>
      </c>
      <c r="G408" s="1628" t="s">
        <v>1124</v>
      </c>
      <c r="H408" s="1628" t="s">
        <v>179</v>
      </c>
      <c r="I408" s="1628" t="s">
        <v>1125</v>
      </c>
      <c r="J408" s="1628" t="s">
        <v>179</v>
      </c>
      <c r="K408" s="1628" t="s">
        <v>1125</v>
      </c>
      <c r="L408" s="1628" t="s">
        <v>1125</v>
      </c>
      <c r="M408" s="1628" t="s">
        <v>1125</v>
      </c>
      <c r="N408" s="1628" t="s">
        <v>179</v>
      </c>
      <c r="O408" s="1632" t="s">
        <v>179</v>
      </c>
      <c r="P408" s="1632" t="s">
        <v>179</v>
      </c>
    </row>
    <row r="409" spans="1:16" x14ac:dyDescent="0.2">
      <c r="A409" s="1644"/>
      <c r="B409" s="1628" t="s">
        <v>1444</v>
      </c>
      <c r="C409" s="1629">
        <v>7498100000</v>
      </c>
      <c r="D409" s="1629">
        <v>7498100000</v>
      </c>
      <c r="E409" s="1659">
        <v>5.0000000000000001E-3</v>
      </c>
      <c r="F409" s="1631" t="s">
        <v>1365</v>
      </c>
      <c r="G409" s="1628" t="s">
        <v>1182</v>
      </c>
      <c r="H409" s="1628" t="s">
        <v>179</v>
      </c>
      <c r="I409" s="1628" t="s">
        <v>1125</v>
      </c>
      <c r="J409" s="1628" t="s">
        <v>179</v>
      </c>
      <c r="K409" s="1628" t="s">
        <v>1125</v>
      </c>
      <c r="L409" s="1628" t="s">
        <v>1125</v>
      </c>
      <c r="M409" s="1628" t="s">
        <v>179</v>
      </c>
      <c r="N409" s="1628" t="s">
        <v>179</v>
      </c>
      <c r="O409" s="1632" t="s">
        <v>179</v>
      </c>
      <c r="P409" s="1632" t="s">
        <v>179</v>
      </c>
    </row>
    <row r="410" spans="1:16" x14ac:dyDescent="0.2">
      <c r="A410" s="1644"/>
      <c r="B410" s="1628" t="s">
        <v>1447</v>
      </c>
      <c r="C410" s="1629">
        <v>5160200000</v>
      </c>
      <c r="D410" s="1629">
        <v>5160200000</v>
      </c>
      <c r="E410" s="1659">
        <v>5.0000000000000001E-3</v>
      </c>
      <c r="F410" s="1631" t="s">
        <v>1368</v>
      </c>
      <c r="G410" s="1628" t="s">
        <v>1124</v>
      </c>
      <c r="H410" s="1628" t="s">
        <v>179</v>
      </c>
      <c r="I410" s="1628" t="s">
        <v>179</v>
      </c>
      <c r="J410" s="1628" t="s">
        <v>179</v>
      </c>
      <c r="K410" s="1628" t="s">
        <v>1125</v>
      </c>
      <c r="L410" s="1628" t="s">
        <v>179</v>
      </c>
      <c r="M410" s="1628" t="s">
        <v>1125</v>
      </c>
      <c r="N410" s="1628" t="s">
        <v>179</v>
      </c>
      <c r="O410" s="1632" t="s">
        <v>179</v>
      </c>
      <c r="P410" s="1632" t="s">
        <v>179</v>
      </c>
    </row>
    <row r="411" spans="1:16" x14ac:dyDescent="0.2">
      <c r="A411" s="1644"/>
      <c r="B411" s="1628" t="s">
        <v>1613</v>
      </c>
      <c r="C411" s="1629">
        <v>2744100000</v>
      </c>
      <c r="D411" s="1629">
        <v>2744100000</v>
      </c>
      <c r="E411" s="1630">
        <v>0.1</v>
      </c>
      <c r="F411" s="1631" t="s">
        <v>1368</v>
      </c>
      <c r="G411" s="1628" t="s">
        <v>1124</v>
      </c>
      <c r="H411" s="1628" t="s">
        <v>179</v>
      </c>
      <c r="I411" s="1628" t="s">
        <v>179</v>
      </c>
      <c r="J411" s="1628" t="s">
        <v>179</v>
      </c>
      <c r="K411" s="1628" t="s">
        <v>1125</v>
      </c>
      <c r="L411" s="1628" t="s">
        <v>179</v>
      </c>
      <c r="M411" s="1628" t="s">
        <v>179</v>
      </c>
      <c r="N411" s="1628" t="s">
        <v>179</v>
      </c>
      <c r="O411" s="1632" t="s">
        <v>179</v>
      </c>
      <c r="P411" s="1632" t="s">
        <v>179</v>
      </c>
    </row>
    <row r="412" spans="1:16" x14ac:dyDescent="0.2">
      <c r="A412" s="1644"/>
      <c r="B412" s="1628" t="s">
        <v>1450</v>
      </c>
      <c r="C412" s="1629">
        <v>8240000000</v>
      </c>
      <c r="D412" s="1629">
        <v>8240000000</v>
      </c>
      <c r="E412" s="1659">
        <v>5.0000000000000001E-3</v>
      </c>
      <c r="F412" s="1631" t="s">
        <v>1372</v>
      </c>
      <c r="G412" s="1628" t="s">
        <v>1182</v>
      </c>
      <c r="H412" s="1628" t="s">
        <v>179</v>
      </c>
      <c r="I412" s="1628" t="s">
        <v>1125</v>
      </c>
      <c r="J412" s="1628" t="s">
        <v>179</v>
      </c>
      <c r="K412" s="1628" t="s">
        <v>1125</v>
      </c>
      <c r="L412" s="1628" t="s">
        <v>179</v>
      </c>
      <c r="M412" s="1628" t="s">
        <v>1125</v>
      </c>
      <c r="N412" s="1628"/>
      <c r="O412" s="1632"/>
      <c r="P412" s="1632"/>
    </row>
    <row r="413" spans="1:16" x14ac:dyDescent="0.2">
      <c r="A413" s="1644"/>
      <c r="B413" s="1628" t="s">
        <v>1453</v>
      </c>
      <c r="C413" s="1629">
        <v>7514601650</v>
      </c>
      <c r="D413" s="1629">
        <v>7514601650</v>
      </c>
      <c r="E413" s="1630">
        <v>0.1</v>
      </c>
      <c r="F413" s="1631" t="s">
        <v>1376</v>
      </c>
      <c r="G413" s="1628" t="s">
        <v>1124</v>
      </c>
      <c r="H413" s="1628" t="s">
        <v>179</v>
      </c>
      <c r="I413" s="1628" t="s">
        <v>1125</v>
      </c>
      <c r="J413" s="1628" t="s">
        <v>179</v>
      </c>
      <c r="K413" s="1628" t="s">
        <v>1125</v>
      </c>
      <c r="L413" s="1628" t="s">
        <v>1125</v>
      </c>
      <c r="M413" s="1628" t="s">
        <v>1125</v>
      </c>
      <c r="N413" s="1628"/>
      <c r="O413" s="1632"/>
      <c r="P413" s="1632"/>
    </row>
    <row r="414" spans="1:16" x14ac:dyDescent="0.2">
      <c r="A414" s="1644"/>
      <c r="B414" s="1628" t="s">
        <v>1456</v>
      </c>
      <c r="C414" s="1629">
        <v>2759994700</v>
      </c>
      <c r="D414" s="1629">
        <v>2759994700</v>
      </c>
      <c r="E414" s="1630">
        <v>0.3</v>
      </c>
      <c r="F414" s="1631" t="s">
        <v>1379</v>
      </c>
      <c r="G414" s="1628" t="s">
        <v>1182</v>
      </c>
      <c r="H414" s="1628" t="s">
        <v>179</v>
      </c>
      <c r="I414" s="1628" t="s">
        <v>1125</v>
      </c>
      <c r="J414" s="1628" t="s">
        <v>179</v>
      </c>
      <c r="K414" s="1628" t="s">
        <v>1125</v>
      </c>
      <c r="L414" s="1628" t="s">
        <v>1125</v>
      </c>
      <c r="M414" s="1628" t="s">
        <v>179</v>
      </c>
      <c r="N414" s="1628" t="s">
        <v>179</v>
      </c>
      <c r="O414" s="1632" t="s">
        <v>179</v>
      </c>
      <c r="P414" s="1632" t="s">
        <v>179</v>
      </c>
    </row>
    <row r="415" spans="1:16" x14ac:dyDescent="0.2">
      <c r="A415" s="1644"/>
      <c r="B415" s="1628" t="s">
        <v>1459</v>
      </c>
      <c r="C415" s="1629">
        <v>5466417150</v>
      </c>
      <c r="D415" s="1629">
        <v>5466417150</v>
      </c>
      <c r="E415" s="1630">
        <v>0.2</v>
      </c>
      <c r="F415" s="1631" t="s">
        <v>1379</v>
      </c>
      <c r="G415" s="1628" t="s">
        <v>1182</v>
      </c>
      <c r="H415" s="1628" t="s">
        <v>179</v>
      </c>
      <c r="I415" s="1628" t="s">
        <v>1125</v>
      </c>
      <c r="J415" s="1628" t="s">
        <v>179</v>
      </c>
      <c r="K415" s="1628" t="s">
        <v>1125</v>
      </c>
      <c r="L415" s="1628" t="s">
        <v>1125</v>
      </c>
      <c r="M415" s="1628" t="s">
        <v>1125</v>
      </c>
      <c r="N415" s="1628" t="s">
        <v>179</v>
      </c>
      <c r="O415" s="1632" t="s">
        <v>179</v>
      </c>
      <c r="P415" s="1632" t="s">
        <v>179</v>
      </c>
    </row>
    <row r="416" spans="1:16" x14ac:dyDescent="0.2">
      <c r="A416" s="1637" t="s">
        <v>1926</v>
      </c>
      <c r="B416" s="1638"/>
      <c r="C416" s="1639">
        <v>138002013500</v>
      </c>
      <c r="D416" s="1639">
        <v>138002013500</v>
      </c>
      <c r="E416" s="1640"/>
      <c r="F416" s="1641"/>
      <c r="G416" s="1642"/>
      <c r="H416" s="1642" t="s">
        <v>179</v>
      </c>
      <c r="I416" s="1642" t="s">
        <v>179</v>
      </c>
      <c r="J416" s="1642" t="s">
        <v>179</v>
      </c>
      <c r="K416" s="1642" t="s">
        <v>179</v>
      </c>
      <c r="L416" s="1642" t="s">
        <v>179</v>
      </c>
      <c r="M416" s="1643" t="s">
        <v>179</v>
      </c>
      <c r="N416" s="1643" t="s">
        <v>179</v>
      </c>
      <c r="O416" s="1643"/>
      <c r="P416" s="1643"/>
    </row>
    <row r="417" spans="1:16" x14ac:dyDescent="0.2">
      <c r="A417" s="1621" t="s">
        <v>1631</v>
      </c>
      <c r="B417" s="1628" t="s">
        <v>1350</v>
      </c>
      <c r="C417" s="1629">
        <v>14322400</v>
      </c>
      <c r="D417" s="1629">
        <v>9942460</v>
      </c>
      <c r="E417" s="1658">
        <v>0.05</v>
      </c>
      <c r="F417" s="1631" t="s">
        <v>1836</v>
      </c>
      <c r="G417" s="1628" t="s">
        <v>1599</v>
      </c>
      <c r="H417" s="1628" t="s">
        <v>179</v>
      </c>
      <c r="I417" s="1628" t="s">
        <v>179</v>
      </c>
      <c r="J417" s="1628" t="s">
        <v>179</v>
      </c>
      <c r="K417" s="1628" t="s">
        <v>1125</v>
      </c>
      <c r="L417" s="1628" t="s">
        <v>179</v>
      </c>
      <c r="M417" s="1628" t="s">
        <v>179</v>
      </c>
      <c r="N417" s="1628" t="s">
        <v>179</v>
      </c>
      <c r="O417" s="1632" t="s">
        <v>179</v>
      </c>
      <c r="P417" s="1632" t="s">
        <v>179</v>
      </c>
    </row>
    <row r="418" spans="1:16" x14ac:dyDescent="0.2">
      <c r="A418" s="1644"/>
      <c r="B418" s="1628" t="s">
        <v>1352</v>
      </c>
      <c r="C418" s="1629">
        <v>15774320</v>
      </c>
      <c r="D418" s="1629">
        <v>10858790</v>
      </c>
      <c r="E418" s="1658">
        <v>0.05</v>
      </c>
      <c r="F418" s="1631" t="s">
        <v>1927</v>
      </c>
      <c r="G418" s="1628" t="s">
        <v>1602</v>
      </c>
      <c r="H418" s="1628" t="s">
        <v>179</v>
      </c>
      <c r="I418" s="1628" t="s">
        <v>179</v>
      </c>
      <c r="J418" s="1628" t="s">
        <v>179</v>
      </c>
      <c r="K418" s="1628" t="s">
        <v>1125</v>
      </c>
      <c r="L418" s="1628" t="s">
        <v>179</v>
      </c>
      <c r="M418" s="1628" t="s">
        <v>179</v>
      </c>
      <c r="N418" s="1628" t="s">
        <v>179</v>
      </c>
      <c r="O418" s="1632" t="s">
        <v>179</v>
      </c>
      <c r="P418" s="1632" t="s">
        <v>179</v>
      </c>
    </row>
    <row r="419" spans="1:16" x14ac:dyDescent="0.2">
      <c r="A419" s="1644"/>
      <c r="B419" s="1628" t="s">
        <v>1355</v>
      </c>
      <c r="C419" s="1629">
        <v>17592620</v>
      </c>
      <c r="D419" s="1629">
        <v>12040080</v>
      </c>
      <c r="E419" s="1658">
        <v>0.05</v>
      </c>
      <c r="F419" s="1631" t="s">
        <v>1928</v>
      </c>
      <c r="G419" s="1628" t="s">
        <v>1604</v>
      </c>
      <c r="H419" s="1628" t="s">
        <v>179</v>
      </c>
      <c r="I419" s="1628" t="s">
        <v>179</v>
      </c>
      <c r="J419" s="1628" t="s">
        <v>179</v>
      </c>
      <c r="K419" s="1628" t="s">
        <v>1125</v>
      </c>
      <c r="L419" s="1628" t="s">
        <v>179</v>
      </c>
      <c r="M419" s="1628" t="s">
        <v>179</v>
      </c>
      <c r="N419" s="1628" t="s">
        <v>179</v>
      </c>
      <c r="O419" s="1632" t="s">
        <v>179</v>
      </c>
      <c r="P419" s="1632" t="s">
        <v>179</v>
      </c>
    </row>
    <row r="420" spans="1:16" x14ac:dyDescent="0.2">
      <c r="A420" s="1644"/>
      <c r="B420" s="1628" t="s">
        <v>1357</v>
      </c>
      <c r="C420" s="1629">
        <v>23574370</v>
      </c>
      <c r="D420" s="1629">
        <v>17035630</v>
      </c>
      <c r="E420" s="1658">
        <v>0.05</v>
      </c>
      <c r="F420" s="1631" t="s">
        <v>1837</v>
      </c>
      <c r="G420" s="1628" t="s">
        <v>1606</v>
      </c>
      <c r="H420" s="1628" t="s">
        <v>179</v>
      </c>
      <c r="I420" s="1628" t="s">
        <v>179</v>
      </c>
      <c r="J420" s="1628" t="s">
        <v>179</v>
      </c>
      <c r="K420" s="1628" t="s">
        <v>1125</v>
      </c>
      <c r="L420" s="1628" t="s">
        <v>179</v>
      </c>
      <c r="M420" s="1628" t="s">
        <v>179</v>
      </c>
      <c r="N420" s="1628" t="s">
        <v>179</v>
      </c>
      <c r="O420" s="1632" t="s">
        <v>179</v>
      </c>
      <c r="P420" s="1632" t="s">
        <v>179</v>
      </c>
    </row>
    <row r="421" spans="1:16" x14ac:dyDescent="0.2">
      <c r="A421" s="1644"/>
      <c r="B421" s="1628" t="s">
        <v>1807</v>
      </c>
      <c r="C421" s="1629">
        <v>20328600</v>
      </c>
      <c r="D421" s="1629">
        <v>15444280</v>
      </c>
      <c r="E421" s="1658">
        <v>0.05</v>
      </c>
      <c r="F421" s="1631" t="s">
        <v>1929</v>
      </c>
      <c r="G421" s="1628" t="s">
        <v>1608</v>
      </c>
      <c r="H421" s="1628" t="s">
        <v>179</v>
      </c>
      <c r="I421" s="1628" t="s">
        <v>179</v>
      </c>
      <c r="J421" s="1628" t="s">
        <v>179</v>
      </c>
      <c r="K421" s="1628" t="s">
        <v>1125</v>
      </c>
      <c r="L421" s="1628" t="s">
        <v>179</v>
      </c>
      <c r="M421" s="1628" t="s">
        <v>179</v>
      </c>
      <c r="N421" s="1628" t="s">
        <v>179</v>
      </c>
      <c r="O421" s="1632" t="s">
        <v>179</v>
      </c>
      <c r="P421" s="1632" t="s">
        <v>179</v>
      </c>
    </row>
    <row r="422" spans="1:16" x14ac:dyDescent="0.2">
      <c r="A422" s="1644"/>
      <c r="B422" s="1628" t="s">
        <v>1358</v>
      </c>
      <c r="C422" s="1629">
        <v>11098840</v>
      </c>
      <c r="D422" s="1629">
        <v>8679960</v>
      </c>
      <c r="E422" s="1658">
        <v>0.05</v>
      </c>
      <c r="F422" s="1631" t="s">
        <v>1930</v>
      </c>
      <c r="G422" s="1628" t="s">
        <v>1610</v>
      </c>
      <c r="H422" s="1628" t="s">
        <v>179</v>
      </c>
      <c r="I422" s="1628" t="s">
        <v>179</v>
      </c>
      <c r="J422" s="1628" t="s">
        <v>179</v>
      </c>
      <c r="K422" s="1628" t="s">
        <v>1125</v>
      </c>
      <c r="L422" s="1628" t="s">
        <v>179</v>
      </c>
      <c r="M422" s="1628" t="s">
        <v>179</v>
      </c>
      <c r="N422" s="1628" t="s">
        <v>179</v>
      </c>
      <c r="O422" s="1632" t="s">
        <v>179</v>
      </c>
      <c r="P422" s="1632" t="s">
        <v>179</v>
      </c>
    </row>
    <row r="423" spans="1:16" x14ac:dyDescent="0.2">
      <c r="A423" s="1644"/>
      <c r="B423" s="1628" t="s">
        <v>1360</v>
      </c>
      <c r="C423" s="1629">
        <v>11994740</v>
      </c>
      <c r="D423" s="1629">
        <v>8957300</v>
      </c>
      <c r="E423" s="1658">
        <v>0.05</v>
      </c>
      <c r="F423" s="1631" t="s">
        <v>1838</v>
      </c>
      <c r="G423" s="1628" t="s">
        <v>1599</v>
      </c>
      <c r="H423" s="1628" t="s">
        <v>179</v>
      </c>
      <c r="I423" s="1628" t="s">
        <v>179</v>
      </c>
      <c r="J423" s="1628" t="s">
        <v>179</v>
      </c>
      <c r="K423" s="1628" t="s">
        <v>1125</v>
      </c>
      <c r="L423" s="1628" t="s">
        <v>179</v>
      </c>
      <c r="M423" s="1628" t="s">
        <v>179</v>
      </c>
      <c r="N423" s="1628" t="s">
        <v>179</v>
      </c>
      <c r="O423" s="1632" t="s">
        <v>179</v>
      </c>
      <c r="P423" s="1632" t="s">
        <v>179</v>
      </c>
    </row>
    <row r="424" spans="1:16" x14ac:dyDescent="0.2">
      <c r="A424" s="1644"/>
      <c r="B424" s="1628" t="s">
        <v>1362</v>
      </c>
      <c r="C424" s="1629">
        <v>15774410</v>
      </c>
      <c r="D424" s="1629">
        <v>12794070</v>
      </c>
      <c r="E424" s="1658">
        <v>0.05</v>
      </c>
      <c r="F424" s="1631" t="s">
        <v>1931</v>
      </c>
      <c r="G424" s="1628" t="s">
        <v>1602</v>
      </c>
      <c r="H424" s="1628" t="s">
        <v>179</v>
      </c>
      <c r="I424" s="1628" t="s">
        <v>179</v>
      </c>
      <c r="J424" s="1628" t="s">
        <v>179</v>
      </c>
      <c r="K424" s="1628" t="s">
        <v>1125</v>
      </c>
      <c r="L424" s="1628" t="s">
        <v>179</v>
      </c>
      <c r="M424" s="1628" t="s">
        <v>179</v>
      </c>
      <c r="N424" s="1628" t="s">
        <v>179</v>
      </c>
      <c r="O424" s="1632" t="s">
        <v>179</v>
      </c>
      <c r="P424" s="1632" t="s">
        <v>179</v>
      </c>
    </row>
    <row r="425" spans="1:16" x14ac:dyDescent="0.2">
      <c r="A425" s="1644"/>
      <c r="B425" s="1628" t="s">
        <v>1364</v>
      </c>
      <c r="C425" s="1629">
        <v>8334740</v>
      </c>
      <c r="D425" s="1629">
        <v>6619270</v>
      </c>
      <c r="E425" s="1658">
        <v>0.05</v>
      </c>
      <c r="F425" s="1631" t="s">
        <v>1932</v>
      </c>
      <c r="G425" s="1628" t="s">
        <v>1604</v>
      </c>
      <c r="H425" s="1628" t="s">
        <v>179</v>
      </c>
      <c r="I425" s="1628" t="s">
        <v>179</v>
      </c>
      <c r="J425" s="1628" t="s">
        <v>179</v>
      </c>
      <c r="K425" s="1628" t="s">
        <v>1125</v>
      </c>
      <c r="L425" s="1628" t="s">
        <v>179</v>
      </c>
      <c r="M425" s="1628" t="s">
        <v>179</v>
      </c>
      <c r="N425" s="1628" t="s">
        <v>179</v>
      </c>
      <c r="O425" s="1632" t="s">
        <v>179</v>
      </c>
      <c r="P425" s="1632" t="s">
        <v>179</v>
      </c>
    </row>
    <row r="426" spans="1:16" x14ac:dyDescent="0.2">
      <c r="A426" s="1644"/>
      <c r="B426" s="1628" t="s">
        <v>1367</v>
      </c>
      <c r="C426" s="1629">
        <v>14274630</v>
      </c>
      <c r="D426" s="1629">
        <v>10944000</v>
      </c>
      <c r="E426" s="1658">
        <v>0.05</v>
      </c>
      <c r="F426" s="1631" t="s">
        <v>1839</v>
      </c>
      <c r="G426" s="1628" t="s">
        <v>1606</v>
      </c>
      <c r="H426" s="1628" t="s">
        <v>179</v>
      </c>
      <c r="I426" s="1628" t="s">
        <v>179</v>
      </c>
      <c r="J426" s="1628" t="s">
        <v>179</v>
      </c>
      <c r="K426" s="1628" t="s">
        <v>1125</v>
      </c>
      <c r="L426" s="1628" t="s">
        <v>179</v>
      </c>
      <c r="M426" s="1628" t="s">
        <v>179</v>
      </c>
      <c r="N426" s="1628" t="s">
        <v>179</v>
      </c>
      <c r="O426" s="1632" t="s">
        <v>179</v>
      </c>
      <c r="P426" s="1632" t="s">
        <v>179</v>
      </c>
    </row>
    <row r="427" spans="1:16" x14ac:dyDescent="0.2">
      <c r="A427" s="1644"/>
      <c r="B427" s="1628" t="s">
        <v>1369</v>
      </c>
      <c r="C427" s="1629">
        <v>15203640</v>
      </c>
      <c r="D427" s="1629">
        <v>11889720</v>
      </c>
      <c r="E427" s="1658">
        <v>0.05</v>
      </c>
      <c r="F427" s="1631" t="s">
        <v>1840</v>
      </c>
      <c r="G427" s="1628" t="s">
        <v>1608</v>
      </c>
      <c r="H427" s="1628" t="s">
        <v>179</v>
      </c>
      <c r="I427" s="1628" t="s">
        <v>179</v>
      </c>
      <c r="J427" s="1628" t="s">
        <v>179</v>
      </c>
      <c r="K427" s="1628" t="s">
        <v>1125</v>
      </c>
      <c r="L427" s="1628" t="s">
        <v>179</v>
      </c>
      <c r="M427" s="1628" t="s">
        <v>179</v>
      </c>
      <c r="N427" s="1628" t="s">
        <v>179</v>
      </c>
      <c r="O427" s="1632" t="s">
        <v>179</v>
      </c>
      <c r="P427" s="1632" t="s">
        <v>179</v>
      </c>
    </row>
    <row r="428" spans="1:16" x14ac:dyDescent="0.2">
      <c r="A428" s="1644"/>
      <c r="B428" s="1628" t="s">
        <v>1371</v>
      </c>
      <c r="C428" s="1629">
        <v>27696470</v>
      </c>
      <c r="D428" s="1629">
        <v>20748980</v>
      </c>
      <c r="E428" s="1658">
        <v>0.05</v>
      </c>
      <c r="F428" s="1631" t="s">
        <v>1841</v>
      </c>
      <c r="G428" s="1628" t="s">
        <v>1610</v>
      </c>
      <c r="H428" s="1628" t="s">
        <v>179</v>
      </c>
      <c r="I428" s="1628" t="s">
        <v>179</v>
      </c>
      <c r="J428" s="1628" t="s">
        <v>179</v>
      </c>
      <c r="K428" s="1628" t="s">
        <v>1125</v>
      </c>
      <c r="L428" s="1628" t="s">
        <v>179</v>
      </c>
      <c r="M428" s="1628" t="s">
        <v>179</v>
      </c>
      <c r="N428" s="1628" t="s">
        <v>179</v>
      </c>
      <c r="O428" s="1632" t="s">
        <v>179</v>
      </c>
      <c r="P428" s="1632" t="s">
        <v>179</v>
      </c>
    </row>
    <row r="429" spans="1:16" x14ac:dyDescent="0.2">
      <c r="A429" s="1644"/>
      <c r="B429" s="1628" t="s">
        <v>1374</v>
      </c>
      <c r="C429" s="1629">
        <v>31484360</v>
      </c>
      <c r="D429" s="1629">
        <v>24821250</v>
      </c>
      <c r="E429" s="1658">
        <v>0.05</v>
      </c>
      <c r="F429" s="1631" t="s">
        <v>1842</v>
      </c>
      <c r="G429" s="1628" t="s">
        <v>1599</v>
      </c>
      <c r="H429" s="1628" t="s">
        <v>179</v>
      </c>
      <c r="I429" s="1628" t="s">
        <v>179</v>
      </c>
      <c r="J429" s="1628" t="s">
        <v>179</v>
      </c>
      <c r="K429" s="1628" t="s">
        <v>1125</v>
      </c>
      <c r="L429" s="1628" t="s">
        <v>179</v>
      </c>
      <c r="M429" s="1628" t="s">
        <v>179</v>
      </c>
      <c r="N429" s="1628" t="s">
        <v>179</v>
      </c>
      <c r="O429" s="1632" t="s">
        <v>179</v>
      </c>
      <c r="P429" s="1632" t="s">
        <v>179</v>
      </c>
    </row>
    <row r="430" spans="1:16" x14ac:dyDescent="0.2">
      <c r="A430" s="1644"/>
      <c r="B430" s="1628" t="s">
        <v>1375</v>
      </c>
      <c r="C430" s="1629">
        <v>14546300</v>
      </c>
      <c r="D430" s="1629">
        <v>11883960</v>
      </c>
      <c r="E430" s="1658">
        <v>0.05</v>
      </c>
      <c r="F430" s="1631" t="s">
        <v>1843</v>
      </c>
      <c r="G430" s="1628" t="s">
        <v>1602</v>
      </c>
      <c r="H430" s="1628" t="s">
        <v>179</v>
      </c>
      <c r="I430" s="1628" t="s">
        <v>179</v>
      </c>
      <c r="J430" s="1628" t="s">
        <v>179</v>
      </c>
      <c r="K430" s="1628" t="s">
        <v>1125</v>
      </c>
      <c r="L430" s="1628" t="s">
        <v>179</v>
      </c>
      <c r="M430" s="1628" t="s">
        <v>179</v>
      </c>
      <c r="N430" s="1628" t="s">
        <v>179</v>
      </c>
      <c r="O430" s="1632" t="s">
        <v>179</v>
      </c>
      <c r="P430" s="1632" t="s">
        <v>179</v>
      </c>
    </row>
    <row r="431" spans="1:16" x14ac:dyDescent="0.2">
      <c r="A431" s="1644"/>
      <c r="B431" s="1628" t="s">
        <v>1377</v>
      </c>
      <c r="C431" s="1629">
        <v>16792780</v>
      </c>
      <c r="D431" s="1629">
        <v>13659990</v>
      </c>
      <c r="E431" s="1658">
        <v>0.05</v>
      </c>
      <c r="F431" s="1631" t="s">
        <v>1844</v>
      </c>
      <c r="G431" s="1628" t="s">
        <v>1604</v>
      </c>
      <c r="H431" s="1628" t="s">
        <v>179</v>
      </c>
      <c r="I431" s="1628" t="s">
        <v>179</v>
      </c>
      <c r="J431" s="1628" t="s">
        <v>179</v>
      </c>
      <c r="K431" s="1628" t="s">
        <v>1125</v>
      </c>
      <c r="L431" s="1628" t="s">
        <v>179</v>
      </c>
      <c r="M431" s="1628" t="s">
        <v>179</v>
      </c>
      <c r="N431" s="1628" t="s">
        <v>179</v>
      </c>
      <c r="O431" s="1632" t="s">
        <v>179</v>
      </c>
      <c r="P431" s="1632" t="s">
        <v>179</v>
      </c>
    </row>
    <row r="432" spans="1:16" x14ac:dyDescent="0.2">
      <c r="A432" s="1644"/>
      <c r="B432" s="1628" t="s">
        <v>1378</v>
      </c>
      <c r="C432" s="1629">
        <v>20690130</v>
      </c>
      <c r="D432" s="1629">
        <v>16704820</v>
      </c>
      <c r="E432" s="1658">
        <v>0.05</v>
      </c>
      <c r="F432" s="1631" t="s">
        <v>1845</v>
      </c>
      <c r="G432" s="1628" t="s">
        <v>1606</v>
      </c>
      <c r="H432" s="1628" t="s">
        <v>179</v>
      </c>
      <c r="I432" s="1628" t="s">
        <v>179</v>
      </c>
      <c r="J432" s="1628" t="s">
        <v>179</v>
      </c>
      <c r="K432" s="1628" t="s">
        <v>1125</v>
      </c>
      <c r="L432" s="1628" t="s">
        <v>179</v>
      </c>
      <c r="M432" s="1628" t="s">
        <v>179</v>
      </c>
      <c r="N432" s="1628" t="s">
        <v>179</v>
      </c>
      <c r="O432" s="1632" t="s">
        <v>179</v>
      </c>
      <c r="P432" s="1632" t="s">
        <v>179</v>
      </c>
    </row>
    <row r="433" spans="1:16" x14ac:dyDescent="0.2">
      <c r="A433" s="1644"/>
      <c r="B433" s="1628" t="s">
        <v>1808</v>
      </c>
      <c r="C433" s="1629">
        <v>19840550</v>
      </c>
      <c r="D433" s="1629">
        <v>16235720</v>
      </c>
      <c r="E433" s="1658">
        <v>0.05</v>
      </c>
      <c r="F433" s="1631" t="s">
        <v>1846</v>
      </c>
      <c r="G433" s="1628" t="s">
        <v>1608</v>
      </c>
      <c r="H433" s="1628" t="s">
        <v>179</v>
      </c>
      <c r="I433" s="1628" t="s">
        <v>179</v>
      </c>
      <c r="J433" s="1628" t="s">
        <v>179</v>
      </c>
      <c r="K433" s="1628" t="s">
        <v>1125</v>
      </c>
      <c r="L433" s="1628" t="s">
        <v>179</v>
      </c>
      <c r="M433" s="1628" t="s">
        <v>179</v>
      </c>
      <c r="N433" s="1628" t="s">
        <v>179</v>
      </c>
      <c r="O433" s="1632" t="s">
        <v>179</v>
      </c>
      <c r="P433" s="1632" t="s">
        <v>179</v>
      </c>
    </row>
    <row r="434" spans="1:16" x14ac:dyDescent="0.2">
      <c r="A434" s="1644"/>
      <c r="B434" s="1628" t="s">
        <v>1381</v>
      </c>
      <c r="C434" s="1629">
        <v>21745250</v>
      </c>
      <c r="D434" s="1629">
        <v>17633570</v>
      </c>
      <c r="E434" s="1658">
        <v>0.05</v>
      </c>
      <c r="F434" s="1631" t="s">
        <v>1847</v>
      </c>
      <c r="G434" s="1628" t="s">
        <v>1610</v>
      </c>
      <c r="H434" s="1628" t="s">
        <v>179</v>
      </c>
      <c r="I434" s="1628" t="s">
        <v>179</v>
      </c>
      <c r="J434" s="1628" t="s">
        <v>179</v>
      </c>
      <c r="K434" s="1628" t="s">
        <v>1125</v>
      </c>
      <c r="L434" s="1628" t="s">
        <v>179</v>
      </c>
      <c r="M434" s="1628" t="s">
        <v>179</v>
      </c>
      <c r="N434" s="1628" t="s">
        <v>179</v>
      </c>
      <c r="O434" s="1632" t="s">
        <v>179</v>
      </c>
      <c r="P434" s="1632" t="s">
        <v>179</v>
      </c>
    </row>
    <row r="435" spans="1:16" x14ac:dyDescent="0.2">
      <c r="A435" s="1644"/>
      <c r="B435" s="1628" t="s">
        <v>1809</v>
      </c>
      <c r="C435" s="1629">
        <v>20084790</v>
      </c>
      <c r="D435" s="1629">
        <v>16266960</v>
      </c>
      <c r="E435" s="1658">
        <v>0.05</v>
      </c>
      <c r="F435" s="1631" t="s">
        <v>1848</v>
      </c>
      <c r="G435" s="1628" t="s">
        <v>1599</v>
      </c>
      <c r="H435" s="1628" t="s">
        <v>179</v>
      </c>
      <c r="I435" s="1628" t="s">
        <v>179</v>
      </c>
      <c r="J435" s="1628" t="s">
        <v>179</v>
      </c>
      <c r="K435" s="1628" t="s">
        <v>1125</v>
      </c>
      <c r="L435" s="1628" t="s">
        <v>179</v>
      </c>
      <c r="M435" s="1628" t="s">
        <v>179</v>
      </c>
      <c r="N435" s="1628" t="s">
        <v>179</v>
      </c>
      <c r="O435" s="1632" t="s">
        <v>179</v>
      </c>
      <c r="P435" s="1632" t="s">
        <v>179</v>
      </c>
    </row>
    <row r="436" spans="1:16" x14ac:dyDescent="0.2">
      <c r="A436" s="1644"/>
      <c r="B436" s="1628" t="s">
        <v>1811</v>
      </c>
      <c r="C436" s="1629">
        <v>19083380</v>
      </c>
      <c r="D436" s="1629">
        <v>15918530</v>
      </c>
      <c r="E436" s="1658">
        <v>0.05</v>
      </c>
      <c r="F436" s="1631" t="s">
        <v>1849</v>
      </c>
      <c r="G436" s="1628" t="s">
        <v>1602</v>
      </c>
      <c r="H436" s="1628" t="s">
        <v>179</v>
      </c>
      <c r="I436" s="1628" t="s">
        <v>179</v>
      </c>
      <c r="J436" s="1628" t="s">
        <v>179</v>
      </c>
      <c r="K436" s="1628" t="s">
        <v>1125</v>
      </c>
      <c r="L436" s="1628" t="s">
        <v>179</v>
      </c>
      <c r="M436" s="1628" t="s">
        <v>179</v>
      </c>
      <c r="N436" s="1628" t="s">
        <v>179</v>
      </c>
      <c r="O436" s="1632" t="s">
        <v>179</v>
      </c>
      <c r="P436" s="1632" t="s">
        <v>179</v>
      </c>
    </row>
    <row r="437" spans="1:16" x14ac:dyDescent="0.2">
      <c r="A437" s="1644"/>
      <c r="B437" s="1628" t="s">
        <v>1812</v>
      </c>
      <c r="C437" s="1629">
        <v>22454350</v>
      </c>
      <c r="D437" s="1629">
        <v>17926090</v>
      </c>
      <c r="E437" s="1658">
        <v>0.05</v>
      </c>
      <c r="F437" s="1631" t="s">
        <v>1850</v>
      </c>
      <c r="G437" s="1628" t="s">
        <v>1604</v>
      </c>
      <c r="H437" s="1628" t="s">
        <v>179</v>
      </c>
      <c r="I437" s="1628" t="s">
        <v>179</v>
      </c>
      <c r="J437" s="1628" t="s">
        <v>179</v>
      </c>
      <c r="K437" s="1628" t="s">
        <v>1125</v>
      </c>
      <c r="L437" s="1628" t="s">
        <v>179</v>
      </c>
      <c r="M437" s="1628" t="s">
        <v>179</v>
      </c>
      <c r="N437" s="1628" t="s">
        <v>179</v>
      </c>
      <c r="O437" s="1632" t="s">
        <v>179</v>
      </c>
      <c r="P437" s="1632" t="s">
        <v>179</v>
      </c>
    </row>
    <row r="438" spans="1:16" x14ac:dyDescent="0.2">
      <c r="A438" s="1644"/>
      <c r="B438" s="1628" t="s">
        <v>1813</v>
      </c>
      <c r="C438" s="1629">
        <v>30350470</v>
      </c>
      <c r="D438" s="1629">
        <v>24016300</v>
      </c>
      <c r="E438" s="1658">
        <v>0.05</v>
      </c>
      <c r="F438" s="1631" t="s">
        <v>1851</v>
      </c>
      <c r="G438" s="1628" t="s">
        <v>1606</v>
      </c>
      <c r="H438" s="1628" t="s">
        <v>179</v>
      </c>
      <c r="I438" s="1628" t="s">
        <v>179</v>
      </c>
      <c r="J438" s="1628" t="s">
        <v>179</v>
      </c>
      <c r="K438" s="1628" t="s">
        <v>1125</v>
      </c>
      <c r="L438" s="1628" t="s">
        <v>179</v>
      </c>
      <c r="M438" s="1628" t="s">
        <v>179</v>
      </c>
      <c r="N438" s="1628" t="s">
        <v>179</v>
      </c>
      <c r="O438" s="1632" t="s">
        <v>179</v>
      </c>
      <c r="P438" s="1632" t="s">
        <v>179</v>
      </c>
    </row>
    <row r="439" spans="1:16" x14ac:dyDescent="0.2">
      <c r="A439" s="1644"/>
      <c r="B439" s="1628" t="s">
        <v>1814</v>
      </c>
      <c r="C439" s="1629">
        <v>16484390</v>
      </c>
      <c r="D439" s="1629">
        <v>13534720</v>
      </c>
      <c r="E439" s="1658">
        <v>0.05</v>
      </c>
      <c r="F439" s="1631" t="s">
        <v>1852</v>
      </c>
      <c r="G439" s="1628" t="s">
        <v>1608</v>
      </c>
      <c r="H439" s="1628" t="s">
        <v>179</v>
      </c>
      <c r="I439" s="1628" t="s">
        <v>179</v>
      </c>
      <c r="J439" s="1628" t="s">
        <v>179</v>
      </c>
      <c r="K439" s="1628" t="s">
        <v>1125</v>
      </c>
      <c r="L439" s="1628" t="s">
        <v>179</v>
      </c>
      <c r="M439" s="1628" t="s">
        <v>179</v>
      </c>
      <c r="N439" s="1628" t="s">
        <v>179</v>
      </c>
      <c r="O439" s="1632" t="s">
        <v>179</v>
      </c>
      <c r="P439" s="1632" t="s">
        <v>179</v>
      </c>
    </row>
    <row r="440" spans="1:16" x14ac:dyDescent="0.2">
      <c r="A440" s="1644"/>
      <c r="B440" s="1628" t="s">
        <v>1383</v>
      </c>
      <c r="C440" s="1629">
        <v>18016550</v>
      </c>
      <c r="D440" s="1629">
        <v>13719050</v>
      </c>
      <c r="E440" s="1658">
        <v>0.05</v>
      </c>
      <c r="F440" s="1631" t="s">
        <v>1853</v>
      </c>
      <c r="G440" s="1628" t="s">
        <v>1610</v>
      </c>
      <c r="H440" s="1628" t="s">
        <v>179</v>
      </c>
      <c r="I440" s="1628" t="s">
        <v>179</v>
      </c>
      <c r="J440" s="1628" t="s">
        <v>179</v>
      </c>
      <c r="K440" s="1628" t="s">
        <v>1125</v>
      </c>
      <c r="L440" s="1628" t="s">
        <v>179</v>
      </c>
      <c r="M440" s="1628" t="s">
        <v>179</v>
      </c>
      <c r="N440" s="1628" t="s">
        <v>179</v>
      </c>
      <c r="O440" s="1632" t="s">
        <v>179</v>
      </c>
      <c r="P440" s="1632" t="s">
        <v>179</v>
      </c>
    </row>
    <row r="441" spans="1:16" x14ac:dyDescent="0.2">
      <c r="A441" s="1644"/>
      <c r="B441" s="1628" t="s">
        <v>1386</v>
      </c>
      <c r="C441" s="1629">
        <v>20858120</v>
      </c>
      <c r="D441" s="1629">
        <v>15752500</v>
      </c>
      <c r="E441" s="1658">
        <v>0.05</v>
      </c>
      <c r="F441" s="1631" t="s">
        <v>1647</v>
      </c>
      <c r="G441" s="1628" t="s">
        <v>1599</v>
      </c>
      <c r="H441" s="1628" t="s">
        <v>179</v>
      </c>
      <c r="I441" s="1628" t="s">
        <v>179</v>
      </c>
      <c r="J441" s="1628" t="s">
        <v>179</v>
      </c>
      <c r="K441" s="1628" t="s">
        <v>1125</v>
      </c>
      <c r="L441" s="1628" t="s">
        <v>179</v>
      </c>
      <c r="M441" s="1628" t="s">
        <v>179</v>
      </c>
      <c r="N441" s="1628" t="s">
        <v>179</v>
      </c>
      <c r="O441" s="1632" t="s">
        <v>179</v>
      </c>
      <c r="P441" s="1632" t="s">
        <v>179</v>
      </c>
    </row>
    <row r="442" spans="1:16" x14ac:dyDescent="0.2">
      <c r="A442" s="1644"/>
      <c r="B442" s="1628" t="s">
        <v>1388</v>
      </c>
      <c r="C442" s="1629">
        <v>5403280</v>
      </c>
      <c r="D442" s="1629">
        <v>4785590</v>
      </c>
      <c r="E442" s="1658">
        <v>0.05</v>
      </c>
      <c r="F442" s="1631" t="s">
        <v>1648</v>
      </c>
      <c r="G442" s="1628" t="s">
        <v>1602</v>
      </c>
      <c r="H442" s="1628" t="s">
        <v>179</v>
      </c>
      <c r="I442" s="1628" t="s">
        <v>179</v>
      </c>
      <c r="J442" s="1628" t="s">
        <v>179</v>
      </c>
      <c r="K442" s="1628" t="s">
        <v>1125</v>
      </c>
      <c r="L442" s="1628" t="s">
        <v>179</v>
      </c>
      <c r="M442" s="1628" t="s">
        <v>179</v>
      </c>
      <c r="N442" s="1628" t="s">
        <v>179</v>
      </c>
      <c r="O442" s="1632" t="s">
        <v>179</v>
      </c>
      <c r="P442" s="1632" t="s">
        <v>179</v>
      </c>
    </row>
    <row r="443" spans="1:16" x14ac:dyDescent="0.2">
      <c r="A443" s="1644"/>
      <c r="B443" s="1628" t="s">
        <v>1391</v>
      </c>
      <c r="C443" s="1629">
        <v>7660220</v>
      </c>
      <c r="D443" s="1629">
        <v>5682230</v>
      </c>
      <c r="E443" s="1658">
        <v>0.05</v>
      </c>
      <c r="F443" s="1631" t="s">
        <v>1649</v>
      </c>
      <c r="G443" s="1628" t="s">
        <v>1604</v>
      </c>
      <c r="H443" s="1628" t="s">
        <v>179</v>
      </c>
      <c r="I443" s="1628" t="s">
        <v>179</v>
      </c>
      <c r="J443" s="1628" t="s">
        <v>179</v>
      </c>
      <c r="K443" s="1628" t="s">
        <v>1125</v>
      </c>
      <c r="L443" s="1628" t="s">
        <v>179</v>
      </c>
      <c r="M443" s="1628" t="s">
        <v>179</v>
      </c>
      <c r="N443" s="1628" t="s">
        <v>179</v>
      </c>
      <c r="O443" s="1632" t="s">
        <v>179</v>
      </c>
      <c r="P443" s="1632" t="s">
        <v>179</v>
      </c>
    </row>
    <row r="444" spans="1:16" x14ac:dyDescent="0.2">
      <c r="A444" s="1644"/>
      <c r="B444" s="1628" t="s">
        <v>1393</v>
      </c>
      <c r="C444" s="1629">
        <v>13160660</v>
      </c>
      <c r="D444" s="1629">
        <v>10581490</v>
      </c>
      <c r="E444" s="1658">
        <v>0.05</v>
      </c>
      <c r="F444" s="1631" t="s">
        <v>1650</v>
      </c>
      <c r="G444" s="1628" t="s">
        <v>1606</v>
      </c>
      <c r="H444" s="1628" t="s">
        <v>179</v>
      </c>
      <c r="I444" s="1628" t="s">
        <v>179</v>
      </c>
      <c r="J444" s="1628" t="s">
        <v>179</v>
      </c>
      <c r="K444" s="1628" t="s">
        <v>1125</v>
      </c>
      <c r="L444" s="1628" t="s">
        <v>179</v>
      </c>
      <c r="M444" s="1628" t="s">
        <v>179</v>
      </c>
      <c r="N444" s="1628" t="s">
        <v>179</v>
      </c>
      <c r="O444" s="1632" t="s">
        <v>179</v>
      </c>
      <c r="P444" s="1632" t="s">
        <v>179</v>
      </c>
    </row>
    <row r="445" spans="1:16" x14ac:dyDescent="0.2">
      <c r="A445" s="1644"/>
      <c r="B445" s="1628" t="s">
        <v>1395</v>
      </c>
      <c r="C445" s="1629">
        <v>14074740</v>
      </c>
      <c r="D445" s="1629">
        <v>12168950</v>
      </c>
      <c r="E445" s="1658">
        <v>0.05</v>
      </c>
      <c r="F445" s="1631" t="s">
        <v>1651</v>
      </c>
      <c r="G445" s="1628" t="s">
        <v>1608</v>
      </c>
      <c r="H445" s="1628" t="s">
        <v>179</v>
      </c>
      <c r="I445" s="1628" t="s">
        <v>179</v>
      </c>
      <c r="J445" s="1628" t="s">
        <v>179</v>
      </c>
      <c r="K445" s="1628" t="s">
        <v>1125</v>
      </c>
      <c r="L445" s="1628" t="s">
        <v>179</v>
      </c>
      <c r="M445" s="1628" t="s">
        <v>179</v>
      </c>
      <c r="N445" s="1628" t="s">
        <v>179</v>
      </c>
      <c r="O445" s="1632" t="s">
        <v>179</v>
      </c>
      <c r="P445" s="1632" t="s">
        <v>179</v>
      </c>
    </row>
    <row r="446" spans="1:16" x14ac:dyDescent="0.2">
      <c r="A446" s="1644"/>
      <c r="B446" s="1628" t="s">
        <v>1397</v>
      </c>
      <c r="C446" s="1629">
        <v>15443130</v>
      </c>
      <c r="D446" s="1629">
        <v>13357350</v>
      </c>
      <c r="E446" s="1658">
        <v>0.05</v>
      </c>
      <c r="F446" s="1631" t="s">
        <v>1652</v>
      </c>
      <c r="G446" s="1628" t="s">
        <v>1610</v>
      </c>
      <c r="H446" s="1628" t="s">
        <v>179</v>
      </c>
      <c r="I446" s="1628" t="s">
        <v>179</v>
      </c>
      <c r="J446" s="1628" t="s">
        <v>179</v>
      </c>
      <c r="K446" s="1628" t="s">
        <v>1125</v>
      </c>
      <c r="L446" s="1628" t="s">
        <v>179</v>
      </c>
      <c r="M446" s="1628" t="s">
        <v>179</v>
      </c>
      <c r="N446" s="1628" t="s">
        <v>179</v>
      </c>
      <c r="O446" s="1632" t="s">
        <v>179</v>
      </c>
      <c r="P446" s="1632" t="s">
        <v>179</v>
      </c>
    </row>
    <row r="447" spans="1:16" x14ac:dyDescent="0.2">
      <c r="A447" s="1644"/>
      <c r="B447" s="1628" t="s">
        <v>1400</v>
      </c>
      <c r="C447" s="1629">
        <v>25432300</v>
      </c>
      <c r="D447" s="1629">
        <v>21386300</v>
      </c>
      <c r="E447" s="1658">
        <v>0.05</v>
      </c>
      <c r="F447" s="1631" t="s">
        <v>1653</v>
      </c>
      <c r="G447" s="1628" t="s">
        <v>1599</v>
      </c>
      <c r="H447" s="1628" t="s">
        <v>179</v>
      </c>
      <c r="I447" s="1628" t="s">
        <v>179</v>
      </c>
      <c r="J447" s="1628" t="s">
        <v>179</v>
      </c>
      <c r="K447" s="1628" t="s">
        <v>1125</v>
      </c>
      <c r="L447" s="1628" t="s">
        <v>179</v>
      </c>
      <c r="M447" s="1628" t="s">
        <v>179</v>
      </c>
      <c r="N447" s="1628" t="s">
        <v>179</v>
      </c>
      <c r="O447" s="1632" t="s">
        <v>179</v>
      </c>
      <c r="P447" s="1632" t="s">
        <v>179</v>
      </c>
    </row>
    <row r="448" spans="1:16" x14ac:dyDescent="0.2">
      <c r="A448" s="1644"/>
      <c r="B448" s="1628" t="s">
        <v>1403</v>
      </c>
      <c r="C448" s="1629">
        <v>21097220</v>
      </c>
      <c r="D448" s="1629">
        <v>17690870</v>
      </c>
      <c r="E448" s="1658">
        <v>0.05</v>
      </c>
      <c r="F448" s="1631" t="s">
        <v>1654</v>
      </c>
      <c r="G448" s="1628" t="s">
        <v>1602</v>
      </c>
      <c r="H448" s="1628" t="s">
        <v>179</v>
      </c>
      <c r="I448" s="1628" t="s">
        <v>179</v>
      </c>
      <c r="J448" s="1628" t="s">
        <v>179</v>
      </c>
      <c r="K448" s="1628" t="s">
        <v>1125</v>
      </c>
      <c r="L448" s="1628" t="s">
        <v>179</v>
      </c>
      <c r="M448" s="1628" t="s">
        <v>179</v>
      </c>
      <c r="N448" s="1628" t="s">
        <v>179</v>
      </c>
      <c r="O448" s="1632" t="s">
        <v>179</v>
      </c>
      <c r="P448" s="1632" t="s">
        <v>179</v>
      </c>
    </row>
    <row r="449" spans="1:16" x14ac:dyDescent="0.2">
      <c r="A449" s="1644"/>
      <c r="B449" s="1628" t="s">
        <v>1405</v>
      </c>
      <c r="C449" s="1629">
        <v>14146760</v>
      </c>
      <c r="D449" s="1629">
        <v>12222040</v>
      </c>
      <c r="E449" s="1658">
        <v>0.05</v>
      </c>
      <c r="F449" s="1631" t="s">
        <v>1655</v>
      </c>
      <c r="G449" s="1628" t="s">
        <v>1604</v>
      </c>
      <c r="H449" s="1628" t="s">
        <v>179</v>
      </c>
      <c r="I449" s="1628" t="s">
        <v>179</v>
      </c>
      <c r="J449" s="1628" t="s">
        <v>179</v>
      </c>
      <c r="K449" s="1628" t="s">
        <v>1125</v>
      </c>
      <c r="L449" s="1628" t="s">
        <v>179</v>
      </c>
      <c r="M449" s="1628" t="s">
        <v>179</v>
      </c>
      <c r="N449" s="1628" t="s">
        <v>179</v>
      </c>
      <c r="O449" s="1632" t="s">
        <v>179</v>
      </c>
      <c r="P449" s="1632" t="s">
        <v>179</v>
      </c>
    </row>
    <row r="450" spans="1:16" x14ac:dyDescent="0.2">
      <c r="A450" s="1644"/>
      <c r="B450" s="1628" t="s">
        <v>1407</v>
      </c>
      <c r="C450" s="1629">
        <v>30854860</v>
      </c>
      <c r="D450" s="1629">
        <v>27232340</v>
      </c>
      <c r="E450" s="1658">
        <v>0.05</v>
      </c>
      <c r="F450" s="1631" t="s">
        <v>1656</v>
      </c>
      <c r="G450" s="1628" t="s">
        <v>1606</v>
      </c>
      <c r="H450" s="1628" t="s">
        <v>179</v>
      </c>
      <c r="I450" s="1628" t="s">
        <v>179</v>
      </c>
      <c r="J450" s="1628" t="s">
        <v>179</v>
      </c>
      <c r="K450" s="1628" t="s">
        <v>1125</v>
      </c>
      <c r="L450" s="1628" t="s">
        <v>179</v>
      </c>
      <c r="M450" s="1628" t="s">
        <v>179</v>
      </c>
      <c r="N450" s="1628" t="s">
        <v>179</v>
      </c>
      <c r="O450" s="1632" t="s">
        <v>179</v>
      </c>
      <c r="P450" s="1632" t="s">
        <v>179</v>
      </c>
    </row>
    <row r="451" spans="1:16" x14ac:dyDescent="0.2">
      <c r="A451" s="1644"/>
      <c r="B451" s="1628" t="s">
        <v>1815</v>
      </c>
      <c r="C451" s="1629">
        <v>18587870</v>
      </c>
      <c r="D451" s="1629">
        <v>16398710</v>
      </c>
      <c r="E451" s="1658">
        <v>0.05</v>
      </c>
      <c r="F451" s="1631" t="s">
        <v>1657</v>
      </c>
      <c r="G451" s="1628" t="s">
        <v>1608</v>
      </c>
      <c r="H451" s="1628" t="s">
        <v>179</v>
      </c>
      <c r="I451" s="1628" t="s">
        <v>179</v>
      </c>
      <c r="J451" s="1628" t="s">
        <v>179</v>
      </c>
      <c r="K451" s="1628" t="s">
        <v>1125</v>
      </c>
      <c r="L451" s="1628" t="s">
        <v>179</v>
      </c>
      <c r="M451" s="1628" t="s">
        <v>179</v>
      </c>
      <c r="N451" s="1628" t="s">
        <v>179</v>
      </c>
      <c r="O451" s="1632" t="s">
        <v>179</v>
      </c>
      <c r="P451" s="1632" t="s">
        <v>179</v>
      </c>
    </row>
    <row r="452" spans="1:16" x14ac:dyDescent="0.2">
      <c r="A452" s="1644"/>
      <c r="B452" s="1628" t="s">
        <v>1816</v>
      </c>
      <c r="C452" s="1629">
        <v>18981900</v>
      </c>
      <c r="D452" s="1629">
        <v>17372610</v>
      </c>
      <c r="E452" s="1658">
        <v>0.05</v>
      </c>
      <c r="F452" s="1631" t="s">
        <v>1658</v>
      </c>
      <c r="G452" s="1628" t="s">
        <v>1610</v>
      </c>
      <c r="H452" s="1628" t="s">
        <v>179</v>
      </c>
      <c r="I452" s="1628" t="s">
        <v>179</v>
      </c>
      <c r="J452" s="1628" t="s">
        <v>179</v>
      </c>
      <c r="K452" s="1628" t="s">
        <v>1125</v>
      </c>
      <c r="L452" s="1628" t="s">
        <v>179</v>
      </c>
      <c r="M452" s="1628" t="s">
        <v>179</v>
      </c>
      <c r="N452" s="1628" t="s">
        <v>179</v>
      </c>
      <c r="O452" s="1632" t="s">
        <v>179</v>
      </c>
      <c r="P452" s="1632" t="s">
        <v>179</v>
      </c>
    </row>
    <row r="453" spans="1:16" x14ac:dyDescent="0.2">
      <c r="A453" s="1644"/>
      <c r="B453" s="1628" t="s">
        <v>1817</v>
      </c>
      <c r="C453" s="1629">
        <v>13777640</v>
      </c>
      <c r="D453" s="1629">
        <v>12405210</v>
      </c>
      <c r="E453" s="1658">
        <v>0.05</v>
      </c>
      <c r="F453" s="1631" t="s">
        <v>1854</v>
      </c>
      <c r="G453" s="1628" t="s">
        <v>1599</v>
      </c>
      <c r="H453" s="1628" t="s">
        <v>179</v>
      </c>
      <c r="I453" s="1628" t="s">
        <v>179</v>
      </c>
      <c r="J453" s="1628" t="s">
        <v>179</v>
      </c>
      <c r="K453" s="1628" t="s">
        <v>1125</v>
      </c>
      <c r="L453" s="1628" t="s">
        <v>179</v>
      </c>
      <c r="M453" s="1628" t="s">
        <v>179</v>
      </c>
      <c r="N453" s="1628" t="s">
        <v>179</v>
      </c>
      <c r="O453" s="1632" t="s">
        <v>179</v>
      </c>
      <c r="P453" s="1632" t="s">
        <v>179</v>
      </c>
    </row>
    <row r="454" spans="1:16" x14ac:dyDescent="0.2">
      <c r="A454" s="1644"/>
      <c r="B454" s="1628" t="s">
        <v>1409</v>
      </c>
      <c r="C454" s="1629">
        <v>19244300</v>
      </c>
      <c r="D454" s="1629">
        <v>17219590</v>
      </c>
      <c r="E454" s="1658">
        <v>0.05</v>
      </c>
      <c r="F454" s="1631" t="s">
        <v>1855</v>
      </c>
      <c r="G454" s="1628" t="s">
        <v>1602</v>
      </c>
      <c r="H454" s="1628" t="s">
        <v>179</v>
      </c>
      <c r="I454" s="1628" t="s">
        <v>179</v>
      </c>
      <c r="J454" s="1628" t="s">
        <v>179</v>
      </c>
      <c r="K454" s="1628" t="s">
        <v>1125</v>
      </c>
      <c r="L454" s="1628" t="s">
        <v>179</v>
      </c>
      <c r="M454" s="1628" t="s">
        <v>179</v>
      </c>
      <c r="N454" s="1628" t="s">
        <v>179</v>
      </c>
      <c r="O454" s="1632" t="s">
        <v>179</v>
      </c>
      <c r="P454" s="1632" t="s">
        <v>179</v>
      </c>
    </row>
    <row r="455" spans="1:16" x14ac:dyDescent="0.2">
      <c r="A455" s="1644"/>
      <c r="B455" s="1628" t="s">
        <v>1411</v>
      </c>
      <c r="C455" s="1629">
        <v>12888760</v>
      </c>
      <c r="D455" s="1629">
        <v>11791420</v>
      </c>
      <c r="E455" s="1658">
        <v>0.05</v>
      </c>
      <c r="F455" s="1631" t="s">
        <v>1856</v>
      </c>
      <c r="G455" s="1628" t="s">
        <v>1604</v>
      </c>
      <c r="H455" s="1628" t="s">
        <v>179</v>
      </c>
      <c r="I455" s="1628" t="s">
        <v>179</v>
      </c>
      <c r="J455" s="1628" t="s">
        <v>179</v>
      </c>
      <c r="K455" s="1628" t="s">
        <v>1125</v>
      </c>
      <c r="L455" s="1628" t="s">
        <v>179</v>
      </c>
      <c r="M455" s="1628" t="s">
        <v>179</v>
      </c>
      <c r="N455" s="1628" t="s">
        <v>179</v>
      </c>
      <c r="O455" s="1632" t="s">
        <v>179</v>
      </c>
      <c r="P455" s="1632" t="s">
        <v>179</v>
      </c>
    </row>
    <row r="456" spans="1:16" x14ac:dyDescent="0.2">
      <c r="A456" s="1644"/>
      <c r="B456" s="1628" t="s">
        <v>1818</v>
      </c>
      <c r="C456" s="1629">
        <v>16646590</v>
      </c>
      <c r="D456" s="1629">
        <v>15496470</v>
      </c>
      <c r="E456" s="1658">
        <v>0.05</v>
      </c>
      <c r="F456" s="1631" t="s">
        <v>1857</v>
      </c>
      <c r="G456" s="1628" t="s">
        <v>1606</v>
      </c>
      <c r="H456" s="1628" t="s">
        <v>179</v>
      </c>
      <c r="I456" s="1628" t="s">
        <v>179</v>
      </c>
      <c r="J456" s="1628" t="s">
        <v>179</v>
      </c>
      <c r="K456" s="1628" t="s">
        <v>1125</v>
      </c>
      <c r="L456" s="1628" t="s">
        <v>179</v>
      </c>
      <c r="M456" s="1628" t="s">
        <v>179</v>
      </c>
      <c r="N456" s="1628" t="s">
        <v>179</v>
      </c>
      <c r="O456" s="1632" t="s">
        <v>179</v>
      </c>
      <c r="P456" s="1632" t="s">
        <v>179</v>
      </c>
    </row>
    <row r="457" spans="1:16" x14ac:dyDescent="0.2">
      <c r="A457" s="1644"/>
      <c r="B457" s="1628" t="s">
        <v>1819</v>
      </c>
      <c r="C457" s="1629">
        <v>17851180</v>
      </c>
      <c r="D457" s="1629">
        <v>16132270</v>
      </c>
      <c r="E457" s="1658">
        <v>0.05</v>
      </c>
      <c r="F457" s="1631" t="s">
        <v>1858</v>
      </c>
      <c r="G457" s="1628" t="s">
        <v>1608</v>
      </c>
      <c r="H457" s="1628" t="s">
        <v>179</v>
      </c>
      <c r="I457" s="1628" t="s">
        <v>179</v>
      </c>
      <c r="J457" s="1628" t="s">
        <v>179</v>
      </c>
      <c r="K457" s="1628" t="s">
        <v>1125</v>
      </c>
      <c r="L457" s="1628" t="s">
        <v>179</v>
      </c>
      <c r="M457" s="1628" t="s">
        <v>179</v>
      </c>
      <c r="N457" s="1628" t="s">
        <v>179</v>
      </c>
      <c r="O457" s="1632" t="s">
        <v>179</v>
      </c>
      <c r="P457" s="1632" t="s">
        <v>179</v>
      </c>
    </row>
    <row r="458" spans="1:16" x14ac:dyDescent="0.2">
      <c r="A458" s="1644"/>
      <c r="B458" s="1628" t="s">
        <v>1413</v>
      </c>
      <c r="C458" s="1629">
        <v>25194260</v>
      </c>
      <c r="D458" s="1629">
        <v>22961360</v>
      </c>
      <c r="E458" s="1658">
        <v>0.05</v>
      </c>
      <c r="F458" s="1631" t="s">
        <v>1859</v>
      </c>
      <c r="G458" s="1628" t="s">
        <v>1610</v>
      </c>
      <c r="H458" s="1628" t="s">
        <v>179</v>
      </c>
      <c r="I458" s="1628" t="s">
        <v>179</v>
      </c>
      <c r="J458" s="1628" t="s">
        <v>179</v>
      </c>
      <c r="K458" s="1628" t="s">
        <v>1125</v>
      </c>
      <c r="L458" s="1628" t="s">
        <v>179</v>
      </c>
      <c r="M458" s="1628" t="s">
        <v>179</v>
      </c>
      <c r="N458" s="1628" t="s">
        <v>179</v>
      </c>
      <c r="O458" s="1632" t="s">
        <v>179</v>
      </c>
      <c r="P458" s="1632" t="s">
        <v>179</v>
      </c>
    </row>
    <row r="459" spans="1:16" x14ac:dyDescent="0.2">
      <c r="A459" s="1644"/>
      <c r="B459" s="1628" t="s">
        <v>1820</v>
      </c>
      <c r="C459" s="1629">
        <v>28398440</v>
      </c>
      <c r="D459" s="1629">
        <v>26023620</v>
      </c>
      <c r="E459" s="1658">
        <v>0.05</v>
      </c>
      <c r="F459" s="1631" t="s">
        <v>1860</v>
      </c>
      <c r="G459" s="1628" t="s">
        <v>1599</v>
      </c>
      <c r="H459" s="1628" t="s">
        <v>179</v>
      </c>
      <c r="I459" s="1628" t="s">
        <v>179</v>
      </c>
      <c r="J459" s="1628" t="s">
        <v>179</v>
      </c>
      <c r="K459" s="1628" t="s">
        <v>1125</v>
      </c>
      <c r="L459" s="1628" t="s">
        <v>179</v>
      </c>
      <c r="M459" s="1628" t="s">
        <v>179</v>
      </c>
      <c r="N459" s="1628" t="s">
        <v>179</v>
      </c>
      <c r="O459" s="1632" t="s">
        <v>179</v>
      </c>
      <c r="P459" s="1632" t="s">
        <v>179</v>
      </c>
    </row>
    <row r="460" spans="1:16" x14ac:dyDescent="0.2">
      <c r="A460" s="1644"/>
      <c r="B460" s="1628" t="s">
        <v>1821</v>
      </c>
      <c r="C460" s="1629">
        <v>17726620</v>
      </c>
      <c r="D460" s="1629">
        <v>16535740</v>
      </c>
      <c r="E460" s="1658">
        <v>0.05</v>
      </c>
      <c r="F460" s="1631" t="s">
        <v>1861</v>
      </c>
      <c r="G460" s="1628" t="s">
        <v>1602</v>
      </c>
      <c r="H460" s="1628" t="s">
        <v>179</v>
      </c>
      <c r="I460" s="1628" t="s">
        <v>179</v>
      </c>
      <c r="J460" s="1628" t="s">
        <v>179</v>
      </c>
      <c r="K460" s="1628" t="s">
        <v>1125</v>
      </c>
      <c r="L460" s="1628" t="s">
        <v>179</v>
      </c>
      <c r="M460" s="1628" t="s">
        <v>179</v>
      </c>
      <c r="N460" s="1628" t="s">
        <v>179</v>
      </c>
      <c r="O460" s="1632" t="s">
        <v>179</v>
      </c>
      <c r="P460" s="1632" t="s">
        <v>179</v>
      </c>
    </row>
    <row r="461" spans="1:16" x14ac:dyDescent="0.2">
      <c r="A461" s="1644"/>
      <c r="B461" s="1628" t="s">
        <v>1822</v>
      </c>
      <c r="C461" s="1629">
        <v>12890560</v>
      </c>
      <c r="D461" s="1629">
        <v>12134710</v>
      </c>
      <c r="E461" s="1658">
        <v>0.05</v>
      </c>
      <c r="F461" s="1631" t="s">
        <v>1862</v>
      </c>
      <c r="G461" s="1628" t="s">
        <v>1604</v>
      </c>
      <c r="H461" s="1628" t="s">
        <v>179</v>
      </c>
      <c r="I461" s="1628" t="s">
        <v>179</v>
      </c>
      <c r="J461" s="1628" t="s">
        <v>179</v>
      </c>
      <c r="K461" s="1628" t="s">
        <v>1125</v>
      </c>
      <c r="L461" s="1628" t="s">
        <v>179</v>
      </c>
      <c r="M461" s="1628" t="s">
        <v>179</v>
      </c>
      <c r="N461" s="1628" t="s">
        <v>179</v>
      </c>
      <c r="O461" s="1632" t="s">
        <v>179</v>
      </c>
      <c r="P461" s="1632" t="s">
        <v>179</v>
      </c>
    </row>
    <row r="462" spans="1:16" x14ac:dyDescent="0.2">
      <c r="A462" s="1644"/>
      <c r="B462" s="1628" t="s">
        <v>1823</v>
      </c>
      <c r="C462" s="1629">
        <v>21505110</v>
      </c>
      <c r="D462" s="1629">
        <v>20278890</v>
      </c>
      <c r="E462" s="1658">
        <v>0.05</v>
      </c>
      <c r="F462" s="1631" t="s">
        <v>1863</v>
      </c>
      <c r="G462" s="1628" t="s">
        <v>1606</v>
      </c>
      <c r="H462" s="1628" t="s">
        <v>179</v>
      </c>
      <c r="I462" s="1628" t="s">
        <v>179</v>
      </c>
      <c r="J462" s="1628" t="s">
        <v>179</v>
      </c>
      <c r="K462" s="1628" t="s">
        <v>1125</v>
      </c>
      <c r="L462" s="1628" t="s">
        <v>179</v>
      </c>
      <c r="M462" s="1628" t="s">
        <v>179</v>
      </c>
      <c r="N462" s="1628" t="s">
        <v>179</v>
      </c>
      <c r="O462" s="1632" t="s">
        <v>179</v>
      </c>
      <c r="P462" s="1632" t="s">
        <v>179</v>
      </c>
    </row>
    <row r="463" spans="1:16" x14ac:dyDescent="0.2">
      <c r="A463" s="1644"/>
      <c r="B463" s="1628" t="s">
        <v>1824</v>
      </c>
      <c r="C463" s="1629">
        <v>24812130</v>
      </c>
      <c r="D463" s="1629">
        <v>23981580</v>
      </c>
      <c r="E463" s="1658">
        <v>0.05</v>
      </c>
      <c r="F463" s="1631" t="s">
        <v>1864</v>
      </c>
      <c r="G463" s="1628" t="s">
        <v>1608</v>
      </c>
      <c r="H463" s="1628" t="s">
        <v>179</v>
      </c>
      <c r="I463" s="1628" t="s">
        <v>179</v>
      </c>
      <c r="J463" s="1628" t="s">
        <v>179</v>
      </c>
      <c r="K463" s="1628" t="s">
        <v>1125</v>
      </c>
      <c r="L463" s="1628" t="s">
        <v>179</v>
      </c>
      <c r="M463" s="1628" t="s">
        <v>179</v>
      </c>
      <c r="N463" s="1628" t="s">
        <v>179</v>
      </c>
      <c r="O463" s="1632" t="s">
        <v>179</v>
      </c>
      <c r="P463" s="1632" t="s">
        <v>179</v>
      </c>
    </row>
    <row r="464" spans="1:16" x14ac:dyDescent="0.2">
      <c r="A464" s="1644"/>
      <c r="B464" s="1628" t="s">
        <v>1415</v>
      </c>
      <c r="C464" s="1629">
        <v>19271510</v>
      </c>
      <c r="D464" s="1629">
        <v>19100010</v>
      </c>
      <c r="E464" s="1658">
        <v>0.05</v>
      </c>
      <c r="F464" s="1631" t="s">
        <v>1865</v>
      </c>
      <c r="G464" s="1628" t="s">
        <v>1610</v>
      </c>
      <c r="H464" s="1628" t="s">
        <v>179</v>
      </c>
      <c r="I464" s="1628" t="s">
        <v>179</v>
      </c>
      <c r="J464" s="1628" t="s">
        <v>179</v>
      </c>
      <c r="K464" s="1628" t="s">
        <v>1125</v>
      </c>
      <c r="L464" s="1628" t="s">
        <v>179</v>
      </c>
      <c r="M464" s="1628" t="s">
        <v>179</v>
      </c>
      <c r="N464" s="1628" t="s">
        <v>179</v>
      </c>
      <c r="O464" s="1632" t="s">
        <v>179</v>
      </c>
      <c r="P464" s="1632" t="s">
        <v>179</v>
      </c>
    </row>
    <row r="465" spans="1:16" x14ac:dyDescent="0.2">
      <c r="A465" s="1644"/>
      <c r="B465" s="1628" t="s">
        <v>1632</v>
      </c>
      <c r="C465" s="1629">
        <v>19083600</v>
      </c>
      <c r="D465" s="1629">
        <v>19021970</v>
      </c>
      <c r="E465" s="1658">
        <v>0.05</v>
      </c>
      <c r="F465" s="1631" t="s">
        <v>1633</v>
      </c>
      <c r="G465" s="1628" t="s">
        <v>1599</v>
      </c>
      <c r="H465" s="1628" t="s">
        <v>179</v>
      </c>
      <c r="I465" s="1628" t="s">
        <v>179</v>
      </c>
      <c r="J465" s="1628" t="s">
        <v>179</v>
      </c>
      <c r="K465" s="1628" t="s">
        <v>1125</v>
      </c>
      <c r="L465" s="1628" t="s">
        <v>179</v>
      </c>
      <c r="M465" s="1628" t="s">
        <v>179</v>
      </c>
      <c r="N465" s="1628" t="s">
        <v>179</v>
      </c>
      <c r="O465" s="1632" t="s">
        <v>179</v>
      </c>
      <c r="P465" s="1632" t="s">
        <v>179</v>
      </c>
    </row>
    <row r="466" spans="1:16" x14ac:dyDescent="0.2">
      <c r="A466" s="1644"/>
      <c r="B466" s="1628" t="s">
        <v>1417</v>
      </c>
      <c r="C466" s="1629">
        <v>14119970</v>
      </c>
      <c r="D466" s="1629">
        <v>13842430</v>
      </c>
      <c r="E466" s="1658">
        <v>0.05</v>
      </c>
      <c r="F466" s="1631" t="s">
        <v>1634</v>
      </c>
      <c r="G466" s="1628" t="s">
        <v>1602</v>
      </c>
      <c r="H466" s="1628" t="s">
        <v>179</v>
      </c>
      <c r="I466" s="1628" t="s">
        <v>179</v>
      </c>
      <c r="J466" s="1628" t="s">
        <v>179</v>
      </c>
      <c r="K466" s="1628" t="s">
        <v>1125</v>
      </c>
      <c r="L466" s="1628" t="s">
        <v>179</v>
      </c>
      <c r="M466" s="1628" t="s">
        <v>179</v>
      </c>
      <c r="N466" s="1628" t="s">
        <v>179</v>
      </c>
      <c r="O466" s="1632" t="s">
        <v>179</v>
      </c>
      <c r="P466" s="1632" t="s">
        <v>179</v>
      </c>
    </row>
    <row r="467" spans="1:16" x14ac:dyDescent="0.2">
      <c r="A467" s="1644"/>
      <c r="B467" s="1628" t="s">
        <v>1419</v>
      </c>
      <c r="C467" s="1629">
        <v>12052190</v>
      </c>
      <c r="D467" s="1629">
        <v>11910030</v>
      </c>
      <c r="E467" s="1658">
        <v>0.05</v>
      </c>
      <c r="F467" s="1631" t="s">
        <v>1635</v>
      </c>
      <c r="G467" s="1628" t="s">
        <v>1604</v>
      </c>
      <c r="H467" s="1628" t="s">
        <v>179</v>
      </c>
      <c r="I467" s="1628" t="s">
        <v>179</v>
      </c>
      <c r="J467" s="1628" t="s">
        <v>179</v>
      </c>
      <c r="K467" s="1628" t="s">
        <v>1125</v>
      </c>
      <c r="L467" s="1628" t="s">
        <v>179</v>
      </c>
      <c r="M467" s="1628" t="s">
        <v>179</v>
      </c>
      <c r="N467" s="1628" t="s">
        <v>179</v>
      </c>
      <c r="O467" s="1632" t="s">
        <v>179</v>
      </c>
      <c r="P467" s="1632" t="s">
        <v>179</v>
      </c>
    </row>
    <row r="468" spans="1:16" x14ac:dyDescent="0.2">
      <c r="A468" s="1644"/>
      <c r="B468" s="1628" t="s">
        <v>1421</v>
      </c>
      <c r="C468" s="1629">
        <v>15793750</v>
      </c>
      <c r="D468" s="1629">
        <v>15654410</v>
      </c>
      <c r="E468" s="1658">
        <v>0.05</v>
      </c>
      <c r="F468" s="1631" t="s">
        <v>1636</v>
      </c>
      <c r="G468" s="1628" t="s">
        <v>1606</v>
      </c>
      <c r="H468" s="1628" t="s">
        <v>179</v>
      </c>
      <c r="I468" s="1628" t="s">
        <v>179</v>
      </c>
      <c r="J468" s="1628" t="s">
        <v>179</v>
      </c>
      <c r="K468" s="1628" t="s">
        <v>1125</v>
      </c>
      <c r="L468" s="1628" t="s">
        <v>179</v>
      </c>
      <c r="M468" s="1628" t="s">
        <v>179</v>
      </c>
      <c r="N468" s="1628" t="s">
        <v>179</v>
      </c>
      <c r="O468" s="1632" t="s">
        <v>179</v>
      </c>
      <c r="P468" s="1632" t="s">
        <v>179</v>
      </c>
    </row>
    <row r="469" spans="1:16" x14ac:dyDescent="0.2">
      <c r="A469" s="1644"/>
      <c r="B469" s="1628" t="s">
        <v>1423</v>
      </c>
      <c r="C469" s="1629">
        <v>13499880</v>
      </c>
      <c r="D469" s="1629">
        <v>13427760</v>
      </c>
      <c r="E469" s="1658">
        <v>0.05</v>
      </c>
      <c r="F469" s="1631" t="s">
        <v>1637</v>
      </c>
      <c r="G469" s="1628" t="s">
        <v>1608</v>
      </c>
      <c r="H469" s="1628" t="s">
        <v>179</v>
      </c>
      <c r="I469" s="1628" t="s">
        <v>179</v>
      </c>
      <c r="J469" s="1628" t="s">
        <v>179</v>
      </c>
      <c r="K469" s="1628" t="s">
        <v>1125</v>
      </c>
      <c r="L469" s="1628" t="s">
        <v>179</v>
      </c>
      <c r="M469" s="1628" t="s">
        <v>179</v>
      </c>
      <c r="N469" s="1628" t="s">
        <v>179</v>
      </c>
      <c r="O469" s="1632" t="s">
        <v>179</v>
      </c>
      <c r="P469" s="1632" t="s">
        <v>179</v>
      </c>
    </row>
    <row r="470" spans="1:16" x14ac:dyDescent="0.2">
      <c r="A470" s="1644"/>
      <c r="B470" s="1628" t="s">
        <v>1424</v>
      </c>
      <c r="C470" s="1629">
        <v>17500230</v>
      </c>
      <c r="D470" s="1629">
        <v>17451880</v>
      </c>
      <c r="E470" s="1658">
        <v>0.05</v>
      </c>
      <c r="F470" s="1631" t="s">
        <v>1638</v>
      </c>
      <c r="G470" s="1628" t="s">
        <v>1610</v>
      </c>
      <c r="H470" s="1628" t="s">
        <v>179</v>
      </c>
      <c r="I470" s="1628" t="s">
        <v>179</v>
      </c>
      <c r="J470" s="1628" t="s">
        <v>179</v>
      </c>
      <c r="K470" s="1628" t="s">
        <v>1125</v>
      </c>
      <c r="L470" s="1628" t="s">
        <v>179</v>
      </c>
      <c r="M470" s="1628" t="s">
        <v>179</v>
      </c>
      <c r="N470" s="1628" t="s">
        <v>179</v>
      </c>
      <c r="O470" s="1632" t="s">
        <v>179</v>
      </c>
      <c r="P470" s="1632" t="s">
        <v>179</v>
      </c>
    </row>
    <row r="471" spans="1:16" x14ac:dyDescent="0.2">
      <c r="A471" s="1644"/>
      <c r="B471" s="1628" t="s">
        <v>1427</v>
      </c>
      <c r="C471" s="1629">
        <v>14270990</v>
      </c>
      <c r="D471" s="1629">
        <v>14186830</v>
      </c>
      <c r="E471" s="1658">
        <v>0.05</v>
      </c>
      <c r="F471" s="1631" t="s">
        <v>1639</v>
      </c>
      <c r="G471" s="1628" t="s">
        <v>1599</v>
      </c>
      <c r="H471" s="1628" t="s">
        <v>179</v>
      </c>
      <c r="I471" s="1628" t="s">
        <v>179</v>
      </c>
      <c r="J471" s="1628" t="s">
        <v>179</v>
      </c>
      <c r="K471" s="1628" t="s">
        <v>1125</v>
      </c>
      <c r="L471" s="1628" t="s">
        <v>179</v>
      </c>
      <c r="M471" s="1628" t="s">
        <v>179</v>
      </c>
      <c r="N471" s="1628" t="s">
        <v>179</v>
      </c>
      <c r="O471" s="1632" t="s">
        <v>179</v>
      </c>
      <c r="P471" s="1632" t="s">
        <v>179</v>
      </c>
    </row>
    <row r="472" spans="1:16" x14ac:dyDescent="0.2">
      <c r="A472" s="1644"/>
      <c r="B472" s="1628" t="s">
        <v>1624</v>
      </c>
      <c r="C472" s="1629">
        <v>10983490</v>
      </c>
      <c r="D472" s="1629">
        <v>10851000</v>
      </c>
      <c r="E472" s="1658">
        <v>0.05</v>
      </c>
      <c r="F472" s="1631" t="s">
        <v>1640</v>
      </c>
      <c r="G472" s="1628" t="s">
        <v>1602</v>
      </c>
      <c r="H472" s="1628" t="s">
        <v>179</v>
      </c>
      <c r="I472" s="1628" t="s">
        <v>179</v>
      </c>
      <c r="J472" s="1628" t="s">
        <v>179</v>
      </c>
      <c r="K472" s="1628" t="s">
        <v>1125</v>
      </c>
      <c r="L472" s="1628" t="s">
        <v>179</v>
      </c>
      <c r="M472" s="1628" t="s">
        <v>179</v>
      </c>
      <c r="N472" s="1628" t="s">
        <v>179</v>
      </c>
      <c r="O472" s="1632" t="s">
        <v>179</v>
      </c>
      <c r="P472" s="1632" t="s">
        <v>179</v>
      </c>
    </row>
    <row r="473" spans="1:16" x14ac:dyDescent="0.2">
      <c r="A473" s="1644"/>
      <c r="B473" s="1628" t="s">
        <v>1428</v>
      </c>
      <c r="C473" s="1629">
        <v>9574580</v>
      </c>
      <c r="D473" s="1629">
        <v>9455560</v>
      </c>
      <c r="E473" s="1658">
        <v>0.05</v>
      </c>
      <c r="F473" s="1631" t="s">
        <v>1641</v>
      </c>
      <c r="G473" s="1628" t="s">
        <v>1604</v>
      </c>
      <c r="H473" s="1628" t="s">
        <v>179</v>
      </c>
      <c r="I473" s="1628" t="s">
        <v>179</v>
      </c>
      <c r="J473" s="1628" t="s">
        <v>179</v>
      </c>
      <c r="K473" s="1628" t="s">
        <v>1125</v>
      </c>
      <c r="L473" s="1628" t="s">
        <v>179</v>
      </c>
      <c r="M473" s="1628" t="s">
        <v>179</v>
      </c>
      <c r="N473" s="1628" t="s">
        <v>179</v>
      </c>
      <c r="O473" s="1632" t="s">
        <v>179</v>
      </c>
      <c r="P473" s="1632" t="s">
        <v>179</v>
      </c>
    </row>
    <row r="474" spans="1:16" x14ac:dyDescent="0.2">
      <c r="A474" s="1644"/>
      <c r="B474" s="1628" t="s">
        <v>1431</v>
      </c>
      <c r="C474" s="1629">
        <v>25641750</v>
      </c>
      <c r="D474" s="1629">
        <v>25584820</v>
      </c>
      <c r="E474" s="1658">
        <v>7.0000000000000007E-2</v>
      </c>
      <c r="F474" s="1631" t="s">
        <v>1642</v>
      </c>
      <c r="G474" s="1628" t="s">
        <v>1606</v>
      </c>
      <c r="H474" s="1628" t="s">
        <v>179</v>
      </c>
      <c r="I474" s="1628" t="s">
        <v>179</v>
      </c>
      <c r="J474" s="1628" t="s">
        <v>179</v>
      </c>
      <c r="K474" s="1628" t="s">
        <v>1125</v>
      </c>
      <c r="L474" s="1628" t="s">
        <v>179</v>
      </c>
      <c r="M474" s="1628" t="s">
        <v>179</v>
      </c>
      <c r="N474" s="1628" t="s">
        <v>179</v>
      </c>
      <c r="O474" s="1632" t="s">
        <v>179</v>
      </c>
      <c r="P474" s="1632" t="s">
        <v>179</v>
      </c>
    </row>
    <row r="475" spans="1:16" x14ac:dyDescent="0.2">
      <c r="A475" s="1644"/>
      <c r="B475" s="1628" t="s">
        <v>1433</v>
      </c>
      <c r="C475" s="1629">
        <v>53918980</v>
      </c>
      <c r="D475" s="1629">
        <v>53796430</v>
      </c>
      <c r="E475" s="1658">
        <v>0.18</v>
      </c>
      <c r="F475" s="1631" t="s">
        <v>1643</v>
      </c>
      <c r="G475" s="1628" t="s">
        <v>1608</v>
      </c>
      <c r="H475" s="1628" t="s">
        <v>179</v>
      </c>
      <c r="I475" s="1628" t="s">
        <v>179</v>
      </c>
      <c r="J475" s="1628" t="s">
        <v>179</v>
      </c>
      <c r="K475" s="1628" t="s">
        <v>1125</v>
      </c>
      <c r="L475" s="1628" t="s">
        <v>179</v>
      </c>
      <c r="M475" s="1628" t="s">
        <v>179</v>
      </c>
      <c r="N475" s="1628" t="s">
        <v>179</v>
      </c>
      <c r="O475" s="1632" t="s">
        <v>179</v>
      </c>
      <c r="P475" s="1632" t="s">
        <v>179</v>
      </c>
    </row>
    <row r="476" spans="1:16" x14ac:dyDescent="0.2">
      <c r="A476" s="1644"/>
      <c r="B476" s="1628" t="s">
        <v>1435</v>
      </c>
      <c r="C476" s="1629">
        <v>51070470</v>
      </c>
      <c r="D476" s="1629">
        <v>51070470</v>
      </c>
      <c r="E476" s="1658">
        <v>0.15</v>
      </c>
      <c r="F476" s="1631" t="s">
        <v>1644</v>
      </c>
      <c r="G476" s="1628" t="s">
        <v>1610</v>
      </c>
      <c r="H476" s="1628" t="s">
        <v>179</v>
      </c>
      <c r="I476" s="1628" t="s">
        <v>179</v>
      </c>
      <c r="J476" s="1628" t="s">
        <v>179</v>
      </c>
      <c r="K476" s="1628" t="s">
        <v>1125</v>
      </c>
      <c r="L476" s="1628" t="s">
        <v>179</v>
      </c>
      <c r="M476" s="1628" t="s">
        <v>179</v>
      </c>
      <c r="N476" s="1628" t="s">
        <v>179</v>
      </c>
      <c r="O476" s="1632" t="s">
        <v>179</v>
      </c>
      <c r="P476" s="1632" t="s">
        <v>179</v>
      </c>
    </row>
    <row r="477" spans="1:16" x14ac:dyDescent="0.2">
      <c r="A477" s="1637" t="s">
        <v>1933</v>
      </c>
      <c r="B477" s="1638"/>
      <c r="C477" s="1639">
        <v>1140961120</v>
      </c>
      <c r="D477" s="1639">
        <v>993220940</v>
      </c>
      <c r="E477" s="1640"/>
      <c r="F477" s="1641"/>
      <c r="G477" s="1642"/>
      <c r="H477" s="1642" t="s">
        <v>179</v>
      </c>
      <c r="I477" s="1642" t="s">
        <v>179</v>
      </c>
      <c r="J477" s="1642" t="s">
        <v>179</v>
      </c>
      <c r="K477" s="1642" t="s">
        <v>179</v>
      </c>
      <c r="L477" s="1642" t="s">
        <v>179</v>
      </c>
      <c r="M477" s="1643" t="s">
        <v>179</v>
      </c>
      <c r="N477" s="1643" t="s">
        <v>179</v>
      </c>
      <c r="O477" s="1643"/>
      <c r="P477" s="1643"/>
    </row>
    <row r="478" spans="1:16" x14ac:dyDescent="0.2">
      <c r="A478" s="1621" t="s">
        <v>1646</v>
      </c>
      <c r="B478" s="1628" t="s">
        <v>1815</v>
      </c>
      <c r="C478" s="1629">
        <v>57545840</v>
      </c>
      <c r="D478" s="1629">
        <v>50527400</v>
      </c>
      <c r="E478" s="1658">
        <v>0.05</v>
      </c>
      <c r="F478" s="1631" t="s">
        <v>1836</v>
      </c>
      <c r="G478" s="1628" t="s">
        <v>1599</v>
      </c>
      <c r="H478" s="1628" t="s">
        <v>179</v>
      </c>
      <c r="I478" s="1628" t="s">
        <v>179</v>
      </c>
      <c r="J478" s="1628" t="s">
        <v>179</v>
      </c>
      <c r="K478" s="1628" t="s">
        <v>1125</v>
      </c>
      <c r="L478" s="1628" t="s">
        <v>179</v>
      </c>
      <c r="M478" s="1628" t="s">
        <v>179</v>
      </c>
      <c r="N478" s="1628" t="s">
        <v>179</v>
      </c>
      <c r="O478" s="1632" t="s">
        <v>179</v>
      </c>
      <c r="P478" s="1632" t="s">
        <v>179</v>
      </c>
    </row>
    <row r="479" spans="1:16" x14ac:dyDescent="0.2">
      <c r="A479" s="1644"/>
      <c r="B479" s="1628" t="s">
        <v>1816</v>
      </c>
      <c r="C479" s="1629">
        <v>28620660</v>
      </c>
      <c r="D479" s="1629">
        <v>25222610</v>
      </c>
      <c r="E479" s="1658">
        <v>0.05</v>
      </c>
      <c r="F479" s="1631" t="s">
        <v>1927</v>
      </c>
      <c r="G479" s="1628" t="s">
        <v>1602</v>
      </c>
      <c r="H479" s="1628" t="s">
        <v>179</v>
      </c>
      <c r="I479" s="1628" t="s">
        <v>179</v>
      </c>
      <c r="J479" s="1628" t="s">
        <v>179</v>
      </c>
      <c r="K479" s="1628" t="s">
        <v>1125</v>
      </c>
      <c r="L479" s="1628" t="s">
        <v>179</v>
      </c>
      <c r="M479" s="1628" t="s">
        <v>179</v>
      </c>
      <c r="N479" s="1628" t="s">
        <v>179</v>
      </c>
      <c r="O479" s="1632" t="s">
        <v>179</v>
      </c>
      <c r="P479" s="1632" t="s">
        <v>179</v>
      </c>
    </row>
    <row r="480" spans="1:16" x14ac:dyDescent="0.2">
      <c r="A480" s="1644"/>
      <c r="B480" s="1628" t="s">
        <v>1817</v>
      </c>
      <c r="C480" s="1629">
        <v>30076480</v>
      </c>
      <c r="D480" s="1629">
        <v>26855450</v>
      </c>
      <c r="E480" s="1658">
        <v>0.05</v>
      </c>
      <c r="F480" s="1631" t="s">
        <v>1928</v>
      </c>
      <c r="G480" s="1628" t="s">
        <v>1604</v>
      </c>
      <c r="H480" s="1628" t="s">
        <v>179</v>
      </c>
      <c r="I480" s="1628" t="s">
        <v>179</v>
      </c>
      <c r="J480" s="1628" t="s">
        <v>179</v>
      </c>
      <c r="K480" s="1628" t="s">
        <v>1125</v>
      </c>
      <c r="L480" s="1628" t="s">
        <v>179</v>
      </c>
      <c r="M480" s="1628" t="s">
        <v>179</v>
      </c>
      <c r="N480" s="1628" t="s">
        <v>179</v>
      </c>
      <c r="O480" s="1632" t="s">
        <v>179</v>
      </c>
      <c r="P480" s="1632" t="s">
        <v>179</v>
      </c>
    </row>
    <row r="481" spans="1:16" x14ac:dyDescent="0.2">
      <c r="A481" s="1644"/>
      <c r="B481" s="1628" t="s">
        <v>1409</v>
      </c>
      <c r="C481" s="1629">
        <v>56979710</v>
      </c>
      <c r="D481" s="1629">
        <v>50737540</v>
      </c>
      <c r="E481" s="1658">
        <v>0.05</v>
      </c>
      <c r="F481" s="1631" t="s">
        <v>1837</v>
      </c>
      <c r="G481" s="1628" t="s">
        <v>1606</v>
      </c>
      <c r="H481" s="1628" t="s">
        <v>179</v>
      </c>
      <c r="I481" s="1628" t="s">
        <v>179</v>
      </c>
      <c r="J481" s="1628" t="s">
        <v>179</v>
      </c>
      <c r="K481" s="1628" t="s">
        <v>1125</v>
      </c>
      <c r="L481" s="1628" t="s">
        <v>179</v>
      </c>
      <c r="M481" s="1628" t="s">
        <v>179</v>
      </c>
      <c r="N481" s="1628" t="s">
        <v>179</v>
      </c>
      <c r="O481" s="1632" t="s">
        <v>179</v>
      </c>
      <c r="P481" s="1632" t="s">
        <v>179</v>
      </c>
    </row>
    <row r="482" spans="1:16" x14ac:dyDescent="0.2">
      <c r="A482" s="1644"/>
      <c r="B482" s="1628" t="s">
        <v>1411</v>
      </c>
      <c r="C482" s="1629">
        <v>72990650</v>
      </c>
      <c r="D482" s="1629">
        <v>64642510</v>
      </c>
      <c r="E482" s="1658">
        <v>0.05</v>
      </c>
      <c r="F482" s="1631" t="s">
        <v>1929</v>
      </c>
      <c r="G482" s="1628" t="s">
        <v>1608</v>
      </c>
      <c r="H482" s="1628" t="s">
        <v>179</v>
      </c>
      <c r="I482" s="1628" t="s">
        <v>179</v>
      </c>
      <c r="J482" s="1628" t="s">
        <v>179</v>
      </c>
      <c r="K482" s="1628" t="s">
        <v>1125</v>
      </c>
      <c r="L482" s="1628" t="s">
        <v>179</v>
      </c>
      <c r="M482" s="1628" t="s">
        <v>179</v>
      </c>
      <c r="N482" s="1628" t="s">
        <v>179</v>
      </c>
      <c r="O482" s="1632" t="s">
        <v>179</v>
      </c>
      <c r="P482" s="1632" t="s">
        <v>179</v>
      </c>
    </row>
    <row r="483" spans="1:16" x14ac:dyDescent="0.2">
      <c r="A483" s="1644"/>
      <c r="B483" s="1628" t="s">
        <v>1818</v>
      </c>
      <c r="C483" s="1629">
        <v>77492310</v>
      </c>
      <c r="D483" s="1629">
        <v>68015740</v>
      </c>
      <c r="E483" s="1658">
        <v>0.05</v>
      </c>
      <c r="F483" s="1631" t="s">
        <v>1930</v>
      </c>
      <c r="G483" s="1628" t="s">
        <v>1610</v>
      </c>
      <c r="H483" s="1628" t="s">
        <v>179</v>
      </c>
      <c r="I483" s="1628" t="s">
        <v>179</v>
      </c>
      <c r="J483" s="1628" t="s">
        <v>179</v>
      </c>
      <c r="K483" s="1628" t="s">
        <v>1125</v>
      </c>
      <c r="L483" s="1628" t="s">
        <v>179</v>
      </c>
      <c r="M483" s="1628" t="s">
        <v>179</v>
      </c>
      <c r="N483" s="1628" t="s">
        <v>179</v>
      </c>
      <c r="O483" s="1632" t="s">
        <v>179</v>
      </c>
      <c r="P483" s="1632" t="s">
        <v>179</v>
      </c>
    </row>
    <row r="484" spans="1:16" x14ac:dyDescent="0.2">
      <c r="A484" s="1644"/>
      <c r="B484" s="1628" t="s">
        <v>1819</v>
      </c>
      <c r="C484" s="1629">
        <v>92903720</v>
      </c>
      <c r="D484" s="1629">
        <v>80849380</v>
      </c>
      <c r="E484" s="1658">
        <v>0.05</v>
      </c>
      <c r="F484" s="1631" t="s">
        <v>1838</v>
      </c>
      <c r="G484" s="1628" t="s">
        <v>1599</v>
      </c>
      <c r="H484" s="1628" t="s">
        <v>179</v>
      </c>
      <c r="I484" s="1628" t="s">
        <v>179</v>
      </c>
      <c r="J484" s="1628" t="s">
        <v>179</v>
      </c>
      <c r="K484" s="1628" t="s">
        <v>1125</v>
      </c>
      <c r="L484" s="1628" t="s">
        <v>179</v>
      </c>
      <c r="M484" s="1628" t="s">
        <v>179</v>
      </c>
      <c r="N484" s="1628" t="s">
        <v>179</v>
      </c>
      <c r="O484" s="1632" t="s">
        <v>179</v>
      </c>
      <c r="P484" s="1632" t="s">
        <v>179</v>
      </c>
    </row>
    <row r="485" spans="1:16" x14ac:dyDescent="0.2">
      <c r="A485" s="1644"/>
      <c r="B485" s="1628" t="s">
        <v>1413</v>
      </c>
      <c r="C485" s="1629">
        <v>60408260</v>
      </c>
      <c r="D485" s="1629">
        <v>55038970</v>
      </c>
      <c r="E485" s="1658">
        <v>0.05</v>
      </c>
      <c r="F485" s="1631" t="s">
        <v>1931</v>
      </c>
      <c r="G485" s="1628" t="s">
        <v>1602</v>
      </c>
      <c r="H485" s="1628" t="s">
        <v>179</v>
      </c>
      <c r="I485" s="1628" t="s">
        <v>179</v>
      </c>
      <c r="J485" s="1628" t="s">
        <v>179</v>
      </c>
      <c r="K485" s="1628" t="s">
        <v>1125</v>
      </c>
      <c r="L485" s="1628" t="s">
        <v>179</v>
      </c>
      <c r="M485" s="1628" t="s">
        <v>179</v>
      </c>
      <c r="N485" s="1628" t="s">
        <v>179</v>
      </c>
      <c r="O485" s="1632" t="s">
        <v>179</v>
      </c>
      <c r="P485" s="1632" t="s">
        <v>179</v>
      </c>
    </row>
    <row r="486" spans="1:16" x14ac:dyDescent="0.2">
      <c r="A486" s="1644"/>
      <c r="B486" s="1628" t="s">
        <v>1820</v>
      </c>
      <c r="C486" s="1629">
        <v>49596640</v>
      </c>
      <c r="D486" s="1629">
        <v>45158000</v>
      </c>
      <c r="E486" s="1658">
        <v>0.05</v>
      </c>
      <c r="F486" s="1631" t="s">
        <v>1932</v>
      </c>
      <c r="G486" s="1628" t="s">
        <v>1604</v>
      </c>
      <c r="H486" s="1628" t="s">
        <v>179</v>
      </c>
      <c r="I486" s="1628" t="s">
        <v>179</v>
      </c>
      <c r="J486" s="1628" t="s">
        <v>179</v>
      </c>
      <c r="K486" s="1628" t="s">
        <v>1125</v>
      </c>
      <c r="L486" s="1628" t="s">
        <v>179</v>
      </c>
      <c r="M486" s="1628" t="s">
        <v>179</v>
      </c>
      <c r="N486" s="1628" t="s">
        <v>179</v>
      </c>
      <c r="O486" s="1632" t="s">
        <v>179</v>
      </c>
      <c r="P486" s="1632" t="s">
        <v>179</v>
      </c>
    </row>
    <row r="487" spans="1:16" x14ac:dyDescent="0.2">
      <c r="A487" s="1644"/>
      <c r="B487" s="1628" t="s">
        <v>1821</v>
      </c>
      <c r="C487" s="1629">
        <v>68920160</v>
      </c>
      <c r="D487" s="1629">
        <v>63648590</v>
      </c>
      <c r="E487" s="1658">
        <v>0.05</v>
      </c>
      <c r="F487" s="1631" t="s">
        <v>1839</v>
      </c>
      <c r="G487" s="1628" t="s">
        <v>1606</v>
      </c>
      <c r="H487" s="1628" t="s">
        <v>179</v>
      </c>
      <c r="I487" s="1628" t="s">
        <v>179</v>
      </c>
      <c r="J487" s="1628" t="s">
        <v>179</v>
      </c>
      <c r="K487" s="1628" t="s">
        <v>1125</v>
      </c>
      <c r="L487" s="1628" t="s">
        <v>179</v>
      </c>
      <c r="M487" s="1628" t="s">
        <v>179</v>
      </c>
      <c r="N487" s="1628" t="s">
        <v>179</v>
      </c>
      <c r="O487" s="1632" t="s">
        <v>179</v>
      </c>
      <c r="P487" s="1632" t="s">
        <v>179</v>
      </c>
    </row>
    <row r="488" spans="1:16" x14ac:dyDescent="0.2">
      <c r="A488" s="1644"/>
      <c r="B488" s="1628" t="s">
        <v>1822</v>
      </c>
      <c r="C488" s="1629">
        <v>47585980</v>
      </c>
      <c r="D488" s="1629">
        <v>43075410</v>
      </c>
      <c r="E488" s="1658">
        <v>0.05</v>
      </c>
      <c r="F488" s="1631" t="s">
        <v>1840</v>
      </c>
      <c r="G488" s="1628" t="s">
        <v>1608</v>
      </c>
      <c r="H488" s="1628" t="s">
        <v>179</v>
      </c>
      <c r="I488" s="1628" t="s">
        <v>179</v>
      </c>
      <c r="J488" s="1628" t="s">
        <v>179</v>
      </c>
      <c r="K488" s="1628" t="s">
        <v>1125</v>
      </c>
      <c r="L488" s="1628" t="s">
        <v>179</v>
      </c>
      <c r="M488" s="1628" t="s">
        <v>179</v>
      </c>
      <c r="N488" s="1628" t="s">
        <v>179</v>
      </c>
      <c r="O488" s="1632" t="s">
        <v>179</v>
      </c>
      <c r="P488" s="1632" t="s">
        <v>179</v>
      </c>
    </row>
    <row r="489" spans="1:16" x14ac:dyDescent="0.2">
      <c r="A489" s="1644"/>
      <c r="B489" s="1628" t="s">
        <v>1823</v>
      </c>
      <c r="C489" s="1629">
        <v>49446020</v>
      </c>
      <c r="D489" s="1629">
        <v>45317780</v>
      </c>
      <c r="E489" s="1658">
        <v>0.05</v>
      </c>
      <c r="F489" s="1631" t="s">
        <v>1841</v>
      </c>
      <c r="G489" s="1628" t="s">
        <v>1610</v>
      </c>
      <c r="H489" s="1628" t="s">
        <v>179</v>
      </c>
      <c r="I489" s="1628" t="s">
        <v>179</v>
      </c>
      <c r="J489" s="1628" t="s">
        <v>179</v>
      </c>
      <c r="K489" s="1628" t="s">
        <v>1125</v>
      </c>
      <c r="L489" s="1628" t="s">
        <v>179</v>
      </c>
      <c r="M489" s="1628" t="s">
        <v>179</v>
      </c>
      <c r="N489" s="1628" t="s">
        <v>179</v>
      </c>
      <c r="O489" s="1632" t="s">
        <v>179</v>
      </c>
      <c r="P489" s="1632" t="s">
        <v>179</v>
      </c>
    </row>
    <row r="490" spans="1:16" x14ac:dyDescent="0.2">
      <c r="A490" s="1644"/>
      <c r="B490" s="1628" t="s">
        <v>1824</v>
      </c>
      <c r="C490" s="1629">
        <v>58235230</v>
      </c>
      <c r="D490" s="1629">
        <v>52657440</v>
      </c>
      <c r="E490" s="1658">
        <v>0.05</v>
      </c>
      <c r="F490" s="1631" t="s">
        <v>1842</v>
      </c>
      <c r="G490" s="1628" t="s">
        <v>1599</v>
      </c>
      <c r="H490" s="1628" t="s">
        <v>179</v>
      </c>
      <c r="I490" s="1628" t="s">
        <v>179</v>
      </c>
      <c r="J490" s="1628" t="s">
        <v>179</v>
      </c>
      <c r="K490" s="1628" t="s">
        <v>1125</v>
      </c>
      <c r="L490" s="1628" t="s">
        <v>179</v>
      </c>
      <c r="M490" s="1628" t="s">
        <v>179</v>
      </c>
      <c r="N490" s="1628" t="s">
        <v>179</v>
      </c>
      <c r="O490" s="1632" t="s">
        <v>179</v>
      </c>
      <c r="P490" s="1632" t="s">
        <v>179</v>
      </c>
    </row>
    <row r="491" spans="1:16" x14ac:dyDescent="0.2">
      <c r="A491" s="1644"/>
      <c r="B491" s="1628" t="s">
        <v>1415</v>
      </c>
      <c r="C491" s="1629">
        <v>47978290</v>
      </c>
      <c r="D491" s="1629">
        <v>43836060</v>
      </c>
      <c r="E491" s="1658">
        <v>0.05</v>
      </c>
      <c r="F491" s="1631" t="s">
        <v>1843</v>
      </c>
      <c r="G491" s="1628" t="s">
        <v>1602</v>
      </c>
      <c r="H491" s="1628" t="s">
        <v>179</v>
      </c>
      <c r="I491" s="1628" t="s">
        <v>179</v>
      </c>
      <c r="J491" s="1628" t="s">
        <v>179</v>
      </c>
      <c r="K491" s="1628" t="s">
        <v>1125</v>
      </c>
      <c r="L491" s="1628" t="s">
        <v>179</v>
      </c>
      <c r="M491" s="1628" t="s">
        <v>179</v>
      </c>
      <c r="N491" s="1628" t="s">
        <v>179</v>
      </c>
      <c r="O491" s="1632" t="s">
        <v>179</v>
      </c>
      <c r="P491" s="1632" t="s">
        <v>179</v>
      </c>
    </row>
    <row r="492" spans="1:16" x14ac:dyDescent="0.2">
      <c r="A492" s="1644"/>
      <c r="B492" s="1628" t="s">
        <v>1632</v>
      </c>
      <c r="C492" s="1629">
        <v>33749890</v>
      </c>
      <c r="D492" s="1629">
        <v>31525110</v>
      </c>
      <c r="E492" s="1658">
        <v>0.05</v>
      </c>
      <c r="F492" s="1631" t="s">
        <v>1844</v>
      </c>
      <c r="G492" s="1628" t="s">
        <v>1604</v>
      </c>
      <c r="H492" s="1628" t="s">
        <v>179</v>
      </c>
      <c r="I492" s="1628" t="s">
        <v>179</v>
      </c>
      <c r="J492" s="1628" t="s">
        <v>179</v>
      </c>
      <c r="K492" s="1628" t="s">
        <v>1125</v>
      </c>
      <c r="L492" s="1628" t="s">
        <v>179</v>
      </c>
      <c r="M492" s="1628" t="s">
        <v>179</v>
      </c>
      <c r="N492" s="1628" t="s">
        <v>179</v>
      </c>
      <c r="O492" s="1632" t="s">
        <v>179</v>
      </c>
      <c r="P492" s="1632" t="s">
        <v>179</v>
      </c>
    </row>
    <row r="493" spans="1:16" x14ac:dyDescent="0.2">
      <c r="A493" s="1644"/>
      <c r="B493" s="1628" t="s">
        <v>1417</v>
      </c>
      <c r="C493" s="1629">
        <v>46259720</v>
      </c>
      <c r="D493" s="1629">
        <v>43519460</v>
      </c>
      <c r="E493" s="1658">
        <v>0.05</v>
      </c>
      <c r="F493" s="1631" t="s">
        <v>1845</v>
      </c>
      <c r="G493" s="1628" t="s">
        <v>1606</v>
      </c>
      <c r="H493" s="1628" t="s">
        <v>179</v>
      </c>
      <c r="I493" s="1628" t="s">
        <v>179</v>
      </c>
      <c r="J493" s="1628" t="s">
        <v>179</v>
      </c>
      <c r="K493" s="1628" t="s">
        <v>1125</v>
      </c>
      <c r="L493" s="1628" t="s">
        <v>179</v>
      </c>
      <c r="M493" s="1628" t="s">
        <v>179</v>
      </c>
      <c r="N493" s="1628" t="s">
        <v>179</v>
      </c>
      <c r="O493" s="1632" t="s">
        <v>179</v>
      </c>
      <c r="P493" s="1632" t="s">
        <v>179</v>
      </c>
    </row>
    <row r="494" spans="1:16" x14ac:dyDescent="0.2">
      <c r="A494" s="1644"/>
      <c r="B494" s="1628" t="s">
        <v>1419</v>
      </c>
      <c r="C494" s="1629">
        <v>44994230</v>
      </c>
      <c r="D494" s="1629">
        <v>42351870</v>
      </c>
      <c r="E494" s="1658">
        <v>0.05</v>
      </c>
      <c r="F494" s="1631" t="s">
        <v>1846</v>
      </c>
      <c r="G494" s="1628" t="s">
        <v>1608</v>
      </c>
      <c r="H494" s="1628" t="s">
        <v>179</v>
      </c>
      <c r="I494" s="1628" t="s">
        <v>179</v>
      </c>
      <c r="J494" s="1628" t="s">
        <v>179</v>
      </c>
      <c r="K494" s="1628" t="s">
        <v>1125</v>
      </c>
      <c r="L494" s="1628" t="s">
        <v>179</v>
      </c>
      <c r="M494" s="1628" t="s">
        <v>179</v>
      </c>
      <c r="N494" s="1628" t="s">
        <v>179</v>
      </c>
      <c r="O494" s="1632" t="s">
        <v>179</v>
      </c>
      <c r="P494" s="1632" t="s">
        <v>179</v>
      </c>
    </row>
    <row r="495" spans="1:16" x14ac:dyDescent="0.2">
      <c r="A495" s="1644"/>
      <c r="B495" s="1628" t="s">
        <v>1421</v>
      </c>
      <c r="C495" s="1629">
        <v>54071750</v>
      </c>
      <c r="D495" s="1629">
        <v>50739590</v>
      </c>
      <c r="E495" s="1658">
        <v>0.05</v>
      </c>
      <c r="F495" s="1631" t="s">
        <v>1847</v>
      </c>
      <c r="G495" s="1628" t="s">
        <v>1610</v>
      </c>
      <c r="H495" s="1628" t="s">
        <v>179</v>
      </c>
      <c r="I495" s="1628" t="s">
        <v>179</v>
      </c>
      <c r="J495" s="1628" t="s">
        <v>179</v>
      </c>
      <c r="K495" s="1628" t="s">
        <v>1125</v>
      </c>
      <c r="L495" s="1628" t="s">
        <v>179</v>
      </c>
      <c r="M495" s="1628" t="s">
        <v>179</v>
      </c>
      <c r="N495" s="1628" t="s">
        <v>179</v>
      </c>
      <c r="O495" s="1632" t="s">
        <v>179</v>
      </c>
      <c r="P495" s="1632" t="s">
        <v>179</v>
      </c>
    </row>
    <row r="496" spans="1:16" x14ac:dyDescent="0.2">
      <c r="A496" s="1644"/>
      <c r="B496" s="1628" t="s">
        <v>1423</v>
      </c>
      <c r="C496" s="1629">
        <v>58830390</v>
      </c>
      <c r="D496" s="1629">
        <v>54680940</v>
      </c>
      <c r="E496" s="1658">
        <v>0.05</v>
      </c>
      <c r="F496" s="1631" t="s">
        <v>1848</v>
      </c>
      <c r="G496" s="1628" t="s">
        <v>1599</v>
      </c>
      <c r="H496" s="1628" t="s">
        <v>179</v>
      </c>
      <c r="I496" s="1628" t="s">
        <v>179</v>
      </c>
      <c r="J496" s="1628" t="s">
        <v>179</v>
      </c>
      <c r="K496" s="1628" t="s">
        <v>1125</v>
      </c>
      <c r="L496" s="1628" t="s">
        <v>179</v>
      </c>
      <c r="M496" s="1628" t="s">
        <v>179</v>
      </c>
      <c r="N496" s="1628" t="s">
        <v>179</v>
      </c>
      <c r="O496" s="1632" t="s">
        <v>179</v>
      </c>
      <c r="P496" s="1632" t="s">
        <v>179</v>
      </c>
    </row>
    <row r="497" spans="1:16" x14ac:dyDescent="0.2">
      <c r="A497" s="1644"/>
      <c r="B497" s="1628" t="s">
        <v>1424</v>
      </c>
      <c r="C497" s="1629">
        <v>37575660</v>
      </c>
      <c r="D497" s="1629">
        <v>35528450</v>
      </c>
      <c r="E497" s="1658">
        <v>0.05</v>
      </c>
      <c r="F497" s="1631" t="s">
        <v>1849</v>
      </c>
      <c r="G497" s="1628" t="s">
        <v>1602</v>
      </c>
      <c r="H497" s="1628" t="s">
        <v>179</v>
      </c>
      <c r="I497" s="1628" t="s">
        <v>179</v>
      </c>
      <c r="J497" s="1628" t="s">
        <v>179</v>
      </c>
      <c r="K497" s="1628" t="s">
        <v>1125</v>
      </c>
      <c r="L497" s="1628" t="s">
        <v>179</v>
      </c>
      <c r="M497" s="1628" t="s">
        <v>179</v>
      </c>
      <c r="N497" s="1628" t="s">
        <v>179</v>
      </c>
      <c r="O497" s="1632" t="s">
        <v>179</v>
      </c>
      <c r="P497" s="1632" t="s">
        <v>179</v>
      </c>
    </row>
    <row r="498" spans="1:16" x14ac:dyDescent="0.2">
      <c r="A498" s="1644"/>
      <c r="B498" s="1628" t="s">
        <v>1427</v>
      </c>
      <c r="C498" s="1629">
        <v>34728570</v>
      </c>
      <c r="D498" s="1629">
        <v>33518470</v>
      </c>
      <c r="E498" s="1658">
        <v>0.05</v>
      </c>
      <c r="F498" s="1631" t="s">
        <v>1850</v>
      </c>
      <c r="G498" s="1628" t="s">
        <v>1604</v>
      </c>
      <c r="H498" s="1628" t="s">
        <v>179</v>
      </c>
      <c r="I498" s="1628" t="s">
        <v>179</v>
      </c>
      <c r="J498" s="1628" t="s">
        <v>179</v>
      </c>
      <c r="K498" s="1628" t="s">
        <v>1125</v>
      </c>
      <c r="L498" s="1628" t="s">
        <v>179</v>
      </c>
      <c r="M498" s="1628" t="s">
        <v>179</v>
      </c>
      <c r="N498" s="1628" t="s">
        <v>179</v>
      </c>
      <c r="O498" s="1632" t="s">
        <v>179</v>
      </c>
      <c r="P498" s="1632" t="s">
        <v>179</v>
      </c>
    </row>
    <row r="499" spans="1:16" x14ac:dyDescent="0.2">
      <c r="A499" s="1644"/>
      <c r="B499" s="1628" t="s">
        <v>1624</v>
      </c>
      <c r="C499" s="1629">
        <v>46484130</v>
      </c>
      <c r="D499" s="1629">
        <v>45168510</v>
      </c>
      <c r="E499" s="1658">
        <v>0.05</v>
      </c>
      <c r="F499" s="1631" t="s">
        <v>1851</v>
      </c>
      <c r="G499" s="1628" t="s">
        <v>1606</v>
      </c>
      <c r="H499" s="1628" t="s">
        <v>179</v>
      </c>
      <c r="I499" s="1628" t="s">
        <v>179</v>
      </c>
      <c r="J499" s="1628" t="s">
        <v>179</v>
      </c>
      <c r="K499" s="1628" t="s">
        <v>1125</v>
      </c>
      <c r="L499" s="1628" t="s">
        <v>179</v>
      </c>
      <c r="M499" s="1628" t="s">
        <v>179</v>
      </c>
      <c r="N499" s="1628" t="s">
        <v>179</v>
      </c>
      <c r="O499" s="1632" t="s">
        <v>179</v>
      </c>
      <c r="P499" s="1632" t="s">
        <v>179</v>
      </c>
    </row>
    <row r="500" spans="1:16" x14ac:dyDescent="0.2">
      <c r="A500" s="1644"/>
      <c r="B500" s="1628" t="s">
        <v>1428</v>
      </c>
      <c r="C500" s="1629">
        <v>31625320</v>
      </c>
      <c r="D500" s="1629">
        <v>30862810</v>
      </c>
      <c r="E500" s="1658">
        <v>0.05</v>
      </c>
      <c r="F500" s="1631" t="s">
        <v>1852</v>
      </c>
      <c r="G500" s="1628" t="s">
        <v>1608</v>
      </c>
      <c r="H500" s="1628" t="s">
        <v>179</v>
      </c>
      <c r="I500" s="1628" t="s">
        <v>179</v>
      </c>
      <c r="J500" s="1628" t="s">
        <v>179</v>
      </c>
      <c r="K500" s="1628" t="s">
        <v>1125</v>
      </c>
      <c r="L500" s="1628" t="s">
        <v>179</v>
      </c>
      <c r="M500" s="1628" t="s">
        <v>179</v>
      </c>
      <c r="N500" s="1628" t="s">
        <v>179</v>
      </c>
      <c r="O500" s="1632" t="s">
        <v>179</v>
      </c>
      <c r="P500" s="1632" t="s">
        <v>179</v>
      </c>
    </row>
    <row r="501" spans="1:16" x14ac:dyDescent="0.2">
      <c r="A501" s="1644"/>
      <c r="B501" s="1628" t="s">
        <v>1431</v>
      </c>
      <c r="C501" s="1629">
        <v>28541130</v>
      </c>
      <c r="D501" s="1629">
        <v>28422700</v>
      </c>
      <c r="E501" s="1658">
        <v>0.05</v>
      </c>
      <c r="F501" s="1631" t="s">
        <v>1853</v>
      </c>
      <c r="G501" s="1628" t="s">
        <v>1610</v>
      </c>
      <c r="H501" s="1628" t="s">
        <v>179</v>
      </c>
      <c r="I501" s="1628" t="s">
        <v>179</v>
      </c>
      <c r="J501" s="1628" t="s">
        <v>179</v>
      </c>
      <c r="K501" s="1628" t="s">
        <v>1125</v>
      </c>
      <c r="L501" s="1628" t="s">
        <v>179</v>
      </c>
      <c r="M501" s="1628" t="s">
        <v>179</v>
      </c>
      <c r="N501" s="1628" t="s">
        <v>179</v>
      </c>
      <c r="O501" s="1632" t="s">
        <v>179</v>
      </c>
      <c r="P501" s="1632" t="s">
        <v>179</v>
      </c>
    </row>
    <row r="502" spans="1:16" x14ac:dyDescent="0.2">
      <c r="A502" s="1644"/>
      <c r="B502" s="1628" t="s">
        <v>1433</v>
      </c>
      <c r="C502" s="1629">
        <v>35347880</v>
      </c>
      <c r="D502" s="1629">
        <v>35214560</v>
      </c>
      <c r="E502" s="1658">
        <v>0.05</v>
      </c>
      <c r="F502" s="1631" t="s">
        <v>1647</v>
      </c>
      <c r="G502" s="1628" t="s">
        <v>1599</v>
      </c>
      <c r="H502" s="1628" t="s">
        <v>179</v>
      </c>
      <c r="I502" s="1628" t="s">
        <v>179</v>
      </c>
      <c r="J502" s="1628" t="s">
        <v>179</v>
      </c>
      <c r="K502" s="1628" t="s">
        <v>1125</v>
      </c>
      <c r="L502" s="1628" t="s">
        <v>179</v>
      </c>
      <c r="M502" s="1628" t="s">
        <v>179</v>
      </c>
      <c r="N502" s="1628" t="s">
        <v>179</v>
      </c>
      <c r="O502" s="1632" t="s">
        <v>179</v>
      </c>
      <c r="P502" s="1632" t="s">
        <v>179</v>
      </c>
    </row>
    <row r="503" spans="1:16" x14ac:dyDescent="0.2">
      <c r="A503" s="1644"/>
      <c r="B503" s="1628" t="s">
        <v>1435</v>
      </c>
      <c r="C503" s="1629">
        <v>40104560</v>
      </c>
      <c r="D503" s="1629">
        <v>39982440</v>
      </c>
      <c r="E503" s="1658">
        <v>0.05</v>
      </c>
      <c r="F503" s="1631" t="s">
        <v>1648</v>
      </c>
      <c r="G503" s="1628" t="s">
        <v>1602</v>
      </c>
      <c r="H503" s="1628" t="s">
        <v>179</v>
      </c>
      <c r="I503" s="1628" t="s">
        <v>179</v>
      </c>
      <c r="J503" s="1628" t="s">
        <v>179</v>
      </c>
      <c r="K503" s="1628" t="s">
        <v>1125</v>
      </c>
      <c r="L503" s="1628" t="s">
        <v>179</v>
      </c>
      <c r="M503" s="1628" t="s">
        <v>179</v>
      </c>
      <c r="N503" s="1628" t="s">
        <v>179</v>
      </c>
      <c r="O503" s="1632" t="s">
        <v>179</v>
      </c>
      <c r="P503" s="1632" t="s">
        <v>179</v>
      </c>
    </row>
    <row r="504" spans="1:16" x14ac:dyDescent="0.2">
      <c r="A504" s="1644"/>
      <c r="B504" s="1628" t="s">
        <v>1596</v>
      </c>
      <c r="C504" s="1629">
        <v>40892610</v>
      </c>
      <c r="D504" s="1629">
        <v>40797390</v>
      </c>
      <c r="E504" s="1658">
        <v>0.05</v>
      </c>
      <c r="F504" s="1631" t="s">
        <v>1649</v>
      </c>
      <c r="G504" s="1628" t="s">
        <v>1604</v>
      </c>
      <c r="H504" s="1628" t="s">
        <v>179</v>
      </c>
      <c r="I504" s="1628" t="s">
        <v>179</v>
      </c>
      <c r="J504" s="1628" t="s">
        <v>179</v>
      </c>
      <c r="K504" s="1628" t="s">
        <v>1125</v>
      </c>
      <c r="L504" s="1628" t="s">
        <v>179</v>
      </c>
      <c r="M504" s="1628" t="s">
        <v>179</v>
      </c>
      <c r="N504" s="1628" t="s">
        <v>179</v>
      </c>
      <c r="O504" s="1632" t="s">
        <v>179</v>
      </c>
      <c r="P504" s="1632" t="s">
        <v>179</v>
      </c>
    </row>
    <row r="505" spans="1:16" x14ac:dyDescent="0.2">
      <c r="A505" s="1644"/>
      <c r="B505" s="1628" t="s">
        <v>1600</v>
      </c>
      <c r="C505" s="1629">
        <v>52269450</v>
      </c>
      <c r="D505" s="1629">
        <v>52236320</v>
      </c>
      <c r="E505" s="1658">
        <v>0.05</v>
      </c>
      <c r="F505" s="1631" t="s">
        <v>1650</v>
      </c>
      <c r="G505" s="1628" t="s">
        <v>1606</v>
      </c>
      <c r="H505" s="1628" t="s">
        <v>179</v>
      </c>
      <c r="I505" s="1628" t="s">
        <v>179</v>
      </c>
      <c r="J505" s="1628" t="s">
        <v>179</v>
      </c>
      <c r="K505" s="1628" t="s">
        <v>1125</v>
      </c>
      <c r="L505" s="1628" t="s">
        <v>179</v>
      </c>
      <c r="M505" s="1628" t="s">
        <v>179</v>
      </c>
      <c r="N505" s="1628" t="s">
        <v>179</v>
      </c>
      <c r="O505" s="1632" t="s">
        <v>179</v>
      </c>
      <c r="P505" s="1632" t="s">
        <v>179</v>
      </c>
    </row>
    <row r="506" spans="1:16" x14ac:dyDescent="0.2">
      <c r="A506" s="1644"/>
      <c r="B506" s="1628" t="s">
        <v>1438</v>
      </c>
      <c r="C506" s="1629">
        <v>44146580</v>
      </c>
      <c r="D506" s="1629">
        <v>44038000</v>
      </c>
      <c r="E506" s="1658">
        <v>0.05</v>
      </c>
      <c r="F506" s="1631" t="s">
        <v>1651</v>
      </c>
      <c r="G506" s="1628" t="s">
        <v>1608</v>
      </c>
      <c r="H506" s="1628" t="s">
        <v>179</v>
      </c>
      <c r="I506" s="1628" t="s">
        <v>179</v>
      </c>
      <c r="J506" s="1628" t="s">
        <v>179</v>
      </c>
      <c r="K506" s="1628" t="s">
        <v>1125</v>
      </c>
      <c r="L506" s="1628" t="s">
        <v>179</v>
      </c>
      <c r="M506" s="1628" t="s">
        <v>179</v>
      </c>
      <c r="N506" s="1628" t="s">
        <v>179</v>
      </c>
      <c r="O506" s="1632" t="s">
        <v>179</v>
      </c>
      <c r="P506" s="1632" t="s">
        <v>179</v>
      </c>
    </row>
    <row r="507" spans="1:16" x14ac:dyDescent="0.2">
      <c r="A507" s="1644"/>
      <c r="B507" s="1628" t="s">
        <v>1439</v>
      </c>
      <c r="C507" s="1629">
        <v>52938150</v>
      </c>
      <c r="D507" s="1629">
        <v>52889780</v>
      </c>
      <c r="E507" s="1658">
        <v>0.05</v>
      </c>
      <c r="F507" s="1631" t="s">
        <v>1652</v>
      </c>
      <c r="G507" s="1628" t="s">
        <v>1610</v>
      </c>
      <c r="H507" s="1628" t="s">
        <v>179</v>
      </c>
      <c r="I507" s="1628" t="s">
        <v>179</v>
      </c>
      <c r="J507" s="1628" t="s">
        <v>179</v>
      </c>
      <c r="K507" s="1628" t="s">
        <v>1125</v>
      </c>
      <c r="L507" s="1628" t="s">
        <v>179</v>
      </c>
      <c r="M507" s="1628" t="s">
        <v>179</v>
      </c>
      <c r="N507" s="1628" t="s">
        <v>179</v>
      </c>
      <c r="O507" s="1632" t="s">
        <v>179</v>
      </c>
      <c r="P507" s="1632" t="s">
        <v>179</v>
      </c>
    </row>
    <row r="508" spans="1:16" x14ac:dyDescent="0.2">
      <c r="A508" s="1644"/>
      <c r="B508" s="1628" t="s">
        <v>1440</v>
      </c>
      <c r="C508" s="1629">
        <v>42228830</v>
      </c>
      <c r="D508" s="1629">
        <v>42136260</v>
      </c>
      <c r="E508" s="1658">
        <v>0.05</v>
      </c>
      <c r="F508" s="1631" t="s">
        <v>1653</v>
      </c>
      <c r="G508" s="1628" t="s">
        <v>1599</v>
      </c>
      <c r="H508" s="1628" t="s">
        <v>179</v>
      </c>
      <c r="I508" s="1628" t="s">
        <v>179</v>
      </c>
      <c r="J508" s="1628" t="s">
        <v>179</v>
      </c>
      <c r="K508" s="1628" t="s">
        <v>1125</v>
      </c>
      <c r="L508" s="1628" t="s">
        <v>179</v>
      </c>
      <c r="M508" s="1628" t="s">
        <v>179</v>
      </c>
      <c r="N508" s="1628" t="s">
        <v>179</v>
      </c>
      <c r="O508" s="1632" t="s">
        <v>179</v>
      </c>
      <c r="P508" s="1632" t="s">
        <v>179</v>
      </c>
    </row>
    <row r="509" spans="1:16" x14ac:dyDescent="0.2">
      <c r="A509" s="1644"/>
      <c r="B509" s="1628" t="s">
        <v>1442</v>
      </c>
      <c r="C509" s="1629">
        <v>40037200</v>
      </c>
      <c r="D509" s="1629">
        <v>40004380</v>
      </c>
      <c r="E509" s="1658">
        <v>0.05</v>
      </c>
      <c r="F509" s="1631" t="s">
        <v>1654</v>
      </c>
      <c r="G509" s="1628" t="s">
        <v>1602</v>
      </c>
      <c r="H509" s="1628" t="s">
        <v>179</v>
      </c>
      <c r="I509" s="1628" t="s">
        <v>179</v>
      </c>
      <c r="J509" s="1628" t="s">
        <v>179</v>
      </c>
      <c r="K509" s="1628" t="s">
        <v>1125</v>
      </c>
      <c r="L509" s="1628" t="s">
        <v>179</v>
      </c>
      <c r="M509" s="1628" t="s">
        <v>179</v>
      </c>
      <c r="N509" s="1628" t="s">
        <v>179</v>
      </c>
      <c r="O509" s="1632" t="s">
        <v>179</v>
      </c>
      <c r="P509" s="1632" t="s">
        <v>179</v>
      </c>
    </row>
    <row r="510" spans="1:16" x14ac:dyDescent="0.2">
      <c r="A510" s="1644"/>
      <c r="B510" s="1628" t="s">
        <v>1444</v>
      </c>
      <c r="C510" s="1629">
        <v>37369120</v>
      </c>
      <c r="D510" s="1629">
        <v>37289630</v>
      </c>
      <c r="E510" s="1658">
        <v>0.05</v>
      </c>
      <c r="F510" s="1631" t="s">
        <v>1655</v>
      </c>
      <c r="G510" s="1628" t="s">
        <v>1604</v>
      </c>
      <c r="H510" s="1628" t="s">
        <v>179</v>
      </c>
      <c r="I510" s="1628" t="s">
        <v>179</v>
      </c>
      <c r="J510" s="1628" t="s">
        <v>179</v>
      </c>
      <c r="K510" s="1628" t="s">
        <v>1125</v>
      </c>
      <c r="L510" s="1628" t="s">
        <v>179</v>
      </c>
      <c r="M510" s="1628" t="s">
        <v>179</v>
      </c>
      <c r="N510" s="1628" t="s">
        <v>179</v>
      </c>
      <c r="O510" s="1632" t="s">
        <v>179</v>
      </c>
      <c r="P510" s="1632" t="s">
        <v>179</v>
      </c>
    </row>
    <row r="511" spans="1:16" x14ac:dyDescent="0.2">
      <c r="A511" s="1644"/>
      <c r="B511" s="1628" t="s">
        <v>1447</v>
      </c>
      <c r="C511" s="1629">
        <v>33896250</v>
      </c>
      <c r="D511" s="1629">
        <v>33860980</v>
      </c>
      <c r="E511" s="1658">
        <v>0.05</v>
      </c>
      <c r="F511" s="1631" t="s">
        <v>1656</v>
      </c>
      <c r="G511" s="1628" t="s">
        <v>1606</v>
      </c>
      <c r="H511" s="1628" t="s">
        <v>179</v>
      </c>
      <c r="I511" s="1628" t="s">
        <v>179</v>
      </c>
      <c r="J511" s="1628" t="s">
        <v>179</v>
      </c>
      <c r="K511" s="1628" t="s">
        <v>1125</v>
      </c>
      <c r="L511" s="1628" t="s">
        <v>179</v>
      </c>
      <c r="M511" s="1628" t="s">
        <v>179</v>
      </c>
      <c r="N511" s="1628" t="s">
        <v>179</v>
      </c>
      <c r="O511" s="1632" t="s">
        <v>179</v>
      </c>
      <c r="P511" s="1632" t="s">
        <v>179</v>
      </c>
    </row>
    <row r="512" spans="1:16" x14ac:dyDescent="0.2">
      <c r="A512" s="1644"/>
      <c r="B512" s="1628" t="s">
        <v>1613</v>
      </c>
      <c r="C512" s="1629">
        <v>15130090</v>
      </c>
      <c r="D512" s="1629">
        <v>15101920</v>
      </c>
      <c r="E512" s="1658">
        <v>0.05</v>
      </c>
      <c r="F512" s="1631" t="s">
        <v>1657</v>
      </c>
      <c r="G512" s="1628" t="s">
        <v>1608</v>
      </c>
      <c r="H512" s="1628" t="s">
        <v>179</v>
      </c>
      <c r="I512" s="1628" t="s">
        <v>179</v>
      </c>
      <c r="J512" s="1628" t="s">
        <v>179</v>
      </c>
      <c r="K512" s="1628" t="s">
        <v>1125</v>
      </c>
      <c r="L512" s="1628" t="s">
        <v>179</v>
      </c>
      <c r="M512" s="1628" t="s">
        <v>179</v>
      </c>
      <c r="N512" s="1628" t="s">
        <v>179</v>
      </c>
      <c r="O512" s="1632" t="s">
        <v>179</v>
      </c>
      <c r="P512" s="1632" t="s">
        <v>179</v>
      </c>
    </row>
    <row r="513" spans="1:16" x14ac:dyDescent="0.2">
      <c r="A513" s="1644"/>
      <c r="B513" s="1628" t="s">
        <v>1450</v>
      </c>
      <c r="C513" s="1629">
        <v>16737850</v>
      </c>
      <c r="D513" s="1629">
        <v>16737850</v>
      </c>
      <c r="E513" s="1658">
        <v>0.05</v>
      </c>
      <c r="F513" s="1631" t="s">
        <v>1658</v>
      </c>
      <c r="G513" s="1628" t="s">
        <v>1610</v>
      </c>
      <c r="H513" s="1628" t="s">
        <v>179</v>
      </c>
      <c r="I513" s="1628" t="s">
        <v>179</v>
      </c>
      <c r="J513" s="1628" t="s">
        <v>179</v>
      </c>
      <c r="K513" s="1628" t="s">
        <v>1125</v>
      </c>
      <c r="L513" s="1628" t="s">
        <v>179</v>
      </c>
      <c r="M513" s="1628" t="s">
        <v>179</v>
      </c>
      <c r="N513" s="1628" t="s">
        <v>179</v>
      </c>
      <c r="O513" s="1632" t="s">
        <v>179</v>
      </c>
      <c r="P513" s="1632" t="s">
        <v>179</v>
      </c>
    </row>
    <row r="514" spans="1:16" x14ac:dyDescent="0.2">
      <c r="A514" s="1637" t="s">
        <v>1934</v>
      </c>
      <c r="B514" s="1638"/>
      <c r="C514" s="1639">
        <v>1666739310</v>
      </c>
      <c r="D514" s="1639">
        <v>1562190300</v>
      </c>
      <c r="E514" s="1640"/>
      <c r="F514" s="1641"/>
      <c r="G514" s="1642"/>
      <c r="H514" s="1642" t="s">
        <v>179</v>
      </c>
      <c r="I514" s="1642" t="s">
        <v>179</v>
      </c>
      <c r="J514" s="1642" t="s">
        <v>179</v>
      </c>
      <c r="K514" s="1642" t="s">
        <v>179</v>
      </c>
      <c r="L514" s="1642" t="s">
        <v>179</v>
      </c>
      <c r="M514" s="1643" t="s">
        <v>179</v>
      </c>
      <c r="N514" s="1643" t="s">
        <v>179</v>
      </c>
      <c r="O514" s="1643"/>
      <c r="P514" s="1643" t="s">
        <v>179</v>
      </c>
    </row>
    <row r="515" spans="1:16" x14ac:dyDescent="0.2">
      <c r="A515" s="1644" t="s">
        <v>249</v>
      </c>
      <c r="B515" s="1628" t="s">
        <v>1935</v>
      </c>
      <c r="C515" s="1629">
        <v>3011400000</v>
      </c>
      <c r="D515" s="1629">
        <v>3011400000</v>
      </c>
      <c r="E515" s="1659">
        <v>5.0000000000000001E-3</v>
      </c>
      <c r="F515" s="1631" t="s">
        <v>1936</v>
      </c>
      <c r="G515" s="1628" t="s">
        <v>1673</v>
      </c>
      <c r="H515" s="1628" t="s">
        <v>179</v>
      </c>
      <c r="I515" s="1628" t="s">
        <v>179</v>
      </c>
      <c r="J515" s="1628" t="s">
        <v>179</v>
      </c>
      <c r="K515" s="1628" t="s">
        <v>1125</v>
      </c>
      <c r="L515" s="1628" t="s">
        <v>179</v>
      </c>
      <c r="M515" s="1628" t="s">
        <v>179</v>
      </c>
      <c r="N515" s="1628" t="s">
        <v>179</v>
      </c>
      <c r="O515" s="1632" t="s">
        <v>1125</v>
      </c>
      <c r="P515" s="1632" t="s">
        <v>179</v>
      </c>
    </row>
    <row r="516" spans="1:16" x14ac:dyDescent="0.2">
      <c r="A516" s="1644"/>
      <c r="B516" s="1628" t="s">
        <v>1937</v>
      </c>
      <c r="C516" s="1629">
        <v>3014200000</v>
      </c>
      <c r="D516" s="1629">
        <v>3014200000</v>
      </c>
      <c r="E516" s="1659">
        <v>5.0000000000000001E-3</v>
      </c>
      <c r="F516" s="1631" t="s">
        <v>1938</v>
      </c>
      <c r="G516" s="1628" t="s">
        <v>1677</v>
      </c>
      <c r="H516" s="1628" t="s">
        <v>179</v>
      </c>
      <c r="I516" s="1628" t="s">
        <v>179</v>
      </c>
      <c r="J516" s="1628" t="s">
        <v>179</v>
      </c>
      <c r="K516" s="1628" t="s">
        <v>1125</v>
      </c>
      <c r="L516" s="1628" t="s">
        <v>179</v>
      </c>
      <c r="M516" s="1628" t="s">
        <v>179</v>
      </c>
      <c r="N516" s="1628" t="s">
        <v>179</v>
      </c>
      <c r="O516" s="1632" t="s">
        <v>179</v>
      </c>
      <c r="P516" s="1632" t="s">
        <v>179</v>
      </c>
    </row>
    <row r="517" spans="1:16" x14ac:dyDescent="0.2">
      <c r="A517" s="1644"/>
      <c r="B517" s="1628" t="s">
        <v>1939</v>
      </c>
      <c r="C517" s="1629">
        <v>3091600000</v>
      </c>
      <c r="D517" s="1629">
        <v>3091600000</v>
      </c>
      <c r="E517" s="1659">
        <v>5.0000000000000001E-3</v>
      </c>
      <c r="F517" s="1631" t="s">
        <v>1940</v>
      </c>
      <c r="G517" s="1628" t="s">
        <v>1680</v>
      </c>
      <c r="H517" s="1628" t="s">
        <v>179</v>
      </c>
      <c r="I517" s="1628" t="s">
        <v>179</v>
      </c>
      <c r="J517" s="1628" t="s">
        <v>179</v>
      </c>
      <c r="K517" s="1628" t="s">
        <v>1125</v>
      </c>
      <c r="L517" s="1628" t="s">
        <v>179</v>
      </c>
      <c r="M517" s="1628" t="s">
        <v>179</v>
      </c>
      <c r="N517" s="1628" t="s">
        <v>179</v>
      </c>
      <c r="O517" s="1632" t="s">
        <v>179</v>
      </c>
      <c r="P517" s="1632" t="s">
        <v>179</v>
      </c>
    </row>
    <row r="518" spans="1:16" x14ac:dyDescent="0.2">
      <c r="A518" s="1644"/>
      <c r="B518" s="1628" t="s">
        <v>1660</v>
      </c>
      <c r="C518" s="1629">
        <v>3066000000</v>
      </c>
      <c r="D518" s="1629">
        <v>3066000000</v>
      </c>
      <c r="E518" s="1659">
        <v>5.0000000000000001E-3</v>
      </c>
      <c r="F518" s="1631" t="s">
        <v>1661</v>
      </c>
      <c r="G518" s="1628" t="s">
        <v>1662</v>
      </c>
      <c r="H518" s="1628" t="s">
        <v>179</v>
      </c>
      <c r="I518" s="1628" t="s">
        <v>179</v>
      </c>
      <c r="J518" s="1628" t="s">
        <v>179</v>
      </c>
      <c r="K518" s="1628" t="s">
        <v>1125</v>
      </c>
      <c r="L518" s="1628" t="s">
        <v>179</v>
      </c>
      <c r="M518" s="1628" t="s">
        <v>179</v>
      </c>
      <c r="N518" s="1628" t="s">
        <v>179</v>
      </c>
      <c r="O518" s="1632" t="s">
        <v>179</v>
      </c>
      <c r="P518" s="1632" t="s">
        <v>179</v>
      </c>
    </row>
    <row r="519" spans="1:16" x14ac:dyDescent="0.2">
      <c r="A519" s="1644"/>
      <c r="B519" s="1628" t="s">
        <v>1663</v>
      </c>
      <c r="C519" s="1629">
        <v>3126400000</v>
      </c>
      <c r="D519" s="1629">
        <v>3126400000</v>
      </c>
      <c r="E519" s="1659">
        <v>5.0000000000000001E-3</v>
      </c>
      <c r="F519" s="1631" t="s">
        <v>1664</v>
      </c>
      <c r="G519" s="1628" t="s">
        <v>1665</v>
      </c>
      <c r="H519" s="1628" t="s">
        <v>179</v>
      </c>
      <c r="I519" s="1628" t="s">
        <v>179</v>
      </c>
      <c r="J519" s="1628" t="s">
        <v>179</v>
      </c>
      <c r="K519" s="1628" t="s">
        <v>1125</v>
      </c>
      <c r="L519" s="1628" t="s">
        <v>179</v>
      </c>
      <c r="M519" s="1628" t="s">
        <v>179</v>
      </c>
      <c r="N519" s="1628" t="s">
        <v>179</v>
      </c>
      <c r="O519" s="1632" t="s">
        <v>179</v>
      </c>
      <c r="P519" s="1632" t="s">
        <v>179</v>
      </c>
    </row>
    <row r="520" spans="1:16" x14ac:dyDescent="0.2">
      <c r="A520" s="1644"/>
      <c r="B520" s="1628" t="s">
        <v>1667</v>
      </c>
      <c r="C520" s="1629">
        <v>3196200000</v>
      </c>
      <c r="D520" s="1629">
        <v>3196200000</v>
      </c>
      <c r="E520" s="1659">
        <v>5.0000000000000001E-3</v>
      </c>
      <c r="F520" s="1631" t="s">
        <v>1668</v>
      </c>
      <c r="G520" s="1628" t="s">
        <v>1669</v>
      </c>
      <c r="H520" s="1628" t="s">
        <v>179</v>
      </c>
      <c r="I520" s="1628" t="s">
        <v>1125</v>
      </c>
      <c r="J520" s="1628" t="s">
        <v>179</v>
      </c>
      <c r="K520" s="1628" t="s">
        <v>1125</v>
      </c>
      <c r="L520" s="1628" t="s">
        <v>179</v>
      </c>
      <c r="M520" s="1628" t="s">
        <v>1125</v>
      </c>
      <c r="N520" s="1628" t="s">
        <v>179</v>
      </c>
      <c r="O520" s="1632" t="s">
        <v>179</v>
      </c>
      <c r="P520" s="1632" t="s">
        <v>179</v>
      </c>
    </row>
    <row r="521" spans="1:16" x14ac:dyDescent="0.2">
      <c r="A521" s="1644"/>
      <c r="B521" s="1628" t="s">
        <v>1671</v>
      </c>
      <c r="C521" s="1629">
        <v>3122200000</v>
      </c>
      <c r="D521" s="1629">
        <v>3122200000</v>
      </c>
      <c r="E521" s="1659">
        <v>5.0000000000000001E-3</v>
      </c>
      <c r="F521" s="1631" t="s">
        <v>1672</v>
      </c>
      <c r="G521" s="1628" t="s">
        <v>1673</v>
      </c>
      <c r="H521" s="1628" t="s">
        <v>179</v>
      </c>
      <c r="I521" s="1628" t="s">
        <v>1125</v>
      </c>
      <c r="J521" s="1628" t="s">
        <v>179</v>
      </c>
      <c r="K521" s="1628" t="s">
        <v>1125</v>
      </c>
      <c r="L521" s="1628" t="s">
        <v>1125</v>
      </c>
      <c r="M521" s="1628" t="s">
        <v>179</v>
      </c>
      <c r="N521" s="1628" t="s">
        <v>179</v>
      </c>
      <c r="O521" s="1632" t="s">
        <v>179</v>
      </c>
      <c r="P521" s="1632" t="s">
        <v>179</v>
      </c>
    </row>
    <row r="522" spans="1:16" x14ac:dyDescent="0.2">
      <c r="A522" s="1644"/>
      <c r="B522" s="1628" t="s">
        <v>1675</v>
      </c>
      <c r="C522" s="1629">
        <v>3053900000</v>
      </c>
      <c r="D522" s="1629">
        <v>3053900000</v>
      </c>
      <c r="E522" s="1659">
        <v>5.0000000000000001E-3</v>
      </c>
      <c r="F522" s="1631" t="s">
        <v>1676</v>
      </c>
      <c r="G522" s="1628" t="s">
        <v>1677</v>
      </c>
      <c r="H522" s="1628" t="s">
        <v>179</v>
      </c>
      <c r="I522" s="1628" t="s">
        <v>1125</v>
      </c>
      <c r="J522" s="1628" t="s">
        <v>179</v>
      </c>
      <c r="K522" s="1628" t="s">
        <v>1125</v>
      </c>
      <c r="L522" s="1628" t="s">
        <v>1125</v>
      </c>
      <c r="M522" s="1628" t="s">
        <v>179</v>
      </c>
      <c r="N522" s="1628" t="s">
        <v>179</v>
      </c>
      <c r="O522" s="1632" t="s">
        <v>179</v>
      </c>
      <c r="P522" s="1632" t="s">
        <v>179</v>
      </c>
    </row>
    <row r="523" spans="1:16" x14ac:dyDescent="0.2">
      <c r="A523" s="1644"/>
      <c r="B523" s="1628" t="s">
        <v>1678</v>
      </c>
      <c r="C523" s="1629">
        <v>3029900000</v>
      </c>
      <c r="D523" s="1629">
        <v>3029900000</v>
      </c>
      <c r="E523" s="1659">
        <v>5.0000000000000001E-3</v>
      </c>
      <c r="F523" s="1631" t="s">
        <v>1679</v>
      </c>
      <c r="G523" s="1628" t="s">
        <v>1680</v>
      </c>
      <c r="H523" s="1628" t="s">
        <v>179</v>
      </c>
      <c r="I523" s="1628" t="s">
        <v>1125</v>
      </c>
      <c r="J523" s="1628" t="s">
        <v>179</v>
      </c>
      <c r="K523" s="1628" t="s">
        <v>1125</v>
      </c>
      <c r="L523" s="1628" t="s">
        <v>1125</v>
      </c>
      <c r="M523" s="1628" t="s">
        <v>179</v>
      </c>
      <c r="N523" s="1628" t="s">
        <v>179</v>
      </c>
      <c r="O523" s="1632" t="s">
        <v>179</v>
      </c>
      <c r="P523" s="1632" t="s">
        <v>179</v>
      </c>
    </row>
    <row r="524" spans="1:16" x14ac:dyDescent="0.2">
      <c r="A524" s="1644"/>
      <c r="B524" s="1628" t="s">
        <v>1681</v>
      </c>
      <c r="C524" s="1629">
        <v>3289200000</v>
      </c>
      <c r="D524" s="1629">
        <v>3289200000</v>
      </c>
      <c r="E524" s="1659">
        <v>5.0000000000000001E-3</v>
      </c>
      <c r="F524" s="1631" t="s">
        <v>1682</v>
      </c>
      <c r="G524" s="1628" t="s">
        <v>1662</v>
      </c>
      <c r="H524" s="1628" t="s">
        <v>179</v>
      </c>
      <c r="I524" s="1628" t="s">
        <v>1125</v>
      </c>
      <c r="J524" s="1628" t="s">
        <v>179</v>
      </c>
      <c r="K524" s="1628" t="s">
        <v>1125</v>
      </c>
      <c r="L524" s="1628" t="s">
        <v>1125</v>
      </c>
      <c r="M524" s="1628" t="s">
        <v>179</v>
      </c>
      <c r="N524" s="1628" t="s">
        <v>179</v>
      </c>
      <c r="O524" s="1632" t="s">
        <v>179</v>
      </c>
      <c r="P524" s="1632" t="s">
        <v>179</v>
      </c>
    </row>
    <row r="525" spans="1:16" x14ac:dyDescent="0.2">
      <c r="A525" s="1644"/>
      <c r="B525" s="1628" t="s">
        <v>1684</v>
      </c>
      <c r="C525" s="1629">
        <v>3230900000</v>
      </c>
      <c r="D525" s="1629">
        <v>3230900000</v>
      </c>
      <c r="E525" s="1659">
        <v>5.0000000000000001E-3</v>
      </c>
      <c r="F525" s="1631" t="s">
        <v>1685</v>
      </c>
      <c r="G525" s="1628" t="s">
        <v>1665</v>
      </c>
      <c r="H525" s="1628" t="s">
        <v>179</v>
      </c>
      <c r="I525" s="1628" t="s">
        <v>1125</v>
      </c>
      <c r="J525" s="1628" t="s">
        <v>179</v>
      </c>
      <c r="K525" s="1628" t="s">
        <v>1125</v>
      </c>
      <c r="L525" s="1628" t="s">
        <v>1125</v>
      </c>
      <c r="M525" s="1628" t="s">
        <v>179</v>
      </c>
      <c r="N525" s="1628" t="s">
        <v>179</v>
      </c>
      <c r="O525" s="1632" t="s">
        <v>179</v>
      </c>
      <c r="P525" s="1632" t="s">
        <v>179</v>
      </c>
    </row>
    <row r="526" spans="1:16" x14ac:dyDescent="0.2">
      <c r="A526" s="1644"/>
      <c r="B526" s="1628" t="s">
        <v>1687</v>
      </c>
      <c r="C526" s="1629">
        <v>3225100000</v>
      </c>
      <c r="D526" s="1629">
        <v>3225100000</v>
      </c>
      <c r="E526" s="1659">
        <v>5.0000000000000001E-3</v>
      </c>
      <c r="F526" s="1631" t="s">
        <v>1688</v>
      </c>
      <c r="G526" s="1628" t="s">
        <v>1669</v>
      </c>
      <c r="H526" s="1628" t="s">
        <v>179</v>
      </c>
      <c r="I526" s="1628" t="s">
        <v>1125</v>
      </c>
      <c r="J526" s="1628" t="s">
        <v>179</v>
      </c>
      <c r="K526" s="1628" t="s">
        <v>1125</v>
      </c>
      <c r="L526" s="1628" t="s">
        <v>1125</v>
      </c>
      <c r="M526" s="1628" t="s">
        <v>179</v>
      </c>
      <c r="N526" s="1628" t="s">
        <v>179</v>
      </c>
      <c r="O526" s="1632" t="s">
        <v>179</v>
      </c>
      <c r="P526" s="1632" t="s">
        <v>179</v>
      </c>
    </row>
    <row r="527" spans="1:16" x14ac:dyDescent="0.2">
      <c r="A527" s="1644"/>
      <c r="B527" s="1628" t="s">
        <v>1689</v>
      </c>
      <c r="C527" s="1629">
        <v>2992400000</v>
      </c>
      <c r="D527" s="1629">
        <v>2992400000</v>
      </c>
      <c r="E527" s="1659">
        <v>5.0000000000000001E-3</v>
      </c>
      <c r="F527" s="1631" t="s">
        <v>1690</v>
      </c>
      <c r="G527" s="1628" t="s">
        <v>1673</v>
      </c>
      <c r="H527" s="1628" t="s">
        <v>179</v>
      </c>
      <c r="I527" s="1628" t="s">
        <v>179</v>
      </c>
      <c r="J527" s="1628" t="s">
        <v>179</v>
      </c>
      <c r="K527" s="1628" t="s">
        <v>1125</v>
      </c>
      <c r="L527" s="1628" t="s">
        <v>179</v>
      </c>
      <c r="M527" s="1628" t="s">
        <v>179</v>
      </c>
      <c r="N527" s="1628" t="s">
        <v>179</v>
      </c>
      <c r="O527" s="1632" t="s">
        <v>179</v>
      </c>
      <c r="P527" s="1632" t="s">
        <v>179</v>
      </c>
    </row>
    <row r="528" spans="1:16" x14ac:dyDescent="0.2">
      <c r="A528" s="1644"/>
      <c r="B528" s="1628" t="s">
        <v>1692</v>
      </c>
      <c r="C528" s="1629">
        <v>2851300000</v>
      </c>
      <c r="D528" s="1629">
        <v>2851300000</v>
      </c>
      <c r="E528" s="1659">
        <v>5.0000000000000001E-3</v>
      </c>
      <c r="F528" s="1631" t="s">
        <v>1693</v>
      </c>
      <c r="G528" s="1628" t="s">
        <v>1677</v>
      </c>
      <c r="H528" s="1628" t="s">
        <v>179</v>
      </c>
      <c r="I528" s="1628" t="s">
        <v>179</v>
      </c>
      <c r="J528" s="1628" t="s">
        <v>179</v>
      </c>
      <c r="K528" s="1628" t="s">
        <v>1125</v>
      </c>
      <c r="L528" s="1628" t="s">
        <v>179</v>
      </c>
      <c r="M528" s="1628" t="s">
        <v>179</v>
      </c>
      <c r="N528" s="1628" t="s">
        <v>179</v>
      </c>
      <c r="O528" s="1632" t="s">
        <v>179</v>
      </c>
      <c r="P528" s="1632" t="s">
        <v>179</v>
      </c>
    </row>
    <row r="529" spans="1:16" x14ac:dyDescent="0.2">
      <c r="A529" s="1644"/>
      <c r="B529" s="1628" t="s">
        <v>1695</v>
      </c>
      <c r="C529" s="1629">
        <v>3136100000</v>
      </c>
      <c r="D529" s="1629">
        <v>3136100000</v>
      </c>
      <c r="E529" s="1659">
        <v>5.0000000000000001E-3</v>
      </c>
      <c r="F529" s="1631" t="s">
        <v>1696</v>
      </c>
      <c r="G529" s="1628" t="s">
        <v>1680</v>
      </c>
      <c r="H529" s="1628" t="s">
        <v>179</v>
      </c>
      <c r="I529" s="1628" t="s">
        <v>179</v>
      </c>
      <c r="J529" s="1628" t="s">
        <v>179</v>
      </c>
      <c r="K529" s="1628" t="s">
        <v>1125</v>
      </c>
      <c r="L529" s="1628" t="s">
        <v>179</v>
      </c>
      <c r="M529" s="1628" t="s">
        <v>179</v>
      </c>
      <c r="N529" s="1628" t="s">
        <v>179</v>
      </c>
      <c r="O529" s="1632" t="s">
        <v>179</v>
      </c>
      <c r="P529" s="1632" t="s">
        <v>179</v>
      </c>
    </row>
    <row r="530" spans="1:16" x14ac:dyDescent="0.2">
      <c r="A530" s="1644"/>
      <c r="B530" s="1628" t="s">
        <v>1698</v>
      </c>
      <c r="C530" s="1629">
        <v>2799100000</v>
      </c>
      <c r="D530" s="1629">
        <v>2799100000</v>
      </c>
      <c r="E530" s="1659">
        <v>5.0000000000000001E-3</v>
      </c>
      <c r="F530" s="1631" t="s">
        <v>1699</v>
      </c>
      <c r="G530" s="1628" t="s">
        <v>1662</v>
      </c>
      <c r="H530" s="1628" t="s">
        <v>179</v>
      </c>
      <c r="I530" s="1628" t="s">
        <v>1125</v>
      </c>
      <c r="J530" s="1628" t="s">
        <v>179</v>
      </c>
      <c r="K530" s="1628" t="s">
        <v>1125</v>
      </c>
      <c r="L530" s="1628" t="s">
        <v>179</v>
      </c>
      <c r="M530" s="1628" t="s">
        <v>179</v>
      </c>
      <c r="N530" s="1628" t="s">
        <v>179</v>
      </c>
      <c r="O530" s="1632" t="s">
        <v>179</v>
      </c>
      <c r="P530" s="1632" t="s">
        <v>179</v>
      </c>
    </row>
    <row r="531" spans="1:16" x14ac:dyDescent="0.2">
      <c r="A531" s="1644"/>
      <c r="B531" s="1628" t="s">
        <v>1701</v>
      </c>
      <c r="C531" s="1629">
        <v>3022800000</v>
      </c>
      <c r="D531" s="1629">
        <v>3022800000</v>
      </c>
      <c r="E531" s="1659">
        <v>5.0000000000000001E-3</v>
      </c>
      <c r="F531" s="1631" t="s">
        <v>1702</v>
      </c>
      <c r="G531" s="1628" t="s">
        <v>1665</v>
      </c>
      <c r="H531" s="1628" t="s">
        <v>179</v>
      </c>
      <c r="I531" s="1628" t="s">
        <v>1125</v>
      </c>
      <c r="J531" s="1628" t="s">
        <v>179</v>
      </c>
      <c r="K531" s="1628" t="s">
        <v>1125</v>
      </c>
      <c r="L531" s="1628" t="s">
        <v>179</v>
      </c>
      <c r="M531" s="1628" t="s">
        <v>179</v>
      </c>
      <c r="N531" s="1628" t="s">
        <v>179</v>
      </c>
      <c r="O531" s="1632" t="s">
        <v>179</v>
      </c>
      <c r="P531" s="1632" t="s">
        <v>179</v>
      </c>
    </row>
    <row r="532" spans="1:16" x14ac:dyDescent="0.2">
      <c r="A532" s="1644"/>
      <c r="B532" s="1628" t="s">
        <v>1704</v>
      </c>
      <c r="C532" s="1629">
        <v>3085500000</v>
      </c>
      <c r="D532" s="1629">
        <v>3085500000</v>
      </c>
      <c r="E532" s="1659">
        <v>5.0000000000000001E-3</v>
      </c>
      <c r="F532" s="1631" t="s">
        <v>1705</v>
      </c>
      <c r="G532" s="1628" t="s">
        <v>1669</v>
      </c>
      <c r="H532" s="1628" t="s">
        <v>179</v>
      </c>
      <c r="I532" s="1628" t="s">
        <v>1125</v>
      </c>
      <c r="J532" s="1628" t="s">
        <v>179</v>
      </c>
      <c r="K532" s="1628" t="s">
        <v>1125</v>
      </c>
      <c r="L532" s="1628" t="s">
        <v>179</v>
      </c>
      <c r="M532" s="1628" t="s">
        <v>1125</v>
      </c>
      <c r="N532" s="1628" t="s">
        <v>179</v>
      </c>
      <c r="O532" s="1632" t="s">
        <v>179</v>
      </c>
      <c r="P532" s="1632" t="s">
        <v>179</v>
      </c>
    </row>
    <row r="533" spans="1:16" x14ac:dyDescent="0.2">
      <c r="A533" s="1644"/>
      <c r="B533" s="1628" t="s">
        <v>1707</v>
      </c>
      <c r="C533" s="1629">
        <v>2973900000</v>
      </c>
      <c r="D533" s="1629">
        <v>2973900000</v>
      </c>
      <c r="E533" s="1659">
        <v>5.0000000000000001E-3</v>
      </c>
      <c r="F533" s="1631" t="s">
        <v>1708</v>
      </c>
      <c r="G533" s="1628" t="s">
        <v>1673</v>
      </c>
      <c r="H533" s="1628" t="s">
        <v>179</v>
      </c>
      <c r="I533" s="1628" t="s">
        <v>1125</v>
      </c>
      <c r="J533" s="1628" t="s">
        <v>179</v>
      </c>
      <c r="K533" s="1628" t="s">
        <v>1125</v>
      </c>
      <c r="L533" s="1628" t="s">
        <v>179</v>
      </c>
      <c r="M533" s="1628" t="s">
        <v>1125</v>
      </c>
      <c r="N533" s="1628" t="s">
        <v>179</v>
      </c>
      <c r="O533" s="1632" t="s">
        <v>179</v>
      </c>
      <c r="P533" s="1632" t="s">
        <v>179</v>
      </c>
    </row>
    <row r="534" spans="1:16" x14ac:dyDescent="0.2">
      <c r="A534" s="1644"/>
      <c r="B534" s="1628" t="s">
        <v>1710</v>
      </c>
      <c r="C534" s="1629">
        <v>3073300000</v>
      </c>
      <c r="D534" s="1629">
        <v>3073300000</v>
      </c>
      <c r="E534" s="1659">
        <v>5.0000000000000001E-3</v>
      </c>
      <c r="F534" s="1631" t="s">
        <v>1711</v>
      </c>
      <c r="G534" s="1628" t="s">
        <v>1677</v>
      </c>
      <c r="H534" s="1628" t="s">
        <v>179</v>
      </c>
      <c r="I534" s="1628" t="s">
        <v>1125</v>
      </c>
      <c r="J534" s="1628" t="s">
        <v>179</v>
      </c>
      <c r="K534" s="1628" t="s">
        <v>1125</v>
      </c>
      <c r="L534" s="1628" t="s">
        <v>1125</v>
      </c>
      <c r="M534" s="1628" t="s">
        <v>1125</v>
      </c>
      <c r="N534" s="1628" t="s">
        <v>179</v>
      </c>
      <c r="O534" s="1632" t="s">
        <v>179</v>
      </c>
      <c r="P534" s="1632" t="s">
        <v>179</v>
      </c>
    </row>
    <row r="535" spans="1:16" x14ac:dyDescent="0.2">
      <c r="A535" s="1644"/>
      <c r="B535" s="1628" t="s">
        <v>1713</v>
      </c>
      <c r="C535" s="1629">
        <v>2963000000</v>
      </c>
      <c r="D535" s="1629">
        <v>2963000000</v>
      </c>
      <c r="E535" s="1659">
        <v>5.0000000000000001E-3</v>
      </c>
      <c r="F535" s="1631" t="s">
        <v>1714</v>
      </c>
      <c r="G535" s="1628" t="s">
        <v>1680</v>
      </c>
      <c r="H535" s="1628" t="s">
        <v>179</v>
      </c>
      <c r="I535" s="1628" t="s">
        <v>1125</v>
      </c>
      <c r="J535" s="1628" t="s">
        <v>179</v>
      </c>
      <c r="K535" s="1628" t="s">
        <v>1125</v>
      </c>
      <c r="L535" s="1628" t="s">
        <v>1125</v>
      </c>
      <c r="M535" s="1628" t="s">
        <v>1125</v>
      </c>
      <c r="N535" s="1628" t="s">
        <v>179</v>
      </c>
      <c r="O535" s="1632" t="s">
        <v>179</v>
      </c>
      <c r="P535" s="1632" t="s">
        <v>179</v>
      </c>
    </row>
    <row r="536" spans="1:16" x14ac:dyDescent="0.2">
      <c r="A536" s="1644"/>
      <c r="B536" s="1628" t="s">
        <v>1716</v>
      </c>
      <c r="C536" s="1629">
        <v>3285259250</v>
      </c>
      <c r="D536" s="1629">
        <v>3285259250</v>
      </c>
      <c r="E536" s="1659">
        <v>5.0000000000000001E-3</v>
      </c>
      <c r="F536" s="1631" t="s">
        <v>1717</v>
      </c>
      <c r="G536" s="1628" t="s">
        <v>1662</v>
      </c>
      <c r="H536" s="1628" t="s">
        <v>179</v>
      </c>
      <c r="I536" s="1628" t="s">
        <v>1125</v>
      </c>
      <c r="J536" s="1628" t="s">
        <v>179</v>
      </c>
      <c r="K536" s="1628" t="s">
        <v>1125</v>
      </c>
      <c r="L536" s="1628" t="s">
        <v>1125</v>
      </c>
      <c r="M536" s="1628" t="s">
        <v>179</v>
      </c>
      <c r="N536" s="1628" t="s">
        <v>179</v>
      </c>
      <c r="O536" s="1632" t="s">
        <v>179</v>
      </c>
      <c r="P536" s="1632" t="s">
        <v>179</v>
      </c>
    </row>
    <row r="537" spans="1:16" x14ac:dyDescent="0.2">
      <c r="A537" s="1644"/>
      <c r="B537" s="1628" t="s">
        <v>1719</v>
      </c>
      <c r="C537" s="1629">
        <v>2990100000</v>
      </c>
      <c r="D537" s="1629">
        <v>2990100000</v>
      </c>
      <c r="E537" s="1659">
        <v>5.0000000000000001E-3</v>
      </c>
      <c r="F537" s="1631" t="s">
        <v>1720</v>
      </c>
      <c r="G537" s="1628" t="s">
        <v>1665</v>
      </c>
      <c r="H537" s="1628" t="s">
        <v>179</v>
      </c>
      <c r="I537" s="1628" t="s">
        <v>1125</v>
      </c>
      <c r="J537" s="1628" t="s">
        <v>179</v>
      </c>
      <c r="K537" s="1628" t="s">
        <v>1125</v>
      </c>
      <c r="L537" s="1628" t="s">
        <v>1125</v>
      </c>
      <c r="M537" s="1628" t="s">
        <v>179</v>
      </c>
      <c r="N537" s="1628" t="s">
        <v>179</v>
      </c>
      <c r="O537" s="1632" t="s">
        <v>179</v>
      </c>
      <c r="P537" s="1632" t="s">
        <v>179</v>
      </c>
    </row>
    <row r="538" spans="1:16" x14ac:dyDescent="0.2">
      <c r="A538" s="1644"/>
      <c r="B538" s="1628" t="s">
        <v>1722</v>
      </c>
      <c r="C538" s="1629">
        <v>2999700000</v>
      </c>
      <c r="D538" s="1629">
        <v>2999700000</v>
      </c>
      <c r="E538" s="1659">
        <v>5.0000000000000001E-3</v>
      </c>
      <c r="F538" s="1631" t="s">
        <v>1723</v>
      </c>
      <c r="G538" s="1628" t="s">
        <v>1669</v>
      </c>
      <c r="H538" s="1628" t="s">
        <v>179</v>
      </c>
      <c r="I538" s="1628" t="s">
        <v>1125</v>
      </c>
      <c r="J538" s="1628" t="s">
        <v>179</v>
      </c>
      <c r="K538" s="1628" t="s">
        <v>1125</v>
      </c>
      <c r="L538" s="1628" t="s">
        <v>1125</v>
      </c>
      <c r="M538" s="1628" t="s">
        <v>179</v>
      </c>
      <c r="N538" s="1628" t="s">
        <v>179</v>
      </c>
      <c r="O538" s="1632" t="s">
        <v>179</v>
      </c>
      <c r="P538" s="1632" t="s">
        <v>179</v>
      </c>
    </row>
    <row r="539" spans="1:16" x14ac:dyDescent="0.2">
      <c r="A539" s="1637" t="s">
        <v>1941</v>
      </c>
      <c r="B539" s="1638"/>
      <c r="C539" s="1639">
        <v>73629459250</v>
      </c>
      <c r="D539" s="1639">
        <v>73629459250</v>
      </c>
      <c r="E539" s="1640"/>
      <c r="F539" s="1641"/>
      <c r="G539" s="1642"/>
      <c r="H539" s="1642" t="s">
        <v>179</v>
      </c>
      <c r="I539" s="1642" t="s">
        <v>179</v>
      </c>
      <c r="J539" s="1642" t="s">
        <v>179</v>
      </c>
      <c r="K539" s="1642" t="s">
        <v>179</v>
      </c>
      <c r="L539" s="1642" t="s">
        <v>179</v>
      </c>
      <c r="M539" s="1643" t="s">
        <v>179</v>
      </c>
      <c r="N539" s="1643" t="s">
        <v>179</v>
      </c>
      <c r="O539" s="1643"/>
      <c r="P539" s="1643"/>
    </row>
    <row r="540" spans="1:16" x14ac:dyDescent="0.2">
      <c r="A540" s="1644" t="s">
        <v>1726</v>
      </c>
      <c r="B540" s="1645" t="s">
        <v>1727</v>
      </c>
      <c r="C540" s="1646">
        <v>3499980000</v>
      </c>
      <c r="D540" s="1646">
        <v>3499980000</v>
      </c>
      <c r="E540" s="1647" t="s">
        <v>51</v>
      </c>
      <c r="F540" s="1648" t="s">
        <v>1728</v>
      </c>
      <c r="G540" s="1645" t="s">
        <v>51</v>
      </c>
      <c r="H540" s="1645" t="s">
        <v>179</v>
      </c>
      <c r="I540" s="1645" t="s">
        <v>179</v>
      </c>
      <c r="J540" s="1645" t="s">
        <v>179</v>
      </c>
      <c r="K540" s="1645" t="s">
        <v>1125</v>
      </c>
      <c r="L540" s="1645" t="s">
        <v>179</v>
      </c>
      <c r="M540" s="1645" t="s">
        <v>179</v>
      </c>
      <c r="N540" s="1645" t="s">
        <v>179</v>
      </c>
      <c r="O540" s="1649" t="s">
        <v>179</v>
      </c>
      <c r="P540" s="1649" t="s">
        <v>179</v>
      </c>
    </row>
    <row r="541" spans="1:16" x14ac:dyDescent="0.2">
      <c r="A541" s="1644"/>
      <c r="B541" s="1628" t="s">
        <v>1730</v>
      </c>
      <c r="C541" s="1629">
        <v>3499990000</v>
      </c>
      <c r="D541" s="1629">
        <v>3499990000</v>
      </c>
      <c r="E541" s="1630" t="s">
        <v>51</v>
      </c>
      <c r="F541" s="1631" t="s">
        <v>1731</v>
      </c>
      <c r="G541" s="1628" t="s">
        <v>51</v>
      </c>
      <c r="H541" s="1628" t="s">
        <v>179</v>
      </c>
      <c r="I541" s="1628" t="s">
        <v>179</v>
      </c>
      <c r="J541" s="1628" t="s">
        <v>179</v>
      </c>
      <c r="K541" s="1628" t="s">
        <v>1125</v>
      </c>
      <c r="L541" s="1628" t="s">
        <v>179</v>
      </c>
      <c r="M541" s="1628" t="s">
        <v>179</v>
      </c>
      <c r="N541" s="1628" t="s">
        <v>179</v>
      </c>
      <c r="O541" s="1632" t="s">
        <v>179</v>
      </c>
      <c r="P541" s="1632" t="s">
        <v>179</v>
      </c>
    </row>
    <row r="542" spans="1:16" x14ac:dyDescent="0.2">
      <c r="A542" s="1644"/>
      <c r="B542" s="1628" t="s">
        <v>1733</v>
      </c>
      <c r="C542" s="1629">
        <v>5697900000</v>
      </c>
      <c r="D542" s="1629">
        <v>5697900000</v>
      </c>
      <c r="E542" s="1630" t="s">
        <v>51</v>
      </c>
      <c r="F542" s="1631" t="s">
        <v>1330</v>
      </c>
      <c r="G542" s="1628" t="s">
        <v>51</v>
      </c>
      <c r="H542" s="1628" t="s">
        <v>179</v>
      </c>
      <c r="I542" s="1628" t="s">
        <v>179</v>
      </c>
      <c r="J542" s="1628" t="s">
        <v>179</v>
      </c>
      <c r="K542" s="1628" t="s">
        <v>1125</v>
      </c>
      <c r="L542" s="1628" t="s">
        <v>179</v>
      </c>
      <c r="M542" s="1628" t="s">
        <v>179</v>
      </c>
      <c r="N542" s="1628" t="s">
        <v>179</v>
      </c>
      <c r="O542" s="1632" t="s">
        <v>179</v>
      </c>
      <c r="P542" s="1632" t="s">
        <v>179</v>
      </c>
    </row>
    <row r="543" spans="1:16" x14ac:dyDescent="0.2">
      <c r="A543" s="1644"/>
      <c r="B543" s="1628" t="s">
        <v>1736</v>
      </c>
      <c r="C543" s="1629">
        <v>3499990000</v>
      </c>
      <c r="D543" s="1629">
        <v>3499990000</v>
      </c>
      <c r="E543" s="1630" t="s">
        <v>51</v>
      </c>
      <c r="F543" s="1631" t="s">
        <v>1737</v>
      </c>
      <c r="G543" s="1628" t="s">
        <v>51</v>
      </c>
      <c r="H543" s="1628" t="s">
        <v>179</v>
      </c>
      <c r="I543" s="1628" t="s">
        <v>179</v>
      </c>
      <c r="J543" s="1628" t="s">
        <v>179</v>
      </c>
      <c r="K543" s="1628" t="s">
        <v>1125</v>
      </c>
      <c r="L543" s="1628" t="s">
        <v>179</v>
      </c>
      <c r="M543" s="1628" t="s">
        <v>179</v>
      </c>
      <c r="N543" s="1628" t="s">
        <v>179</v>
      </c>
      <c r="O543" s="1632" t="s">
        <v>179</v>
      </c>
      <c r="P543" s="1632" t="s">
        <v>179</v>
      </c>
    </row>
    <row r="544" spans="1:16" x14ac:dyDescent="0.2">
      <c r="A544" s="1644"/>
      <c r="B544" s="1628" t="s">
        <v>1739</v>
      </c>
      <c r="C544" s="1629">
        <v>3499980000</v>
      </c>
      <c r="D544" s="1629">
        <v>3499980000</v>
      </c>
      <c r="E544" s="1630" t="s">
        <v>51</v>
      </c>
      <c r="F544" s="1631" t="s">
        <v>1740</v>
      </c>
      <c r="G544" s="1628" t="s">
        <v>51</v>
      </c>
      <c r="H544" s="1628" t="s">
        <v>179</v>
      </c>
      <c r="I544" s="1628" t="s">
        <v>179</v>
      </c>
      <c r="J544" s="1628" t="s">
        <v>179</v>
      </c>
      <c r="K544" s="1628" t="s">
        <v>1125</v>
      </c>
      <c r="L544" s="1628" t="s">
        <v>179</v>
      </c>
      <c r="M544" s="1628" t="s">
        <v>179</v>
      </c>
      <c r="N544" s="1628" t="s">
        <v>179</v>
      </c>
      <c r="O544" s="1632" t="s">
        <v>179</v>
      </c>
      <c r="P544" s="1632" t="s">
        <v>179</v>
      </c>
    </row>
    <row r="545" spans="1:17" x14ac:dyDescent="0.2">
      <c r="A545" s="1644"/>
      <c r="B545" s="1628" t="s">
        <v>1742</v>
      </c>
      <c r="C545" s="1629">
        <v>3499980000</v>
      </c>
      <c r="D545" s="1629">
        <v>3499980000</v>
      </c>
      <c r="E545" s="1630" t="s">
        <v>51</v>
      </c>
      <c r="F545" s="1631" t="s">
        <v>1516</v>
      </c>
      <c r="G545" s="1628" t="s">
        <v>51</v>
      </c>
      <c r="H545" s="1628" t="s">
        <v>179</v>
      </c>
      <c r="I545" s="1628" t="s">
        <v>179</v>
      </c>
      <c r="J545" s="1628" t="s">
        <v>179</v>
      </c>
      <c r="K545" s="1628" t="s">
        <v>1125</v>
      </c>
      <c r="L545" s="1628" t="s">
        <v>179</v>
      </c>
      <c r="M545" s="1628" t="s">
        <v>179</v>
      </c>
      <c r="N545" s="1628" t="s">
        <v>179</v>
      </c>
      <c r="O545" s="1632" t="s">
        <v>179</v>
      </c>
      <c r="P545" s="1632" t="s">
        <v>179</v>
      </c>
    </row>
    <row r="546" spans="1:17" x14ac:dyDescent="0.2">
      <c r="A546" s="1644"/>
      <c r="B546" s="1628" t="s">
        <v>1744</v>
      </c>
      <c r="C546" s="1629">
        <v>3499960000</v>
      </c>
      <c r="D546" s="1629">
        <v>3499960000</v>
      </c>
      <c r="E546" s="1630" t="s">
        <v>51</v>
      </c>
      <c r="F546" s="1631" t="s">
        <v>1745</v>
      </c>
      <c r="G546" s="1628" t="s">
        <v>51</v>
      </c>
      <c r="H546" s="1628" t="s">
        <v>179</v>
      </c>
      <c r="I546" s="1628" t="s">
        <v>179</v>
      </c>
      <c r="J546" s="1628" t="s">
        <v>179</v>
      </c>
      <c r="K546" s="1628" t="s">
        <v>1125</v>
      </c>
      <c r="L546" s="1628" t="s">
        <v>179</v>
      </c>
      <c r="M546" s="1628" t="s">
        <v>179</v>
      </c>
      <c r="N546" s="1628" t="s">
        <v>179</v>
      </c>
      <c r="O546" s="1632" t="s">
        <v>179</v>
      </c>
      <c r="P546" s="1632" t="s">
        <v>179</v>
      </c>
    </row>
    <row r="547" spans="1:17" x14ac:dyDescent="0.2">
      <c r="A547" s="1644"/>
      <c r="B547" s="1628" t="s">
        <v>1747</v>
      </c>
      <c r="C547" s="1629">
        <v>3499970000</v>
      </c>
      <c r="D547" s="1629">
        <v>3499970000</v>
      </c>
      <c r="E547" s="1630" t="s">
        <v>51</v>
      </c>
      <c r="F547" s="1631" t="s">
        <v>1748</v>
      </c>
      <c r="G547" s="1628" t="s">
        <v>51</v>
      </c>
      <c r="H547" s="1628" t="s">
        <v>179</v>
      </c>
      <c r="I547" s="1628" t="s">
        <v>179</v>
      </c>
      <c r="J547" s="1628" t="s">
        <v>179</v>
      </c>
      <c r="K547" s="1628" t="s">
        <v>1125</v>
      </c>
      <c r="L547" s="1628" t="s">
        <v>179</v>
      </c>
      <c r="M547" s="1628" t="s">
        <v>179</v>
      </c>
      <c r="N547" s="1628" t="s">
        <v>179</v>
      </c>
      <c r="O547" s="1632" t="s">
        <v>179</v>
      </c>
      <c r="P547" s="1632" t="s">
        <v>179</v>
      </c>
    </row>
    <row r="548" spans="1:17" x14ac:dyDescent="0.2">
      <c r="A548" s="1644"/>
      <c r="B548" s="1628" t="s">
        <v>1750</v>
      </c>
      <c r="C548" s="1629">
        <v>3499990000</v>
      </c>
      <c r="D548" s="1629">
        <v>3499990000</v>
      </c>
      <c r="E548" s="1630" t="s">
        <v>51</v>
      </c>
      <c r="F548" s="1631" t="s">
        <v>1332</v>
      </c>
      <c r="G548" s="1628" t="s">
        <v>51</v>
      </c>
      <c r="H548" s="1628" t="s">
        <v>179</v>
      </c>
      <c r="I548" s="1628" t="s">
        <v>179</v>
      </c>
      <c r="J548" s="1628" t="s">
        <v>179</v>
      </c>
      <c r="K548" s="1628" t="s">
        <v>1125</v>
      </c>
      <c r="L548" s="1628" t="s">
        <v>179</v>
      </c>
      <c r="M548" s="1628" t="s">
        <v>179</v>
      </c>
      <c r="N548" s="1628" t="s">
        <v>179</v>
      </c>
      <c r="O548" s="1632" t="s">
        <v>179</v>
      </c>
      <c r="P548" s="1632" t="s">
        <v>179</v>
      </c>
    </row>
    <row r="549" spans="1:17" x14ac:dyDescent="0.2">
      <c r="A549" s="1644"/>
      <c r="B549" s="1628" t="s">
        <v>1752</v>
      </c>
      <c r="C549" s="1629">
        <v>3499960000</v>
      </c>
      <c r="D549" s="1629">
        <v>3499960000</v>
      </c>
      <c r="E549" s="1630" t="s">
        <v>51</v>
      </c>
      <c r="F549" s="1631" t="s">
        <v>1753</v>
      </c>
      <c r="G549" s="1628" t="s">
        <v>51</v>
      </c>
      <c r="H549" s="1628" t="s">
        <v>179</v>
      </c>
      <c r="I549" s="1628" t="s">
        <v>1125</v>
      </c>
      <c r="J549" s="1628" t="s">
        <v>179</v>
      </c>
      <c r="K549" s="1628" t="s">
        <v>1125</v>
      </c>
      <c r="L549" s="1628" t="s">
        <v>179</v>
      </c>
      <c r="M549" s="1628" t="s">
        <v>179</v>
      </c>
      <c r="N549" s="1628" t="s">
        <v>179</v>
      </c>
      <c r="O549" s="1632" t="s">
        <v>179</v>
      </c>
      <c r="P549" s="1632" t="s">
        <v>179</v>
      </c>
    </row>
    <row r="550" spans="1:17" x14ac:dyDescent="0.2">
      <c r="A550" s="1644"/>
      <c r="B550" s="1628" t="s">
        <v>1755</v>
      </c>
      <c r="C550" s="1629">
        <v>3499980000</v>
      </c>
      <c r="D550" s="1629">
        <v>3499980000</v>
      </c>
      <c r="E550" s="1630" t="s">
        <v>51</v>
      </c>
      <c r="F550" s="1631" t="s">
        <v>1756</v>
      </c>
      <c r="G550" s="1628" t="s">
        <v>51</v>
      </c>
      <c r="H550" s="1628" t="s">
        <v>179</v>
      </c>
      <c r="I550" s="1628" t="s">
        <v>179</v>
      </c>
      <c r="J550" s="1628" t="s">
        <v>179</v>
      </c>
      <c r="K550" s="1628" t="s">
        <v>1125</v>
      </c>
      <c r="L550" s="1628" t="s">
        <v>179</v>
      </c>
      <c r="M550" s="1628" t="s">
        <v>179</v>
      </c>
      <c r="N550" s="1628" t="s">
        <v>179</v>
      </c>
      <c r="O550" s="1632" t="s">
        <v>179</v>
      </c>
      <c r="P550" s="1632" t="s">
        <v>179</v>
      </c>
    </row>
    <row r="551" spans="1:17" x14ac:dyDescent="0.2">
      <c r="A551" s="1644"/>
      <c r="B551" s="1653" t="s">
        <v>1758</v>
      </c>
      <c r="C551" s="1650">
        <v>3499970000</v>
      </c>
      <c r="D551" s="1650">
        <v>3499970000</v>
      </c>
      <c r="E551" s="1651" t="s">
        <v>51</v>
      </c>
      <c r="F551" s="1652" t="s">
        <v>1759</v>
      </c>
      <c r="G551" s="1653" t="s">
        <v>51</v>
      </c>
      <c r="H551" s="1653" t="s">
        <v>179</v>
      </c>
      <c r="I551" s="1653" t="s">
        <v>179</v>
      </c>
      <c r="J551" s="1653" t="s">
        <v>179</v>
      </c>
      <c r="K551" s="1653" t="s">
        <v>1125</v>
      </c>
      <c r="L551" s="1653" t="s">
        <v>179</v>
      </c>
      <c r="M551" s="1653" t="s">
        <v>179</v>
      </c>
      <c r="N551" s="1653" t="s">
        <v>179</v>
      </c>
      <c r="O551" s="1654" t="s">
        <v>179</v>
      </c>
      <c r="P551" s="1654" t="s">
        <v>179</v>
      </c>
    </row>
    <row r="552" spans="1:17" x14ac:dyDescent="0.2">
      <c r="A552" s="1637" t="s">
        <v>1942</v>
      </c>
      <c r="B552" s="1638"/>
      <c r="C552" s="1639">
        <v>44197650000</v>
      </c>
      <c r="D552" s="1639">
        <v>44197650000</v>
      </c>
      <c r="E552" s="1640"/>
      <c r="F552" s="1641"/>
      <c r="G552" s="1642"/>
      <c r="H552" s="1642" t="s">
        <v>179</v>
      </c>
      <c r="I552" s="1642" t="s">
        <v>179</v>
      </c>
      <c r="J552" s="1642" t="s">
        <v>179</v>
      </c>
      <c r="K552" s="1642" t="s">
        <v>179</v>
      </c>
      <c r="L552" s="1642" t="s">
        <v>179</v>
      </c>
      <c r="M552" s="1643" t="s">
        <v>179</v>
      </c>
      <c r="N552" s="1643" t="s">
        <v>179</v>
      </c>
      <c r="O552" s="1643"/>
      <c r="P552" s="1643" t="s">
        <v>179</v>
      </c>
    </row>
    <row r="553" spans="1:17" x14ac:dyDescent="0.2">
      <c r="A553" s="1644" t="s">
        <v>1762</v>
      </c>
      <c r="B553" s="1645" t="s">
        <v>1763</v>
      </c>
      <c r="C553" s="1646">
        <v>3100000000</v>
      </c>
      <c r="D553" s="1646">
        <v>3100000000</v>
      </c>
      <c r="E553" s="1647" t="s">
        <v>51</v>
      </c>
      <c r="F553" s="1648" t="s">
        <v>1764</v>
      </c>
      <c r="G553" s="1645" t="s">
        <v>51</v>
      </c>
      <c r="H553" s="1645" t="s">
        <v>179</v>
      </c>
      <c r="I553" s="1645" t="s">
        <v>179</v>
      </c>
      <c r="J553" s="1645" t="s">
        <v>179</v>
      </c>
      <c r="K553" s="1645" t="s">
        <v>1125</v>
      </c>
      <c r="L553" s="1645" t="s">
        <v>179</v>
      </c>
      <c r="M553" s="1645" t="s">
        <v>179</v>
      </c>
      <c r="N553" s="1645" t="s">
        <v>179</v>
      </c>
      <c r="O553" s="1649" t="s">
        <v>179</v>
      </c>
      <c r="P553" s="1649" t="s">
        <v>179</v>
      </c>
    </row>
    <row r="554" spans="1:17" x14ac:dyDescent="0.2">
      <c r="A554" s="1644"/>
      <c r="B554" s="1628" t="s">
        <v>1766</v>
      </c>
      <c r="C554" s="1629">
        <v>3100000000</v>
      </c>
      <c r="D554" s="1629">
        <v>3100000000</v>
      </c>
      <c r="E554" s="1630" t="s">
        <v>51</v>
      </c>
      <c r="F554" s="1631" t="s">
        <v>1767</v>
      </c>
      <c r="G554" s="1628" t="s">
        <v>51</v>
      </c>
      <c r="H554" s="1628" t="s">
        <v>179</v>
      </c>
      <c r="I554" s="1628" t="s">
        <v>179</v>
      </c>
      <c r="J554" s="1628" t="s">
        <v>179</v>
      </c>
      <c r="K554" s="1628" t="s">
        <v>1125</v>
      </c>
      <c r="L554" s="1628" t="s">
        <v>179</v>
      </c>
      <c r="M554" s="1628" t="s">
        <v>179</v>
      </c>
      <c r="N554" s="1628" t="s">
        <v>179</v>
      </c>
      <c r="O554" s="1632" t="s">
        <v>179</v>
      </c>
      <c r="P554" s="1632" t="s">
        <v>179</v>
      </c>
    </row>
    <row r="555" spans="1:17" x14ac:dyDescent="0.2">
      <c r="A555" s="1644"/>
      <c r="B555" s="1628" t="s">
        <v>1769</v>
      </c>
      <c r="C555" s="1629">
        <v>3100000000</v>
      </c>
      <c r="D555" s="1629">
        <v>3100000000</v>
      </c>
      <c r="E555" s="1630" t="s">
        <v>51</v>
      </c>
      <c r="F555" s="1631" t="s">
        <v>1770</v>
      </c>
      <c r="G555" s="1628" t="s">
        <v>51</v>
      </c>
      <c r="H555" s="1628" t="s">
        <v>179</v>
      </c>
      <c r="I555" s="1628" t="s">
        <v>179</v>
      </c>
      <c r="J555" s="1628" t="s">
        <v>179</v>
      </c>
      <c r="K555" s="1628" t="s">
        <v>1125</v>
      </c>
      <c r="L555" s="1628" t="s">
        <v>179</v>
      </c>
      <c r="M555" s="1628" t="s">
        <v>179</v>
      </c>
      <c r="N555" s="1628" t="s">
        <v>179</v>
      </c>
      <c r="O555" s="1632" t="s">
        <v>179</v>
      </c>
      <c r="P555" s="1632" t="s">
        <v>179</v>
      </c>
    </row>
    <row r="556" spans="1:17" x14ac:dyDescent="0.2">
      <c r="A556" s="1644"/>
      <c r="B556" s="1628" t="s">
        <v>1772</v>
      </c>
      <c r="C556" s="1629">
        <v>4499990000</v>
      </c>
      <c r="D556" s="1629">
        <v>4499990000</v>
      </c>
      <c r="E556" s="1630" t="s">
        <v>51</v>
      </c>
      <c r="F556" s="1631" t="s">
        <v>1773</v>
      </c>
      <c r="G556" s="1628" t="s">
        <v>51</v>
      </c>
      <c r="H556" s="1628" t="s">
        <v>179</v>
      </c>
      <c r="I556" s="1628" t="s">
        <v>1125</v>
      </c>
      <c r="J556" s="1628" t="s">
        <v>179</v>
      </c>
      <c r="K556" s="1628" t="s">
        <v>1125</v>
      </c>
      <c r="L556" s="1628" t="s">
        <v>179</v>
      </c>
      <c r="M556" s="1628" t="s">
        <v>179</v>
      </c>
      <c r="N556" s="1628" t="s">
        <v>179</v>
      </c>
      <c r="O556" s="1632" t="s">
        <v>179</v>
      </c>
      <c r="P556" s="1632" t="s">
        <v>179</v>
      </c>
    </row>
    <row r="557" spans="1:17" x14ac:dyDescent="0.2">
      <c r="A557" s="1644"/>
      <c r="B557" s="1628" t="s">
        <v>1775</v>
      </c>
      <c r="C557" s="1629">
        <v>4400000000</v>
      </c>
      <c r="D557" s="1629">
        <v>4400000000</v>
      </c>
      <c r="E557" s="1630" t="s">
        <v>51</v>
      </c>
      <c r="F557" s="1631" t="s">
        <v>1776</v>
      </c>
      <c r="G557" s="1628" t="s">
        <v>51</v>
      </c>
      <c r="H557" s="1628" t="s">
        <v>179</v>
      </c>
      <c r="I557" s="1628" t="s">
        <v>1125</v>
      </c>
      <c r="J557" s="1628" t="s">
        <v>179</v>
      </c>
      <c r="K557" s="1628" t="s">
        <v>1125</v>
      </c>
      <c r="L557" s="1628" t="s">
        <v>179</v>
      </c>
      <c r="M557" s="1628" t="s">
        <v>179</v>
      </c>
      <c r="N557" s="1628" t="s">
        <v>179</v>
      </c>
      <c r="O557" s="1632" t="s">
        <v>179</v>
      </c>
      <c r="P557" s="1632" t="s">
        <v>179</v>
      </c>
    </row>
    <row r="558" spans="1:17" x14ac:dyDescent="0.2">
      <c r="A558" s="1644"/>
      <c r="B558" s="1628" t="s">
        <v>1778</v>
      </c>
      <c r="C558" s="1629">
        <v>2900000000</v>
      </c>
      <c r="D558" s="1629">
        <v>2900000000</v>
      </c>
      <c r="E558" s="1630" t="s">
        <v>51</v>
      </c>
      <c r="F558" s="1631" t="s">
        <v>1779</v>
      </c>
      <c r="G558" s="1628" t="s">
        <v>51</v>
      </c>
      <c r="H558" s="1628" t="s">
        <v>179</v>
      </c>
      <c r="I558" s="1628" t="s">
        <v>1125</v>
      </c>
      <c r="J558" s="1628" t="s">
        <v>179</v>
      </c>
      <c r="K558" s="1628" t="s">
        <v>1125</v>
      </c>
      <c r="L558" s="1628" t="s">
        <v>179</v>
      </c>
      <c r="M558" s="1628" t="s">
        <v>179</v>
      </c>
      <c r="N558" s="1628" t="s">
        <v>179</v>
      </c>
      <c r="O558" s="1632" t="s">
        <v>179</v>
      </c>
      <c r="P558" s="1632" t="s">
        <v>179</v>
      </c>
    </row>
    <row r="559" spans="1:17" x14ac:dyDescent="0.2">
      <c r="A559" s="1655" t="s">
        <v>1943</v>
      </c>
      <c r="B559" s="1642"/>
      <c r="C559" s="1639">
        <v>21099990000</v>
      </c>
      <c r="D559" s="1660">
        <v>21099990000</v>
      </c>
      <c r="E559" s="1661"/>
      <c r="F559" s="1662"/>
      <c r="G559" s="1663"/>
      <c r="H559" s="1663" t="s">
        <v>179</v>
      </c>
      <c r="I559" s="1663" t="s">
        <v>179</v>
      </c>
      <c r="J559" s="1663" t="s">
        <v>179</v>
      </c>
      <c r="K559" s="1663" t="s">
        <v>179</v>
      </c>
      <c r="L559" s="1663"/>
      <c r="M559" s="1664"/>
      <c r="N559" s="1664"/>
      <c r="O559" s="1664"/>
      <c r="P559" s="1664"/>
    </row>
    <row r="560" spans="1:17" x14ac:dyDescent="0.2">
      <c r="A560" s="1665" t="s">
        <v>1944</v>
      </c>
      <c r="B560" s="1666"/>
      <c r="C560" s="1667">
        <v>1146881652710</v>
      </c>
      <c r="D560" s="1667">
        <v>1127933480868</v>
      </c>
      <c r="E560" s="1668"/>
      <c r="F560" s="1669"/>
      <c r="G560" s="1670"/>
      <c r="H560" s="1670" t="s">
        <v>179</v>
      </c>
      <c r="I560" s="1670" t="s">
        <v>179</v>
      </c>
      <c r="J560" s="1670" t="s">
        <v>179</v>
      </c>
      <c r="K560" s="1670" t="s">
        <v>179</v>
      </c>
      <c r="L560" s="1670"/>
      <c r="M560" s="1671"/>
      <c r="N560" s="1671"/>
      <c r="O560" s="1671"/>
      <c r="P560" s="1671"/>
      <c r="Q560" s="1672"/>
    </row>
    <row r="561" spans="1:1" x14ac:dyDescent="0.2">
      <c r="A561" s="1614" t="s">
        <v>1945</v>
      </c>
    </row>
    <row r="562" spans="1:1" x14ac:dyDescent="0.2">
      <c r="A562" s="1592" t="s">
        <v>1946</v>
      </c>
    </row>
  </sheetData>
  <mergeCells count="2">
    <mergeCell ref="A1:O1"/>
    <mergeCell ref="A2:O2"/>
  </mergeCells>
  <phoneticPr fontId="5"/>
  <pageMargins left="0.70866141732283472" right="0.70866141732283472" top="0.74803149606299213" bottom="0.74803149606299213" header="0.31496062992125984" footer="0.31496062992125984"/>
  <pageSetup paperSize="9" scale="46" fitToHeight="0" orientation="portrait" r:id="rId1"/>
  <rowBreaks count="5" manualBreakCount="5">
    <brk id="100" max="16383" man="1"/>
    <brk id="189" max="16383" man="1"/>
    <brk id="267" max="16383" man="1"/>
    <brk id="382" max="16383" man="1"/>
    <brk id="477"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34BB-222C-4A10-93E9-B5516E99A15E}">
  <sheetPr>
    <pageSetUpPr fitToPage="1"/>
  </sheetPr>
  <dimension ref="B1:R137"/>
  <sheetViews>
    <sheetView showGridLines="0" zoomScaleNormal="100" zoomScaleSheetLayoutView="100" workbookViewId="0">
      <selection sqref="A1:X1"/>
    </sheetView>
  </sheetViews>
  <sheetFormatPr defaultColWidth="8.90625" defaultRowHeight="12" customHeight="1" x14ac:dyDescent="0.2"/>
  <cols>
    <col min="1" max="1" width="1.6328125" style="1676" customWidth="1"/>
    <col min="2" max="2" width="26.08984375" style="1686" customWidth="1"/>
    <col min="3" max="3" width="1.6328125" style="1686" customWidth="1"/>
    <col min="4" max="4" width="6" style="1686" customWidth="1"/>
    <col min="5" max="5" width="10.453125" style="1747" customWidth="1"/>
    <col min="6" max="7" width="10.453125" style="1748" customWidth="1"/>
    <col min="8" max="8" width="15.26953125" style="1748" customWidth="1"/>
    <col min="9" max="10" width="8.6328125" style="1749" customWidth="1"/>
    <col min="11" max="11" width="6" style="1750" bestFit="1" customWidth="1"/>
    <col min="12" max="12" width="9.90625" style="1751" customWidth="1"/>
    <col min="13" max="13" width="9.7265625" style="1710" bestFit="1" customWidth="1"/>
    <col min="14" max="14" width="7" style="1686" customWidth="1"/>
    <col min="15" max="15" width="9.6328125" style="1751" customWidth="1"/>
    <col min="16" max="16" width="0.90625" style="1710" customWidth="1"/>
    <col min="17" max="18" width="30.08984375" style="1712" customWidth="1"/>
    <col min="19" max="16384" width="8.90625" style="1676"/>
  </cols>
  <sheetData>
    <row r="1" spans="2:18" ht="18.75" customHeight="1" x14ac:dyDescent="0.2">
      <c r="B1" s="2274" t="s">
        <v>1947</v>
      </c>
      <c r="C1" s="2274"/>
      <c r="D1" s="2771"/>
      <c r="E1" s="2771"/>
      <c r="F1" s="2771"/>
      <c r="G1" s="2771"/>
      <c r="H1" s="2771"/>
      <c r="I1" s="2771"/>
      <c r="J1" s="2771"/>
      <c r="K1" s="2771"/>
      <c r="L1" s="2771"/>
      <c r="M1" s="2771"/>
      <c r="N1" s="2771"/>
      <c r="O1" s="2771"/>
      <c r="P1" s="2771"/>
      <c r="Q1" s="2771"/>
      <c r="R1" s="2771"/>
    </row>
    <row r="2" spans="2:18" ht="18.75" customHeight="1" x14ac:dyDescent="0.2">
      <c r="B2" s="2772" t="s">
        <v>1948</v>
      </c>
      <c r="C2" s="2772"/>
      <c r="D2" s="2773"/>
      <c r="E2" s="2773"/>
      <c r="F2" s="2773"/>
      <c r="G2" s="2773"/>
      <c r="H2" s="2773"/>
      <c r="I2" s="2773"/>
      <c r="J2" s="2773"/>
      <c r="K2" s="2773"/>
      <c r="L2" s="2773"/>
      <c r="M2" s="2773"/>
      <c r="N2" s="2773"/>
      <c r="O2" s="2773"/>
      <c r="P2" s="2773"/>
      <c r="Q2" s="2773"/>
      <c r="R2" s="2773"/>
    </row>
    <row r="3" spans="2:18" ht="12" customHeight="1" thickBot="1" x14ac:dyDescent="0.25">
      <c r="B3" s="1677"/>
      <c r="C3" s="1677"/>
      <c r="D3" s="1677"/>
      <c r="E3" s="1678"/>
      <c r="F3" s="1679"/>
      <c r="G3" s="1679"/>
      <c r="H3" s="1679"/>
      <c r="I3" s="1680"/>
      <c r="J3" s="1680"/>
      <c r="K3" s="1681"/>
      <c r="L3" s="1682"/>
      <c r="M3" s="1683"/>
      <c r="N3" s="1677"/>
      <c r="O3" s="1682"/>
      <c r="P3" s="1683"/>
      <c r="Q3" s="1684"/>
      <c r="R3" s="1684"/>
    </row>
    <row r="4" spans="2:18" s="1686" customFormat="1" ht="16" customHeight="1" x14ac:dyDescent="0.2">
      <c r="B4" s="2761" t="s">
        <v>1949</v>
      </c>
      <c r="C4" s="2762"/>
      <c r="D4" s="2765" t="s">
        <v>1950</v>
      </c>
      <c r="E4" s="2766" t="s">
        <v>1951</v>
      </c>
      <c r="F4" s="2768" t="s">
        <v>314</v>
      </c>
      <c r="G4" s="2768" t="s">
        <v>1952</v>
      </c>
      <c r="H4" s="1685" t="s">
        <v>1953</v>
      </c>
      <c r="I4" s="2746" t="s">
        <v>1954</v>
      </c>
      <c r="J4" s="2746" t="s">
        <v>1100</v>
      </c>
      <c r="K4" s="2748" t="s">
        <v>1955</v>
      </c>
      <c r="L4" s="2750" t="s">
        <v>1956</v>
      </c>
      <c r="M4" s="2752" t="s">
        <v>1957</v>
      </c>
      <c r="N4" s="2754" t="s">
        <v>1958</v>
      </c>
      <c r="O4" s="2755"/>
      <c r="P4" s="2744" t="s">
        <v>1959</v>
      </c>
      <c r="Q4" s="2756"/>
      <c r="R4" s="2744" t="s">
        <v>1960</v>
      </c>
    </row>
    <row r="5" spans="2:18" s="1686" customFormat="1" ht="12" customHeight="1" x14ac:dyDescent="0.2">
      <c r="B5" s="2763"/>
      <c r="C5" s="2764"/>
      <c r="D5" s="2749"/>
      <c r="E5" s="2767"/>
      <c r="F5" s="2769"/>
      <c r="G5" s="2749"/>
      <c r="H5" s="1687" t="s">
        <v>1961</v>
      </c>
      <c r="I5" s="2770"/>
      <c r="J5" s="2747"/>
      <c r="K5" s="2749"/>
      <c r="L5" s="2751"/>
      <c r="M5" s="2753"/>
      <c r="N5" s="1688" t="s">
        <v>1962</v>
      </c>
      <c r="O5" s="1689" t="s">
        <v>1963</v>
      </c>
      <c r="P5" s="2757"/>
      <c r="Q5" s="2758"/>
      <c r="R5" s="2745"/>
    </row>
    <row r="6" spans="2:18" s="1702" customFormat="1" ht="12" customHeight="1" x14ac:dyDescent="0.2">
      <c r="B6" s="1690"/>
      <c r="C6" s="1691"/>
      <c r="D6" s="1692"/>
      <c r="E6" s="1693" t="s">
        <v>1114</v>
      </c>
      <c r="F6" s="1693" t="s">
        <v>344</v>
      </c>
      <c r="G6" s="1693" t="s">
        <v>1964</v>
      </c>
      <c r="H6" s="1693" t="s">
        <v>1964</v>
      </c>
      <c r="I6" s="1694"/>
      <c r="J6" s="1694" t="s">
        <v>1965</v>
      </c>
      <c r="K6" s="1695" t="s">
        <v>1966</v>
      </c>
      <c r="L6" s="1696" t="s">
        <v>1967</v>
      </c>
      <c r="M6" s="1697" t="s">
        <v>1968</v>
      </c>
      <c r="N6" s="1698" t="s">
        <v>1969</v>
      </c>
      <c r="O6" s="1696" t="s">
        <v>1967</v>
      </c>
      <c r="P6" s="1699"/>
      <c r="Q6" s="1700"/>
      <c r="R6" s="1701"/>
    </row>
    <row r="7" spans="2:18" ht="12" customHeight="1" x14ac:dyDescent="0.2">
      <c r="C7" s="1703"/>
      <c r="D7" s="1703"/>
      <c r="E7" s="1704"/>
      <c r="F7" s="1705"/>
      <c r="G7" s="1705"/>
      <c r="H7" s="1705"/>
      <c r="I7" s="1706"/>
      <c r="J7" s="1706"/>
      <c r="K7" s="1707"/>
      <c r="L7" s="1708"/>
      <c r="M7" s="1709"/>
      <c r="N7" s="1703"/>
      <c r="O7" s="1708"/>
      <c r="Q7" s="1711"/>
    </row>
    <row r="8" spans="2:18" ht="12" customHeight="1" x14ac:dyDescent="0.2">
      <c r="C8" s="1703"/>
      <c r="D8" s="1703"/>
      <c r="E8" s="1704"/>
      <c r="F8" s="1705"/>
      <c r="G8" s="1705"/>
      <c r="H8" s="1705"/>
      <c r="I8" s="1706"/>
      <c r="J8" s="1706"/>
      <c r="K8" s="1707"/>
      <c r="L8" s="1708"/>
      <c r="M8" s="1709"/>
      <c r="N8" s="1703"/>
      <c r="O8" s="1708"/>
      <c r="Q8" s="2742" t="s">
        <v>1970</v>
      </c>
      <c r="R8" s="2743" t="s">
        <v>1971</v>
      </c>
    </row>
    <row r="9" spans="2:18" ht="12" customHeight="1" x14ac:dyDescent="0.2">
      <c r="B9" s="1713" t="s">
        <v>1972</v>
      </c>
      <c r="C9" s="1703"/>
      <c r="D9" s="1703" t="s">
        <v>1973</v>
      </c>
      <c r="E9" s="1703" t="s">
        <v>1974</v>
      </c>
      <c r="F9" s="1714">
        <v>90</v>
      </c>
      <c r="G9" s="1705">
        <v>96699750</v>
      </c>
      <c r="H9" s="1715" t="s">
        <v>51</v>
      </c>
      <c r="I9" s="1704" t="s">
        <v>1975</v>
      </c>
      <c r="J9" s="1706">
        <v>100</v>
      </c>
      <c r="K9" s="1707">
        <v>6</v>
      </c>
      <c r="L9" s="1716">
        <v>22554</v>
      </c>
      <c r="M9" s="1709" t="s">
        <v>1976</v>
      </c>
      <c r="N9" s="1703" t="s">
        <v>1977</v>
      </c>
      <c r="O9" s="1716">
        <v>19449</v>
      </c>
      <c r="Q9" s="2742"/>
      <c r="R9" s="2743"/>
    </row>
    <row r="10" spans="2:18" ht="12" customHeight="1" x14ac:dyDescent="0.2">
      <c r="B10" s="1717"/>
      <c r="C10" s="1703"/>
      <c r="D10" s="1703"/>
      <c r="E10" s="1703"/>
      <c r="F10" s="1714"/>
      <c r="G10" s="1705"/>
      <c r="H10" s="1705"/>
      <c r="I10" s="1704"/>
      <c r="J10" s="1706"/>
      <c r="K10" s="1707"/>
      <c r="L10" s="1716"/>
      <c r="M10" s="1709"/>
      <c r="N10" s="1703"/>
      <c r="O10" s="1716"/>
      <c r="Q10" s="2742"/>
      <c r="R10" s="2743"/>
    </row>
    <row r="11" spans="2:18" ht="12" customHeight="1" x14ac:dyDescent="0.2">
      <c r="B11" s="1717"/>
      <c r="C11" s="1703"/>
      <c r="D11" s="1703" t="s">
        <v>1978</v>
      </c>
      <c r="E11" s="1703" t="s">
        <v>1979</v>
      </c>
      <c r="F11" s="1714">
        <v>130</v>
      </c>
      <c r="G11" s="1705">
        <v>516410</v>
      </c>
      <c r="H11" s="1715" t="s">
        <v>480</v>
      </c>
      <c r="I11" s="1704" t="s">
        <v>1980</v>
      </c>
      <c r="J11" s="1706" t="s">
        <v>1980</v>
      </c>
      <c r="K11" s="1707" t="s">
        <v>1980</v>
      </c>
      <c r="L11" s="1716">
        <v>26572</v>
      </c>
      <c r="M11" s="1709" t="s">
        <v>1980</v>
      </c>
      <c r="N11" s="1703" t="s">
        <v>1980</v>
      </c>
      <c r="O11" s="1716">
        <v>23467</v>
      </c>
      <c r="Q11" s="1718" t="s">
        <v>1980</v>
      </c>
      <c r="R11" s="1719" t="s">
        <v>1980</v>
      </c>
    </row>
    <row r="12" spans="2:18" ht="12" customHeight="1" x14ac:dyDescent="0.2">
      <c r="B12" s="1717"/>
      <c r="C12" s="1703"/>
      <c r="D12" s="1703"/>
      <c r="E12" s="1703"/>
      <c r="F12" s="1715"/>
      <c r="G12" s="1705"/>
      <c r="H12" s="1705"/>
      <c r="I12" s="1706"/>
      <c r="J12" s="1706"/>
      <c r="K12" s="1707"/>
      <c r="L12" s="1716"/>
      <c r="M12" s="1709"/>
      <c r="N12" s="1703"/>
      <c r="O12" s="1716"/>
      <c r="Q12" s="1718"/>
    </row>
    <row r="13" spans="2:18" ht="12" customHeight="1" x14ac:dyDescent="0.2">
      <c r="B13" s="1717"/>
      <c r="C13" s="1703"/>
      <c r="D13" s="1703">
        <v>16</v>
      </c>
      <c r="E13" s="1704" t="s">
        <v>1981</v>
      </c>
      <c r="F13" s="1714" t="s">
        <v>51</v>
      </c>
      <c r="G13" s="1705">
        <v>400</v>
      </c>
      <c r="H13" s="1705">
        <v>54</v>
      </c>
      <c r="I13" s="1706" t="s">
        <v>1980</v>
      </c>
      <c r="J13" s="1706" t="s">
        <v>1980</v>
      </c>
      <c r="K13" s="1707" t="s">
        <v>1980</v>
      </c>
      <c r="L13" s="1716">
        <v>45199</v>
      </c>
      <c r="M13" s="1709" t="s">
        <v>1980</v>
      </c>
      <c r="N13" s="1703" t="s">
        <v>1980</v>
      </c>
      <c r="O13" s="1716">
        <v>42094</v>
      </c>
      <c r="Q13" s="1718" t="s">
        <v>1980</v>
      </c>
      <c r="R13" s="1712" t="s">
        <v>1980</v>
      </c>
    </row>
    <row r="14" spans="2:18" ht="12" customHeight="1" x14ac:dyDescent="0.2">
      <c r="B14" s="1717"/>
      <c r="C14" s="1703"/>
      <c r="D14" s="1703"/>
      <c r="E14" s="1704"/>
      <c r="F14" s="1705"/>
      <c r="G14" s="1705"/>
      <c r="H14" s="1705"/>
      <c r="I14" s="1706"/>
      <c r="J14" s="1706"/>
      <c r="K14" s="1707"/>
      <c r="L14" s="1708"/>
      <c r="M14" s="1709"/>
      <c r="N14" s="1703"/>
      <c r="O14" s="1716"/>
      <c r="Q14" s="1718"/>
    </row>
    <row r="15" spans="2:18" ht="12" customHeight="1" x14ac:dyDescent="0.2">
      <c r="B15" s="1717"/>
      <c r="C15" s="1703"/>
      <c r="D15" s="1703">
        <v>17</v>
      </c>
      <c r="E15" s="1704" t="s">
        <v>1982</v>
      </c>
      <c r="F15" s="1714" t="s">
        <v>51</v>
      </c>
      <c r="G15" s="1705">
        <v>350</v>
      </c>
      <c r="H15" s="1705">
        <v>92</v>
      </c>
      <c r="I15" s="1706" t="s">
        <v>1980</v>
      </c>
      <c r="J15" s="1706" t="s">
        <v>1980</v>
      </c>
      <c r="K15" s="1707" t="s">
        <v>1980</v>
      </c>
      <c r="L15" s="1716">
        <v>45565</v>
      </c>
      <c r="M15" s="1709" t="s">
        <v>1980</v>
      </c>
      <c r="N15" s="1703" t="s">
        <v>1980</v>
      </c>
      <c r="O15" s="1716">
        <v>42460</v>
      </c>
      <c r="Q15" s="1718" t="s">
        <v>1980</v>
      </c>
      <c r="R15" s="1712" t="s">
        <v>1980</v>
      </c>
    </row>
    <row r="16" spans="2:18" ht="12" customHeight="1" x14ac:dyDescent="0.2">
      <c r="B16" s="1717"/>
      <c r="C16" s="1703"/>
      <c r="D16" s="1703"/>
      <c r="E16" s="1704"/>
      <c r="F16" s="1705"/>
      <c r="G16" s="1705"/>
      <c r="H16" s="1705"/>
      <c r="I16" s="1706"/>
      <c r="J16" s="1706"/>
      <c r="K16" s="1707"/>
      <c r="L16" s="1708"/>
      <c r="M16" s="1709"/>
      <c r="N16" s="1703"/>
      <c r="O16" s="1716"/>
      <c r="Q16" s="1718"/>
    </row>
    <row r="17" spans="2:18" ht="12" customHeight="1" x14ac:dyDescent="0.2">
      <c r="B17" s="1717"/>
      <c r="C17" s="1703"/>
      <c r="D17" s="1703">
        <v>18</v>
      </c>
      <c r="E17" s="1704" t="s">
        <v>1983</v>
      </c>
      <c r="F17" s="1714" t="s">
        <v>51</v>
      </c>
      <c r="G17" s="1705">
        <v>600</v>
      </c>
      <c r="H17" s="1705">
        <v>229</v>
      </c>
      <c r="I17" s="1706" t="s">
        <v>1980</v>
      </c>
      <c r="J17" s="1706" t="s">
        <v>1980</v>
      </c>
      <c r="K17" s="1707" t="s">
        <v>1980</v>
      </c>
      <c r="L17" s="1716">
        <v>45930</v>
      </c>
      <c r="M17" s="1709" t="s">
        <v>1980</v>
      </c>
      <c r="N17" s="1703" t="s">
        <v>1980</v>
      </c>
      <c r="O17" s="1716">
        <v>42825</v>
      </c>
      <c r="Q17" s="1718" t="s">
        <v>1980</v>
      </c>
      <c r="R17" s="1712" t="s">
        <v>1980</v>
      </c>
    </row>
    <row r="18" spans="2:18" ht="12" customHeight="1" x14ac:dyDescent="0.2">
      <c r="B18" s="1717"/>
      <c r="C18" s="1703"/>
      <c r="D18" s="1703"/>
      <c r="E18" s="1704"/>
      <c r="F18" s="1705"/>
      <c r="G18" s="1705"/>
      <c r="H18" s="1705"/>
      <c r="I18" s="1706"/>
      <c r="J18" s="1706"/>
      <c r="K18" s="1707"/>
      <c r="L18" s="1708"/>
      <c r="M18" s="1709"/>
      <c r="N18" s="1703"/>
      <c r="O18" s="1716"/>
      <c r="Q18" s="1718"/>
    </row>
    <row r="19" spans="2:18" ht="12" customHeight="1" x14ac:dyDescent="0.2">
      <c r="B19" s="1717"/>
      <c r="C19" s="1703"/>
      <c r="D19" s="1703">
        <v>19</v>
      </c>
      <c r="E19" s="1704" t="s">
        <v>1984</v>
      </c>
      <c r="F19" s="1714" t="s">
        <v>51</v>
      </c>
      <c r="G19" s="1705">
        <v>650</v>
      </c>
      <c r="H19" s="1705">
        <v>322</v>
      </c>
      <c r="I19" s="1706" t="s">
        <v>1980</v>
      </c>
      <c r="J19" s="1706" t="s">
        <v>1980</v>
      </c>
      <c r="K19" s="1707" t="s">
        <v>1980</v>
      </c>
      <c r="L19" s="1716">
        <v>46295</v>
      </c>
      <c r="M19" s="1709" t="s">
        <v>1980</v>
      </c>
      <c r="N19" s="1703" t="s">
        <v>1980</v>
      </c>
      <c r="O19" s="1716">
        <v>43190</v>
      </c>
      <c r="Q19" s="1718" t="s">
        <v>1980</v>
      </c>
      <c r="R19" s="1712" t="s">
        <v>1980</v>
      </c>
    </row>
    <row r="20" spans="2:18" ht="12" customHeight="1" x14ac:dyDescent="0.2">
      <c r="B20" s="1717"/>
      <c r="C20" s="1703"/>
      <c r="D20" s="1703"/>
      <c r="E20" s="1704"/>
      <c r="F20" s="1705"/>
      <c r="G20" s="1705"/>
      <c r="H20" s="1705"/>
      <c r="I20" s="1706"/>
      <c r="J20" s="1706"/>
      <c r="K20" s="1707"/>
      <c r="L20" s="1708"/>
      <c r="M20" s="1709"/>
      <c r="N20" s="1703"/>
      <c r="O20" s="1716"/>
      <c r="Q20" s="1718"/>
    </row>
    <row r="21" spans="2:18" ht="12" customHeight="1" x14ac:dyDescent="0.2">
      <c r="B21" s="1717"/>
      <c r="C21" s="1703"/>
      <c r="D21" s="1703">
        <v>20</v>
      </c>
      <c r="E21" s="1704" t="s">
        <v>1985</v>
      </c>
      <c r="F21" s="1714" t="s">
        <v>51</v>
      </c>
      <c r="G21" s="1705">
        <v>250</v>
      </c>
      <c r="H21" s="1705">
        <v>150</v>
      </c>
      <c r="I21" s="1706" t="s">
        <v>1980</v>
      </c>
      <c r="J21" s="1706" t="s">
        <v>1980</v>
      </c>
      <c r="K21" s="1707" t="s">
        <v>1980</v>
      </c>
      <c r="L21" s="1716">
        <v>46660</v>
      </c>
      <c r="M21" s="1709" t="s">
        <v>1980</v>
      </c>
      <c r="N21" s="1703" t="s">
        <v>1980</v>
      </c>
      <c r="O21" s="1716">
        <v>43555</v>
      </c>
      <c r="Q21" s="1718" t="s">
        <v>1980</v>
      </c>
      <c r="R21" s="1712" t="s">
        <v>1980</v>
      </c>
    </row>
    <row r="22" spans="2:18" ht="12" customHeight="1" x14ac:dyDescent="0.2">
      <c r="B22" s="1717"/>
      <c r="C22" s="1703"/>
      <c r="D22" s="1703"/>
      <c r="E22" s="1704"/>
      <c r="F22" s="1705"/>
      <c r="G22" s="1705"/>
      <c r="H22" s="1705"/>
      <c r="I22" s="1706"/>
      <c r="J22" s="1706"/>
      <c r="K22" s="1707"/>
      <c r="L22" s="1708"/>
      <c r="M22" s="1709"/>
      <c r="N22" s="1703"/>
      <c r="O22" s="1716"/>
      <c r="Q22" s="1718"/>
    </row>
    <row r="23" spans="2:18" ht="12" customHeight="1" x14ac:dyDescent="0.2">
      <c r="B23" s="1717"/>
      <c r="C23" s="1703"/>
      <c r="D23" s="1703">
        <v>21</v>
      </c>
      <c r="E23" s="1704" t="s">
        <v>1986</v>
      </c>
      <c r="F23" s="1714" t="s">
        <v>51</v>
      </c>
      <c r="G23" s="1705">
        <v>350</v>
      </c>
      <c r="H23" s="1705">
        <v>246</v>
      </c>
      <c r="I23" s="1706" t="s">
        <v>1980</v>
      </c>
      <c r="J23" s="1706" t="s">
        <v>1980</v>
      </c>
      <c r="K23" s="1707" t="s">
        <v>1980</v>
      </c>
      <c r="L23" s="1716">
        <v>47026</v>
      </c>
      <c r="M23" s="1709" t="s">
        <v>1980</v>
      </c>
      <c r="N23" s="1703" t="s">
        <v>1980</v>
      </c>
      <c r="O23" s="1716">
        <v>43921</v>
      </c>
      <c r="Q23" s="1718" t="s">
        <v>1980</v>
      </c>
      <c r="R23" s="1712" t="s">
        <v>1980</v>
      </c>
    </row>
    <row r="24" spans="2:18" ht="12" customHeight="1" x14ac:dyDescent="0.2">
      <c r="B24" s="1717"/>
      <c r="C24" s="1703"/>
      <c r="D24" s="1720"/>
      <c r="E24" s="1721"/>
      <c r="F24" s="1722"/>
      <c r="G24" s="1722"/>
      <c r="H24" s="1722"/>
      <c r="I24" s="1706"/>
      <c r="J24" s="1706"/>
      <c r="K24" s="1707"/>
      <c r="L24" s="1708"/>
      <c r="M24" s="1709"/>
      <c r="N24" s="1703"/>
      <c r="O24" s="1708"/>
      <c r="Q24" s="1718"/>
    </row>
    <row r="25" spans="2:18" ht="12" customHeight="1" x14ac:dyDescent="0.2">
      <c r="B25" s="1717"/>
      <c r="C25" s="1703"/>
      <c r="D25" s="1703">
        <v>22</v>
      </c>
      <c r="E25" s="1704" t="s">
        <v>1987</v>
      </c>
      <c r="F25" s="1714">
        <v>150</v>
      </c>
      <c r="G25" s="1705">
        <v>150</v>
      </c>
      <c r="H25" s="1705">
        <v>120</v>
      </c>
      <c r="I25" s="1706" t="s">
        <v>1980</v>
      </c>
      <c r="J25" s="1706" t="s">
        <v>1980</v>
      </c>
      <c r="K25" s="1707" t="s">
        <v>1980</v>
      </c>
      <c r="L25" s="1716">
        <v>47391</v>
      </c>
      <c r="M25" s="1709" t="s">
        <v>1980</v>
      </c>
      <c r="N25" s="1703" t="s">
        <v>1980</v>
      </c>
      <c r="O25" s="1716">
        <v>44286</v>
      </c>
      <c r="Q25" s="1718" t="s">
        <v>1980</v>
      </c>
      <c r="R25" s="1712" t="s">
        <v>1980</v>
      </c>
    </row>
    <row r="26" spans="2:18" ht="12" customHeight="1" x14ac:dyDescent="0.2">
      <c r="B26" s="1717"/>
      <c r="C26" s="1703"/>
      <c r="D26" s="1720"/>
      <c r="E26" s="1721"/>
      <c r="F26" s="1722"/>
      <c r="G26" s="1722"/>
      <c r="H26" s="1722"/>
      <c r="I26" s="1706"/>
      <c r="J26" s="1706"/>
      <c r="K26" s="1707"/>
      <c r="L26" s="1708"/>
      <c r="M26" s="1709"/>
      <c r="N26" s="1703"/>
      <c r="O26" s="1708"/>
      <c r="Q26" s="1718"/>
    </row>
    <row r="27" spans="2:18" ht="12" customHeight="1" x14ac:dyDescent="0.2">
      <c r="B27" s="1717"/>
      <c r="C27" s="1703"/>
      <c r="D27" s="1703">
        <v>23</v>
      </c>
      <c r="E27" s="1704" t="s">
        <v>1988</v>
      </c>
      <c r="F27" s="1714">
        <v>100</v>
      </c>
      <c r="G27" s="1705">
        <v>100</v>
      </c>
      <c r="H27" s="1705">
        <v>89</v>
      </c>
      <c r="I27" s="1706" t="s">
        <v>1980</v>
      </c>
      <c r="J27" s="1706" t="s">
        <v>1980</v>
      </c>
      <c r="K27" s="1707" t="s">
        <v>1980</v>
      </c>
      <c r="L27" s="1716">
        <v>47756</v>
      </c>
      <c r="M27" s="1709" t="s">
        <v>1980</v>
      </c>
      <c r="N27" s="1703" t="s">
        <v>1980</v>
      </c>
      <c r="O27" s="1716">
        <v>44651</v>
      </c>
      <c r="Q27" s="1718" t="s">
        <v>1980</v>
      </c>
      <c r="R27" s="1712" t="s">
        <v>1980</v>
      </c>
    </row>
    <row r="28" spans="2:18" ht="12" customHeight="1" x14ac:dyDescent="0.2">
      <c r="B28" s="1717"/>
      <c r="C28" s="1703"/>
      <c r="D28" s="1720"/>
      <c r="E28" s="1721"/>
      <c r="F28" s="1722"/>
      <c r="G28" s="1722"/>
      <c r="H28" s="1722"/>
      <c r="I28" s="1706"/>
      <c r="J28" s="1706"/>
      <c r="K28" s="1707"/>
      <c r="L28" s="1708"/>
      <c r="M28" s="1709"/>
      <c r="N28" s="1703"/>
      <c r="O28" s="1708"/>
      <c r="Q28" s="1718"/>
    </row>
    <row r="29" spans="2:18" ht="12" customHeight="1" x14ac:dyDescent="0.2">
      <c r="B29" s="1717"/>
      <c r="C29" s="1703"/>
      <c r="D29" s="1703">
        <v>24</v>
      </c>
      <c r="E29" s="1704" t="s">
        <v>1989</v>
      </c>
      <c r="F29" s="1714">
        <v>50</v>
      </c>
      <c r="G29" s="1705">
        <v>50</v>
      </c>
      <c r="H29" s="1705">
        <v>50</v>
      </c>
      <c r="I29" s="1706" t="s">
        <v>1980</v>
      </c>
      <c r="J29" s="1706" t="s">
        <v>1980</v>
      </c>
      <c r="K29" s="1707" t="s">
        <v>1980</v>
      </c>
      <c r="L29" s="1716">
        <v>48121</v>
      </c>
      <c r="M29" s="1709" t="s">
        <v>1980</v>
      </c>
      <c r="N29" s="1703" t="s">
        <v>1980</v>
      </c>
      <c r="O29" s="1716">
        <v>45016</v>
      </c>
      <c r="Q29" s="1718" t="s">
        <v>1980</v>
      </c>
      <c r="R29" s="1712" t="s">
        <v>1980</v>
      </c>
    </row>
    <row r="30" spans="2:18" ht="12" customHeight="1" x14ac:dyDescent="0.2">
      <c r="B30" s="1717"/>
      <c r="C30" s="1703"/>
      <c r="D30" s="1720"/>
      <c r="E30" s="1721"/>
      <c r="F30" s="1722"/>
      <c r="G30" s="1722"/>
      <c r="H30" s="1722"/>
      <c r="I30" s="1706"/>
      <c r="J30" s="1706"/>
      <c r="K30" s="1707"/>
      <c r="L30" s="1708"/>
      <c r="M30" s="1709"/>
      <c r="N30" s="1703"/>
      <c r="O30" s="1708"/>
      <c r="Q30" s="1718"/>
    </row>
    <row r="31" spans="2:18" ht="12" customHeight="1" x14ac:dyDescent="0.2">
      <c r="B31" s="1717"/>
      <c r="C31" s="1703"/>
      <c r="D31" s="1720" t="s">
        <v>595</v>
      </c>
      <c r="E31" s="1721"/>
      <c r="F31" s="1722">
        <v>520</v>
      </c>
      <c r="G31" s="1722">
        <v>97219060</v>
      </c>
      <c r="H31" s="1722">
        <v>1351</v>
      </c>
      <c r="I31" s="1706"/>
      <c r="J31" s="1706"/>
      <c r="K31" s="1707"/>
      <c r="L31" s="1708"/>
      <c r="M31" s="1709"/>
      <c r="N31" s="1703"/>
      <c r="O31" s="1708"/>
      <c r="Q31" s="1718"/>
    </row>
    <row r="32" spans="2:18" ht="12" customHeight="1" x14ac:dyDescent="0.2">
      <c r="C32" s="1703"/>
      <c r="D32" s="1703"/>
      <c r="E32" s="1704"/>
      <c r="F32" s="1705"/>
      <c r="G32" s="1705"/>
      <c r="H32" s="1705"/>
      <c r="I32" s="1706"/>
      <c r="J32" s="1706"/>
      <c r="K32" s="1707"/>
      <c r="L32" s="1708"/>
      <c r="M32" s="1709"/>
      <c r="N32" s="1703"/>
      <c r="O32" s="1708"/>
      <c r="Q32" s="1718"/>
    </row>
    <row r="33" spans="2:18" ht="12" customHeight="1" x14ac:dyDescent="0.2">
      <c r="B33" s="1713"/>
      <c r="C33" s="1703"/>
      <c r="D33" s="1703"/>
      <c r="E33" s="1704"/>
      <c r="F33" s="1705"/>
      <c r="G33" s="1705"/>
      <c r="H33" s="1705"/>
      <c r="I33" s="1706"/>
      <c r="J33" s="1706"/>
      <c r="K33" s="1707"/>
      <c r="L33" s="1708"/>
      <c r="M33" s="1709"/>
      <c r="N33" s="1703"/>
      <c r="O33" s="1708"/>
      <c r="Q33" s="2742" t="s">
        <v>1990</v>
      </c>
      <c r="R33" s="2743" t="s">
        <v>1991</v>
      </c>
    </row>
    <row r="34" spans="2:18" ht="12" customHeight="1" x14ac:dyDescent="0.2">
      <c r="B34" s="1713" t="s">
        <v>1992</v>
      </c>
      <c r="C34" s="1703"/>
      <c r="D34" s="1703" t="s">
        <v>1993</v>
      </c>
      <c r="E34" s="1716">
        <v>41791</v>
      </c>
      <c r="F34" s="1714" t="s">
        <v>51</v>
      </c>
      <c r="G34" s="1705">
        <v>7</v>
      </c>
      <c r="H34" s="1705">
        <v>2</v>
      </c>
      <c r="I34" s="1706" t="s">
        <v>1994</v>
      </c>
      <c r="J34" s="1706">
        <v>100</v>
      </c>
      <c r="K34" s="1707">
        <v>6</v>
      </c>
      <c r="L34" s="1716">
        <v>45443</v>
      </c>
      <c r="M34" s="1709" t="s">
        <v>1995</v>
      </c>
      <c r="N34" s="1703" t="s">
        <v>1977</v>
      </c>
      <c r="O34" s="1716">
        <v>41973</v>
      </c>
      <c r="Q34" s="2742"/>
      <c r="R34" s="2743"/>
    </row>
    <row r="35" spans="2:18" ht="12" customHeight="1" x14ac:dyDescent="0.2">
      <c r="B35" s="1713"/>
      <c r="C35" s="1703"/>
      <c r="D35" s="1703"/>
      <c r="E35" s="1704"/>
      <c r="F35" s="1714"/>
      <c r="G35" s="1705"/>
      <c r="H35" s="1705"/>
      <c r="I35" s="1706"/>
      <c r="J35" s="1706"/>
      <c r="K35" s="1707"/>
      <c r="L35" s="1708"/>
      <c r="M35" s="1709"/>
      <c r="N35" s="1703"/>
      <c r="O35" s="1708"/>
      <c r="Q35" s="2742"/>
      <c r="R35" s="2743"/>
    </row>
    <row r="36" spans="2:18" ht="12" customHeight="1" x14ac:dyDescent="0.2">
      <c r="C36" s="1703"/>
      <c r="D36" s="1720"/>
      <c r="E36" s="1721"/>
      <c r="F36" s="1714"/>
      <c r="G36" s="1722"/>
      <c r="H36" s="1722"/>
      <c r="I36" s="1706"/>
      <c r="J36" s="1706"/>
      <c r="K36" s="1707"/>
      <c r="L36" s="1708"/>
      <c r="M36" s="1709"/>
      <c r="N36" s="1703"/>
      <c r="O36" s="1708"/>
      <c r="Q36" s="1711"/>
    </row>
    <row r="37" spans="2:18" ht="12" customHeight="1" thickBot="1" x14ac:dyDescent="0.25">
      <c r="C37" s="1703"/>
      <c r="D37" s="1720"/>
      <c r="E37" s="1721"/>
      <c r="F37" s="1722"/>
      <c r="G37" s="1722"/>
      <c r="H37" s="1722"/>
      <c r="I37" s="1706"/>
      <c r="J37" s="1706"/>
      <c r="K37" s="1707"/>
      <c r="L37" s="1708"/>
      <c r="M37" s="1709"/>
      <c r="N37" s="1703"/>
      <c r="O37" s="1708"/>
      <c r="Q37" s="1711"/>
    </row>
    <row r="38" spans="2:18" s="1686" customFormat="1" ht="16" customHeight="1" x14ac:dyDescent="0.2">
      <c r="B38" s="2761" t="s">
        <v>1949</v>
      </c>
      <c r="C38" s="2762"/>
      <c r="D38" s="2765" t="s">
        <v>1950</v>
      </c>
      <c r="E38" s="2766" t="s">
        <v>1951</v>
      </c>
      <c r="F38" s="2768" t="s">
        <v>314</v>
      </c>
      <c r="G38" s="2768" t="s">
        <v>1952</v>
      </c>
      <c r="H38" s="1685" t="s">
        <v>1953</v>
      </c>
      <c r="I38" s="2746" t="s">
        <v>1954</v>
      </c>
      <c r="J38" s="2746" t="s">
        <v>1100</v>
      </c>
      <c r="K38" s="2748" t="s">
        <v>1955</v>
      </c>
      <c r="L38" s="2750" t="s">
        <v>1956</v>
      </c>
      <c r="M38" s="2752" t="s">
        <v>1996</v>
      </c>
      <c r="N38" s="2754" t="s">
        <v>1958</v>
      </c>
      <c r="O38" s="2755"/>
      <c r="P38" s="2744" t="s">
        <v>1959</v>
      </c>
      <c r="Q38" s="2756"/>
      <c r="R38" s="2744" t="s">
        <v>1960</v>
      </c>
    </row>
    <row r="39" spans="2:18" s="1686" customFormat="1" ht="12" customHeight="1" x14ac:dyDescent="0.2">
      <c r="B39" s="2763"/>
      <c r="C39" s="2764"/>
      <c r="D39" s="2749"/>
      <c r="E39" s="2767"/>
      <c r="F39" s="2769"/>
      <c r="G39" s="2749"/>
      <c r="H39" s="1687" t="s">
        <v>1961</v>
      </c>
      <c r="I39" s="2770"/>
      <c r="J39" s="2747"/>
      <c r="K39" s="2749"/>
      <c r="L39" s="2751"/>
      <c r="M39" s="2753"/>
      <c r="N39" s="1688" t="s">
        <v>1962</v>
      </c>
      <c r="O39" s="1689" t="s">
        <v>1963</v>
      </c>
      <c r="P39" s="2757"/>
      <c r="Q39" s="2758"/>
      <c r="R39" s="2745"/>
    </row>
    <row r="40" spans="2:18" s="1702" customFormat="1" ht="12" customHeight="1" x14ac:dyDescent="0.2">
      <c r="B40" s="1690"/>
      <c r="C40" s="1691"/>
      <c r="D40" s="1692"/>
      <c r="E40" s="1693" t="s">
        <v>1114</v>
      </c>
      <c r="F40" s="1693" t="s">
        <v>344</v>
      </c>
      <c r="G40" s="1693" t="s">
        <v>1964</v>
      </c>
      <c r="H40" s="1693" t="s">
        <v>1964</v>
      </c>
      <c r="I40" s="1694"/>
      <c r="J40" s="1694" t="s">
        <v>1965</v>
      </c>
      <c r="K40" s="1695" t="s">
        <v>1966</v>
      </c>
      <c r="L40" s="1696" t="s">
        <v>1967</v>
      </c>
      <c r="M40" s="1697" t="s">
        <v>1968</v>
      </c>
      <c r="N40" s="1698" t="s">
        <v>1969</v>
      </c>
      <c r="O40" s="1696" t="s">
        <v>1967</v>
      </c>
      <c r="P40" s="1699"/>
      <c r="Q40" s="1700"/>
      <c r="R40" s="1701"/>
    </row>
    <row r="41" spans="2:18" s="1702" customFormat="1" ht="12" customHeight="1" x14ac:dyDescent="0.2">
      <c r="B41" s="1723"/>
      <c r="C41" s="1724"/>
      <c r="D41" s="1724"/>
      <c r="E41" s="1725"/>
      <c r="F41" s="1725"/>
      <c r="G41" s="1725"/>
      <c r="H41" s="1725"/>
      <c r="I41" s="1726"/>
      <c r="J41" s="1726"/>
      <c r="K41" s="1727"/>
      <c r="L41" s="1728"/>
      <c r="M41" s="1729"/>
      <c r="N41" s="1730"/>
      <c r="O41" s="1728"/>
      <c r="P41" s="1731"/>
      <c r="Q41" s="1732"/>
      <c r="R41" s="1733"/>
    </row>
    <row r="42" spans="2:18" ht="12" customHeight="1" x14ac:dyDescent="0.2">
      <c r="C42" s="1703"/>
      <c r="D42" s="1703"/>
      <c r="E42" s="1704"/>
      <c r="F42" s="1705"/>
      <c r="G42" s="1705"/>
      <c r="H42" s="1705"/>
      <c r="I42" s="1706"/>
      <c r="J42" s="1706"/>
      <c r="K42" s="1707"/>
      <c r="L42" s="1708"/>
      <c r="M42" s="1709"/>
      <c r="N42" s="1703"/>
      <c r="O42" s="1708"/>
      <c r="Q42" s="2742" t="s">
        <v>1997</v>
      </c>
      <c r="R42" s="2743" t="s">
        <v>1998</v>
      </c>
    </row>
    <row r="43" spans="2:18" ht="12" customHeight="1" x14ac:dyDescent="0.2">
      <c r="B43" s="1713" t="s">
        <v>1999</v>
      </c>
      <c r="C43" s="1703"/>
      <c r="D43" s="1703" t="s">
        <v>2000</v>
      </c>
      <c r="E43" s="1716">
        <v>41579</v>
      </c>
      <c r="F43" s="1714" t="s">
        <v>51</v>
      </c>
      <c r="G43" s="1705">
        <v>5400</v>
      </c>
      <c r="H43" s="1705">
        <v>540</v>
      </c>
      <c r="I43" s="1706" t="s">
        <v>1994</v>
      </c>
      <c r="J43" s="1706">
        <v>100</v>
      </c>
      <c r="K43" s="1707" t="s">
        <v>2001</v>
      </c>
      <c r="L43" s="1716">
        <v>45230</v>
      </c>
      <c r="M43" s="1709" t="s">
        <v>2002</v>
      </c>
      <c r="N43" s="1703" t="s">
        <v>51</v>
      </c>
      <c r="O43" s="1708" t="s">
        <v>51</v>
      </c>
      <c r="Q43" s="2742"/>
      <c r="R43" s="2743"/>
    </row>
    <row r="44" spans="2:18" s="1702" customFormat="1" ht="12" customHeight="1" x14ac:dyDescent="0.2">
      <c r="B44" s="1723"/>
      <c r="C44" s="1724"/>
      <c r="D44" s="1724"/>
      <c r="E44" s="1725"/>
      <c r="F44" s="1725"/>
      <c r="G44" s="1725"/>
      <c r="H44" s="1725"/>
      <c r="I44" s="1726"/>
      <c r="J44" s="1726"/>
      <c r="K44" s="1727"/>
      <c r="L44" s="1728"/>
      <c r="M44" s="1729"/>
      <c r="N44" s="1730"/>
      <c r="O44" s="1728"/>
      <c r="P44" s="1731"/>
      <c r="Q44" s="2742"/>
      <c r="R44" s="2743"/>
    </row>
    <row r="45" spans="2:18" ht="12" customHeight="1" x14ac:dyDescent="0.2">
      <c r="C45" s="1703"/>
      <c r="D45" s="1703"/>
      <c r="E45" s="1704"/>
      <c r="F45" s="1705"/>
      <c r="G45" s="1705"/>
      <c r="H45" s="1705"/>
      <c r="I45" s="1706"/>
      <c r="J45" s="1706"/>
      <c r="K45" s="1707"/>
      <c r="L45" s="1708"/>
      <c r="M45" s="1709"/>
      <c r="N45" s="1703"/>
      <c r="O45" s="1708"/>
      <c r="Q45" s="2742" t="s">
        <v>2003</v>
      </c>
      <c r="R45" s="2743" t="s">
        <v>2004</v>
      </c>
    </row>
    <row r="46" spans="2:18" ht="12" customHeight="1" x14ac:dyDescent="0.2">
      <c r="B46" s="1713" t="s">
        <v>2005</v>
      </c>
      <c r="C46" s="1703"/>
      <c r="D46" s="1703" t="s">
        <v>2006</v>
      </c>
      <c r="E46" s="1716">
        <v>24274</v>
      </c>
      <c r="F46" s="1714">
        <v>-30</v>
      </c>
      <c r="G46" s="1705">
        <v>19910520</v>
      </c>
      <c r="H46" s="1714" t="s">
        <v>326</v>
      </c>
      <c r="I46" s="1706" t="s">
        <v>1994</v>
      </c>
      <c r="J46" s="1706">
        <v>100</v>
      </c>
      <c r="K46" s="1707" t="s">
        <v>2001</v>
      </c>
      <c r="L46" s="1716">
        <v>27926</v>
      </c>
      <c r="M46" s="1709" t="s">
        <v>2007</v>
      </c>
      <c r="N46" s="1703" t="s">
        <v>51</v>
      </c>
      <c r="O46" s="1708" t="s">
        <v>51</v>
      </c>
      <c r="Q46" s="2742"/>
      <c r="R46" s="2743"/>
    </row>
    <row r="47" spans="2:18" ht="12" customHeight="1" x14ac:dyDescent="0.2">
      <c r="C47" s="1703"/>
      <c r="D47" s="1703"/>
      <c r="E47" s="1716"/>
      <c r="F47" s="1714"/>
      <c r="G47" s="1705"/>
      <c r="H47" s="1705"/>
      <c r="I47" s="1706"/>
      <c r="J47" s="1706"/>
      <c r="K47" s="1707"/>
      <c r="L47" s="1716"/>
      <c r="M47" s="1709"/>
      <c r="N47" s="1703"/>
      <c r="O47" s="1708"/>
      <c r="Q47" s="2742"/>
      <c r="R47" s="2743"/>
    </row>
    <row r="48" spans="2:18" ht="12" customHeight="1" x14ac:dyDescent="0.2">
      <c r="C48" s="1703"/>
      <c r="D48" s="1703"/>
      <c r="E48" s="1704"/>
      <c r="F48" s="1705"/>
      <c r="G48" s="1705"/>
      <c r="H48" s="1705"/>
      <c r="I48" s="1706"/>
      <c r="J48" s="1706"/>
      <c r="K48" s="1707"/>
      <c r="L48" s="1716"/>
      <c r="M48" s="1709"/>
      <c r="N48" s="1703"/>
      <c r="O48" s="1708"/>
      <c r="Q48" s="2742" t="s">
        <v>1997</v>
      </c>
      <c r="R48" s="2743" t="s">
        <v>1998</v>
      </c>
    </row>
    <row r="49" spans="2:18" ht="12" customHeight="1" x14ac:dyDescent="0.2">
      <c r="B49" s="1713" t="s">
        <v>2008</v>
      </c>
      <c r="C49" s="1703"/>
      <c r="D49" s="1703" t="s">
        <v>2009</v>
      </c>
      <c r="E49" s="1716">
        <v>41579</v>
      </c>
      <c r="F49" s="1714" t="s">
        <v>51</v>
      </c>
      <c r="G49" s="1705">
        <v>17400</v>
      </c>
      <c r="H49" s="1705">
        <v>1740</v>
      </c>
      <c r="I49" s="1706" t="s">
        <v>1994</v>
      </c>
      <c r="J49" s="1706">
        <v>100</v>
      </c>
      <c r="K49" s="1707" t="s">
        <v>2001</v>
      </c>
      <c r="L49" s="1716">
        <v>45230</v>
      </c>
      <c r="M49" s="1709" t="s">
        <v>2002</v>
      </c>
      <c r="N49" s="1703" t="s">
        <v>51</v>
      </c>
      <c r="O49" s="1708" t="s">
        <v>51</v>
      </c>
      <c r="Q49" s="2742"/>
      <c r="R49" s="2743"/>
    </row>
    <row r="50" spans="2:18" ht="12" customHeight="1" x14ac:dyDescent="0.2">
      <c r="B50" s="1717"/>
      <c r="C50" s="1703"/>
      <c r="D50" s="1703"/>
      <c r="E50" s="1704"/>
      <c r="F50" s="1714"/>
      <c r="G50" s="1705"/>
      <c r="H50" s="1705"/>
      <c r="I50" s="1706"/>
      <c r="J50" s="1706"/>
      <c r="K50" s="1707"/>
      <c r="L50" s="1716"/>
      <c r="M50" s="1709"/>
      <c r="N50" s="1703"/>
      <c r="O50" s="1708"/>
      <c r="Q50" s="2742"/>
      <c r="R50" s="2743"/>
    </row>
    <row r="51" spans="2:18" ht="12" customHeight="1" x14ac:dyDescent="0.2">
      <c r="B51" s="1717"/>
      <c r="C51" s="1703"/>
      <c r="D51" s="1703" t="s">
        <v>2010</v>
      </c>
      <c r="E51" s="1716">
        <v>42675</v>
      </c>
      <c r="F51" s="1714" t="s">
        <v>51</v>
      </c>
      <c r="G51" s="1705">
        <v>1800</v>
      </c>
      <c r="H51" s="1705">
        <v>720</v>
      </c>
      <c r="I51" s="1706" t="s">
        <v>1980</v>
      </c>
      <c r="J51" s="1706" t="s">
        <v>1980</v>
      </c>
      <c r="K51" s="1707" t="s">
        <v>1980</v>
      </c>
      <c r="L51" s="1716">
        <v>46326</v>
      </c>
      <c r="M51" s="1709" t="s">
        <v>1980</v>
      </c>
      <c r="N51" s="1703" t="s">
        <v>51</v>
      </c>
      <c r="O51" s="1708" t="s">
        <v>51</v>
      </c>
      <c r="Q51" s="1718" t="s">
        <v>2011</v>
      </c>
      <c r="R51" s="1719" t="s">
        <v>2011</v>
      </c>
    </row>
    <row r="52" spans="2:18" ht="12" customHeight="1" x14ac:dyDescent="0.2">
      <c r="B52" s="1717"/>
      <c r="C52" s="1703"/>
      <c r="D52" s="1720"/>
      <c r="E52" s="1721"/>
      <c r="F52" s="1734"/>
      <c r="G52" s="1722"/>
      <c r="H52" s="1722"/>
      <c r="I52" s="1706"/>
      <c r="J52" s="1706"/>
      <c r="K52" s="1707"/>
      <c r="L52" s="1708"/>
      <c r="M52" s="1709"/>
      <c r="N52" s="1703"/>
      <c r="O52" s="1708"/>
      <c r="Q52" s="1735"/>
      <c r="R52" s="1736"/>
    </row>
    <row r="53" spans="2:18" ht="12" customHeight="1" x14ac:dyDescent="0.2">
      <c r="B53" s="1717"/>
      <c r="C53" s="1703"/>
      <c r="D53" s="1720" t="s">
        <v>595</v>
      </c>
      <c r="E53" s="1721"/>
      <c r="F53" s="1734" t="s">
        <v>51</v>
      </c>
      <c r="G53" s="1722">
        <v>19200</v>
      </c>
      <c r="H53" s="1722">
        <v>2460</v>
      </c>
      <c r="I53" s="1706"/>
      <c r="J53" s="1706"/>
      <c r="K53" s="1707"/>
      <c r="L53" s="1708"/>
      <c r="M53" s="1709"/>
      <c r="N53" s="1703"/>
      <c r="O53" s="1708"/>
      <c r="Q53" s="1735"/>
    </row>
    <row r="54" spans="2:18" ht="12" customHeight="1" x14ac:dyDescent="0.2">
      <c r="C54" s="1703"/>
      <c r="D54" s="1703"/>
      <c r="E54" s="1716"/>
      <c r="F54" s="1714"/>
      <c r="G54" s="1705"/>
      <c r="H54" s="1705"/>
      <c r="I54" s="1706"/>
      <c r="J54" s="1706"/>
      <c r="K54" s="1707"/>
      <c r="L54" s="1716"/>
      <c r="M54" s="1709"/>
      <c r="N54" s="1703"/>
      <c r="O54" s="1708"/>
      <c r="Q54" s="1735"/>
    </row>
    <row r="55" spans="2:18" ht="12" customHeight="1" x14ac:dyDescent="0.2">
      <c r="C55" s="1703"/>
      <c r="D55" s="1703"/>
      <c r="E55" s="1704"/>
      <c r="F55" s="1705"/>
      <c r="G55" s="1705"/>
      <c r="H55" s="1705"/>
      <c r="I55" s="1706"/>
      <c r="J55" s="1706"/>
      <c r="K55" s="1707"/>
      <c r="L55" s="1716"/>
      <c r="M55" s="1709"/>
      <c r="N55" s="1703"/>
      <c r="O55" s="1708"/>
      <c r="Q55" s="2742" t="s">
        <v>2003</v>
      </c>
      <c r="R55" s="2743" t="s">
        <v>2004</v>
      </c>
    </row>
    <row r="56" spans="2:18" ht="12" customHeight="1" x14ac:dyDescent="0.2">
      <c r="B56" s="1713" t="s">
        <v>2012</v>
      </c>
      <c r="C56" s="1703"/>
      <c r="D56" s="1703" t="s">
        <v>2013</v>
      </c>
      <c r="E56" s="1716">
        <v>27668</v>
      </c>
      <c r="F56" s="1714">
        <v>-200</v>
      </c>
      <c r="G56" s="1705">
        <v>201587800</v>
      </c>
      <c r="H56" s="1714" t="s">
        <v>326</v>
      </c>
      <c r="I56" s="1706" t="s">
        <v>1994</v>
      </c>
      <c r="J56" s="1706">
        <v>100</v>
      </c>
      <c r="K56" s="1707" t="s">
        <v>2001</v>
      </c>
      <c r="L56" s="1716">
        <v>31213</v>
      </c>
      <c r="M56" s="1709" t="s">
        <v>2007</v>
      </c>
      <c r="N56" s="1703" t="s">
        <v>51</v>
      </c>
      <c r="O56" s="1708" t="s">
        <v>51</v>
      </c>
      <c r="Q56" s="2742"/>
      <c r="R56" s="2743"/>
    </row>
    <row r="57" spans="2:18" ht="12" customHeight="1" x14ac:dyDescent="0.2">
      <c r="C57" s="1703"/>
      <c r="D57" s="1703"/>
      <c r="E57" s="1716"/>
      <c r="F57" s="1714"/>
      <c r="G57" s="1705"/>
      <c r="H57" s="1714"/>
      <c r="I57" s="1706"/>
      <c r="J57" s="1706"/>
      <c r="K57" s="1707"/>
      <c r="L57" s="1716"/>
      <c r="M57" s="1709"/>
      <c r="N57" s="1703"/>
      <c r="O57" s="1708"/>
      <c r="Q57" s="2742"/>
      <c r="R57" s="2743"/>
    </row>
    <row r="58" spans="2:18" ht="12" customHeight="1" x14ac:dyDescent="0.2">
      <c r="C58" s="1703"/>
      <c r="D58" s="1703"/>
      <c r="E58" s="1704"/>
      <c r="F58" s="1705"/>
      <c r="G58" s="1705"/>
      <c r="H58" s="1714"/>
      <c r="I58" s="1706"/>
      <c r="J58" s="1706"/>
      <c r="K58" s="1707"/>
      <c r="L58" s="1716"/>
      <c r="M58" s="1709"/>
      <c r="N58" s="1703"/>
      <c r="O58" s="1708"/>
      <c r="Q58" s="2742" t="s">
        <v>2003</v>
      </c>
      <c r="R58" s="2743" t="s">
        <v>2014</v>
      </c>
    </row>
    <row r="59" spans="2:18" ht="12" customHeight="1" x14ac:dyDescent="0.2">
      <c r="B59" s="1713" t="s">
        <v>2015</v>
      </c>
      <c r="C59" s="1703"/>
      <c r="D59" s="1703" t="s">
        <v>2013</v>
      </c>
      <c r="E59" s="1716">
        <v>29129</v>
      </c>
      <c r="F59" s="1714">
        <v>-360</v>
      </c>
      <c r="G59" s="1705">
        <v>14091240</v>
      </c>
      <c r="H59" s="1714" t="s">
        <v>326</v>
      </c>
      <c r="I59" s="1706" t="s">
        <v>1994</v>
      </c>
      <c r="J59" s="1706">
        <v>100</v>
      </c>
      <c r="K59" s="1707" t="s">
        <v>2001</v>
      </c>
      <c r="L59" s="1716">
        <v>31213</v>
      </c>
      <c r="M59" s="1709" t="s">
        <v>2007</v>
      </c>
      <c r="N59" s="1703" t="s">
        <v>51</v>
      </c>
      <c r="O59" s="1708" t="s">
        <v>51</v>
      </c>
      <c r="Q59" s="2742"/>
      <c r="R59" s="2743"/>
    </row>
    <row r="60" spans="2:18" ht="12" customHeight="1" x14ac:dyDescent="0.2">
      <c r="B60" s="1712"/>
      <c r="C60" s="1703"/>
      <c r="D60" s="1720"/>
      <c r="E60" s="1721"/>
      <c r="F60" s="1734"/>
      <c r="G60" s="1722"/>
      <c r="H60" s="1722"/>
      <c r="I60" s="1706"/>
      <c r="J60" s="1706"/>
      <c r="K60" s="1707"/>
      <c r="L60" s="1708"/>
      <c r="M60" s="1709"/>
      <c r="N60" s="1703"/>
      <c r="O60" s="1708"/>
      <c r="Q60" s="2742"/>
      <c r="R60" s="2743"/>
    </row>
    <row r="61" spans="2:18" ht="12" customHeight="1" x14ac:dyDescent="0.2">
      <c r="C61" s="1703"/>
      <c r="D61" s="1703"/>
      <c r="E61" s="1704"/>
      <c r="F61" s="1705"/>
      <c r="G61" s="1705"/>
      <c r="H61" s="1705"/>
      <c r="I61" s="1706"/>
      <c r="J61" s="1706"/>
      <c r="K61" s="1707"/>
      <c r="L61" s="1708"/>
      <c r="M61" s="1709"/>
      <c r="N61" s="1703"/>
      <c r="O61" s="1708"/>
      <c r="Q61" s="2742" t="s">
        <v>1997</v>
      </c>
      <c r="R61" s="2743" t="s">
        <v>1998</v>
      </c>
    </row>
    <row r="62" spans="2:18" ht="12" customHeight="1" x14ac:dyDescent="0.2">
      <c r="B62" s="1713" t="s">
        <v>2016</v>
      </c>
      <c r="C62" s="1703"/>
      <c r="D62" s="1703" t="s">
        <v>2017</v>
      </c>
      <c r="E62" s="1716">
        <v>41579</v>
      </c>
      <c r="F62" s="1714" t="s">
        <v>51</v>
      </c>
      <c r="G62" s="1705">
        <v>73200</v>
      </c>
      <c r="H62" s="1705">
        <v>7320</v>
      </c>
      <c r="I62" s="1706" t="s">
        <v>1994</v>
      </c>
      <c r="J62" s="1706">
        <v>100</v>
      </c>
      <c r="K62" s="1707" t="s">
        <v>2001</v>
      </c>
      <c r="L62" s="1716">
        <v>45230</v>
      </c>
      <c r="M62" s="1709" t="s">
        <v>2002</v>
      </c>
      <c r="N62" s="1703" t="s">
        <v>51</v>
      </c>
      <c r="O62" s="1708" t="s">
        <v>51</v>
      </c>
      <c r="Q62" s="2742"/>
      <c r="R62" s="2743"/>
    </row>
    <row r="63" spans="2:18" ht="12" customHeight="1" x14ac:dyDescent="0.2">
      <c r="B63" s="1717"/>
      <c r="C63" s="1703"/>
      <c r="D63" s="1703"/>
      <c r="E63" s="1704"/>
      <c r="F63" s="1714"/>
      <c r="G63" s="1705"/>
      <c r="H63" s="1705"/>
      <c r="I63" s="1706"/>
      <c r="J63" s="1706"/>
      <c r="K63" s="1707"/>
      <c r="L63" s="1716"/>
      <c r="M63" s="1709"/>
      <c r="N63" s="1703"/>
      <c r="O63" s="1708"/>
      <c r="Q63" s="2742"/>
      <c r="R63" s="2743"/>
    </row>
    <row r="64" spans="2:18" ht="12" customHeight="1" x14ac:dyDescent="0.2">
      <c r="B64" s="1717"/>
      <c r="C64" s="1703"/>
      <c r="D64" s="1703" t="s">
        <v>2018</v>
      </c>
      <c r="E64" s="1716">
        <v>42675</v>
      </c>
      <c r="F64" s="1714" t="s">
        <v>51</v>
      </c>
      <c r="G64" s="1705">
        <v>9600</v>
      </c>
      <c r="H64" s="1705">
        <v>3840</v>
      </c>
      <c r="I64" s="1706" t="s">
        <v>1980</v>
      </c>
      <c r="J64" s="1706" t="s">
        <v>1980</v>
      </c>
      <c r="K64" s="1707" t="s">
        <v>1980</v>
      </c>
      <c r="L64" s="1716">
        <v>46326</v>
      </c>
      <c r="M64" s="1709" t="s">
        <v>1980</v>
      </c>
      <c r="N64" s="1703" t="s">
        <v>51</v>
      </c>
      <c r="O64" s="1708" t="s">
        <v>51</v>
      </c>
      <c r="Q64" s="1718" t="s">
        <v>2011</v>
      </c>
      <c r="R64" s="1712" t="s">
        <v>2011</v>
      </c>
    </row>
    <row r="65" spans="2:18" ht="12" customHeight="1" x14ac:dyDescent="0.2">
      <c r="B65" s="1717"/>
      <c r="C65" s="1703"/>
      <c r="D65" s="1720"/>
      <c r="E65" s="1721"/>
      <c r="F65" s="1734"/>
      <c r="G65" s="1722"/>
      <c r="H65" s="1722"/>
      <c r="I65" s="1706"/>
      <c r="J65" s="1706"/>
      <c r="K65" s="1707"/>
      <c r="L65" s="1716"/>
      <c r="M65" s="1709"/>
      <c r="N65" s="1703"/>
      <c r="O65" s="1708"/>
      <c r="Q65" s="1718"/>
    </row>
    <row r="66" spans="2:18" ht="12" customHeight="1" x14ac:dyDescent="0.2">
      <c r="B66" s="1717"/>
      <c r="C66" s="1703"/>
      <c r="D66" s="1720" t="s">
        <v>595</v>
      </c>
      <c r="E66" s="1721"/>
      <c r="F66" s="1734" t="s">
        <v>51</v>
      </c>
      <c r="G66" s="1722">
        <v>82800</v>
      </c>
      <c r="H66" s="1722">
        <v>11160</v>
      </c>
      <c r="I66" s="1706"/>
      <c r="J66" s="1706"/>
      <c r="K66" s="1707"/>
      <c r="L66" s="1708"/>
      <c r="M66" s="1709"/>
      <c r="N66" s="1703"/>
      <c r="O66" s="1708"/>
      <c r="Q66" s="1718"/>
    </row>
    <row r="67" spans="2:18" ht="12" customHeight="1" x14ac:dyDescent="0.2">
      <c r="B67" s="1712"/>
      <c r="C67" s="1703"/>
      <c r="D67" s="1720"/>
      <c r="E67" s="1721"/>
      <c r="F67" s="1722"/>
      <c r="G67" s="1722"/>
      <c r="H67" s="1722"/>
      <c r="I67" s="1706"/>
      <c r="J67" s="1706"/>
      <c r="K67" s="1707"/>
      <c r="L67" s="1708"/>
      <c r="M67" s="1709"/>
      <c r="N67" s="1703"/>
      <c r="O67" s="1708"/>
      <c r="Q67" s="1718"/>
    </row>
    <row r="68" spans="2:18" ht="12" customHeight="1" x14ac:dyDescent="0.2">
      <c r="B68" s="1712"/>
      <c r="C68" s="1703"/>
      <c r="D68" s="1720"/>
      <c r="E68" s="1721"/>
      <c r="F68" s="1705"/>
      <c r="G68" s="1722"/>
      <c r="H68" s="1722"/>
      <c r="I68" s="1706"/>
      <c r="J68" s="1706"/>
      <c r="K68" s="1707"/>
      <c r="L68" s="1708"/>
      <c r="M68" s="1709"/>
      <c r="N68" s="1703"/>
      <c r="O68" s="1708"/>
      <c r="Q68" s="2742" t="s">
        <v>2019</v>
      </c>
      <c r="R68" s="2743" t="s">
        <v>2020</v>
      </c>
    </row>
    <row r="69" spans="2:18" ht="12" customHeight="1" x14ac:dyDescent="0.2">
      <c r="B69" s="1713" t="s">
        <v>2021</v>
      </c>
      <c r="C69" s="1703"/>
      <c r="D69" s="1703" t="s">
        <v>2022</v>
      </c>
      <c r="E69" s="1716">
        <v>31321</v>
      </c>
      <c r="F69" s="1714">
        <v>-2700</v>
      </c>
      <c r="G69" s="1705">
        <v>389003400</v>
      </c>
      <c r="H69" s="1714" t="s">
        <v>51</v>
      </c>
      <c r="I69" s="1706" t="s">
        <v>1994</v>
      </c>
      <c r="J69" s="1706">
        <v>100</v>
      </c>
      <c r="K69" s="1707" t="s">
        <v>2001</v>
      </c>
      <c r="L69" s="1716">
        <v>34865</v>
      </c>
      <c r="M69" s="1709">
        <v>6.15</v>
      </c>
      <c r="N69" s="1703" t="s">
        <v>51</v>
      </c>
      <c r="O69" s="1708" t="s">
        <v>51</v>
      </c>
      <c r="Q69" s="2742"/>
      <c r="R69" s="2743"/>
    </row>
    <row r="70" spans="2:18" ht="12" customHeight="1" x14ac:dyDescent="0.2">
      <c r="B70" s="1712"/>
      <c r="C70" s="1703"/>
      <c r="D70" s="1703"/>
      <c r="E70" s="1716"/>
      <c r="F70" s="1705"/>
      <c r="G70" s="1705"/>
      <c r="H70" s="1714"/>
      <c r="I70" s="1706"/>
      <c r="J70" s="1706"/>
      <c r="K70" s="1707"/>
      <c r="L70" s="1708"/>
      <c r="M70" s="1709"/>
      <c r="N70" s="1703"/>
      <c r="O70" s="1708"/>
      <c r="Q70" s="2742"/>
      <c r="R70" s="2743"/>
    </row>
    <row r="71" spans="2:18" ht="12" customHeight="1" x14ac:dyDescent="0.2">
      <c r="C71" s="1703"/>
      <c r="D71" s="1703"/>
      <c r="E71" s="1704"/>
      <c r="F71" s="1705"/>
      <c r="G71" s="1705"/>
      <c r="H71" s="1705"/>
      <c r="I71" s="1706"/>
      <c r="J71" s="1706"/>
      <c r="K71" s="1707"/>
      <c r="L71" s="1708"/>
      <c r="M71" s="1709"/>
      <c r="N71" s="1703"/>
      <c r="O71" s="1708"/>
      <c r="Q71" s="2742" t="s">
        <v>2023</v>
      </c>
      <c r="R71" s="2743" t="s">
        <v>2024</v>
      </c>
    </row>
    <row r="72" spans="2:18" ht="12" customHeight="1" x14ac:dyDescent="0.2">
      <c r="B72" s="1713" t="s">
        <v>2025</v>
      </c>
      <c r="C72" s="1703"/>
      <c r="D72" s="1703" t="s">
        <v>2026</v>
      </c>
      <c r="E72" s="1716">
        <v>44470</v>
      </c>
      <c r="F72" s="1705">
        <v>21350</v>
      </c>
      <c r="G72" s="1705">
        <v>40050</v>
      </c>
      <c r="H72" s="1705">
        <v>32040</v>
      </c>
      <c r="I72" s="1706" t="s">
        <v>1994</v>
      </c>
      <c r="J72" s="1706">
        <v>100</v>
      </c>
      <c r="K72" s="1707" t="s">
        <v>2001</v>
      </c>
      <c r="L72" s="1716">
        <v>46127</v>
      </c>
      <c r="M72" s="1709" t="s">
        <v>2027</v>
      </c>
      <c r="N72" s="1703" t="s">
        <v>51</v>
      </c>
      <c r="O72" s="1708" t="s">
        <v>51</v>
      </c>
      <c r="Q72" s="2742"/>
      <c r="R72" s="2743"/>
    </row>
    <row r="73" spans="2:18" ht="12" customHeight="1" x14ac:dyDescent="0.2">
      <c r="B73" s="1717"/>
      <c r="C73" s="1703"/>
      <c r="D73" s="1703"/>
      <c r="E73" s="1704"/>
      <c r="F73" s="1714"/>
      <c r="G73" s="1705"/>
      <c r="H73" s="1705"/>
      <c r="I73" s="1706"/>
      <c r="J73" s="1706"/>
      <c r="K73" s="1707"/>
      <c r="L73" s="1716"/>
      <c r="M73" s="1709"/>
      <c r="N73" s="1703"/>
      <c r="O73" s="1708"/>
      <c r="Q73" s="2742"/>
      <c r="R73" s="2743"/>
    </row>
    <row r="74" spans="2:18" ht="12" customHeight="1" x14ac:dyDescent="0.2">
      <c r="B74" s="1712"/>
      <c r="C74" s="1703"/>
      <c r="D74" s="1720"/>
      <c r="E74" s="1721"/>
      <c r="F74" s="1705"/>
      <c r="G74" s="1722"/>
      <c r="H74" s="1722"/>
      <c r="I74" s="1706"/>
      <c r="J74" s="1706"/>
      <c r="K74" s="1707"/>
      <c r="L74" s="1708"/>
      <c r="M74" s="1709"/>
      <c r="N74" s="1703"/>
      <c r="O74" s="1708"/>
      <c r="Q74" s="2742" t="s">
        <v>2003</v>
      </c>
      <c r="R74" s="2743" t="s">
        <v>2014</v>
      </c>
    </row>
    <row r="75" spans="2:18" ht="12" customHeight="1" x14ac:dyDescent="0.2">
      <c r="B75" s="1713" t="s">
        <v>2028</v>
      </c>
      <c r="C75" s="1703"/>
      <c r="D75" s="1703" t="s">
        <v>2022</v>
      </c>
      <c r="E75" s="1737">
        <v>32782</v>
      </c>
      <c r="F75" s="1714">
        <v>-180</v>
      </c>
      <c r="G75" s="1705">
        <v>13515840</v>
      </c>
      <c r="H75" s="1714" t="s">
        <v>51</v>
      </c>
      <c r="I75" s="1706" t="s">
        <v>1994</v>
      </c>
      <c r="J75" s="1706">
        <v>100</v>
      </c>
      <c r="K75" s="1707" t="s">
        <v>2001</v>
      </c>
      <c r="L75" s="1716">
        <v>34865</v>
      </c>
      <c r="M75" s="1709">
        <v>6.15</v>
      </c>
      <c r="N75" s="1703" t="s">
        <v>51</v>
      </c>
      <c r="O75" s="1708" t="s">
        <v>51</v>
      </c>
      <c r="Q75" s="2742"/>
      <c r="R75" s="2743"/>
    </row>
    <row r="76" spans="2:18" ht="12" customHeight="1" x14ac:dyDescent="0.2">
      <c r="B76" s="1712"/>
      <c r="C76" s="1703"/>
      <c r="D76" s="1703"/>
      <c r="E76" s="1716"/>
      <c r="F76" s="1705"/>
      <c r="G76" s="1705"/>
      <c r="H76" s="1714"/>
      <c r="I76" s="1706"/>
      <c r="J76" s="1706"/>
      <c r="K76" s="1707"/>
      <c r="L76" s="1708"/>
      <c r="M76" s="1709"/>
      <c r="N76" s="1703"/>
      <c r="O76" s="1708"/>
      <c r="Q76" s="2742"/>
      <c r="R76" s="2743"/>
    </row>
    <row r="77" spans="2:18" ht="12" customHeight="1" x14ac:dyDescent="0.2">
      <c r="C77" s="1703"/>
      <c r="D77" s="1703"/>
      <c r="E77" s="1704"/>
      <c r="F77" s="1714"/>
      <c r="G77" s="1705"/>
      <c r="H77" s="1705"/>
      <c r="I77" s="1706"/>
      <c r="J77" s="1706"/>
      <c r="K77" s="1707"/>
      <c r="L77" s="1708"/>
      <c r="M77" s="1709"/>
      <c r="N77" s="1703"/>
      <c r="O77" s="1708"/>
      <c r="Q77" s="2742" t="s">
        <v>2029</v>
      </c>
      <c r="R77" s="2743" t="s">
        <v>2030</v>
      </c>
    </row>
    <row r="78" spans="2:18" ht="12" customHeight="1" x14ac:dyDescent="0.2">
      <c r="B78" s="1713" t="s">
        <v>2031</v>
      </c>
      <c r="C78" s="1703"/>
      <c r="D78" s="1703" t="s">
        <v>2032</v>
      </c>
      <c r="E78" s="1716">
        <v>41579</v>
      </c>
      <c r="F78" s="1714" t="s">
        <v>51</v>
      </c>
      <c r="G78" s="1705">
        <v>266400</v>
      </c>
      <c r="H78" s="1705">
        <v>26640</v>
      </c>
      <c r="I78" s="1706" t="s">
        <v>2033</v>
      </c>
      <c r="J78" s="1706">
        <v>100</v>
      </c>
      <c r="K78" s="1707" t="s">
        <v>2034</v>
      </c>
      <c r="L78" s="1716">
        <v>45230</v>
      </c>
      <c r="M78" s="1709" t="s">
        <v>2035</v>
      </c>
      <c r="N78" s="1703" t="s">
        <v>51</v>
      </c>
      <c r="O78" s="1708" t="s">
        <v>51</v>
      </c>
      <c r="Q78" s="2742"/>
      <c r="R78" s="2743"/>
    </row>
    <row r="79" spans="2:18" ht="12" customHeight="1" x14ac:dyDescent="0.2">
      <c r="B79" s="1712"/>
      <c r="C79" s="1703"/>
      <c r="D79" s="1703"/>
      <c r="E79" s="1716"/>
      <c r="F79" s="1714"/>
      <c r="G79" s="1705"/>
      <c r="H79" s="1705"/>
      <c r="I79" s="1706"/>
      <c r="J79" s="1706"/>
      <c r="K79" s="1707"/>
      <c r="L79" s="1716"/>
      <c r="M79" s="1709"/>
      <c r="N79" s="1703"/>
      <c r="O79" s="1708"/>
      <c r="Q79" s="2742"/>
      <c r="R79" s="2743"/>
    </row>
    <row r="80" spans="2:18" ht="12" customHeight="1" x14ac:dyDescent="0.2">
      <c r="B80" s="1712"/>
      <c r="C80" s="1703"/>
      <c r="D80" s="1703" t="s">
        <v>2036</v>
      </c>
      <c r="E80" s="1716">
        <v>42675</v>
      </c>
      <c r="F80" s="1714" t="s">
        <v>51</v>
      </c>
      <c r="G80" s="1705">
        <v>118800</v>
      </c>
      <c r="H80" s="1705">
        <v>47520</v>
      </c>
      <c r="I80" s="1706" t="s">
        <v>1980</v>
      </c>
      <c r="J80" s="1706" t="s">
        <v>1980</v>
      </c>
      <c r="K80" s="1707" t="s">
        <v>1980</v>
      </c>
      <c r="L80" s="1716">
        <v>46326</v>
      </c>
      <c r="M80" s="1709" t="s">
        <v>1980</v>
      </c>
      <c r="N80" s="1703" t="s">
        <v>51</v>
      </c>
      <c r="O80" s="1708" t="s">
        <v>51</v>
      </c>
      <c r="Q80" s="1718" t="s">
        <v>1980</v>
      </c>
      <c r="R80" s="1712" t="s">
        <v>1980</v>
      </c>
    </row>
    <row r="81" spans="2:18" ht="12" customHeight="1" x14ac:dyDescent="0.2">
      <c r="B81" s="1712"/>
      <c r="C81" s="1703"/>
      <c r="D81" s="1720"/>
      <c r="E81" s="1721"/>
      <c r="F81" s="1722"/>
      <c r="G81" s="1722"/>
      <c r="H81" s="1722"/>
      <c r="I81" s="1706"/>
      <c r="J81" s="1706"/>
      <c r="K81" s="1707"/>
      <c r="L81" s="1708"/>
      <c r="M81" s="1709"/>
      <c r="N81" s="1703"/>
      <c r="O81" s="1708"/>
      <c r="Q81" s="1718"/>
    </row>
    <row r="82" spans="2:18" ht="12" customHeight="1" x14ac:dyDescent="0.2">
      <c r="B82" s="1712"/>
      <c r="C82" s="1703"/>
      <c r="D82" s="1720" t="s">
        <v>595</v>
      </c>
      <c r="E82" s="1721"/>
      <c r="F82" s="1734" t="s">
        <v>480</v>
      </c>
      <c r="G82" s="1722">
        <v>385200</v>
      </c>
      <c r="H82" s="1722">
        <v>74160</v>
      </c>
      <c r="I82" s="1706"/>
      <c r="J82" s="1706"/>
      <c r="K82" s="1707"/>
      <c r="L82" s="1708"/>
      <c r="M82" s="1709"/>
      <c r="N82" s="1703"/>
      <c r="O82" s="1708"/>
      <c r="Q82" s="1718"/>
    </row>
    <row r="83" spans="2:18" ht="12" customHeight="1" x14ac:dyDescent="0.2">
      <c r="B83" s="1712"/>
      <c r="C83" s="1703"/>
      <c r="D83" s="1720"/>
      <c r="E83" s="1721"/>
      <c r="F83" s="1722"/>
      <c r="G83" s="1722"/>
      <c r="H83" s="1722"/>
      <c r="I83" s="1706"/>
      <c r="J83" s="1706"/>
      <c r="K83" s="1707"/>
      <c r="L83" s="1708"/>
      <c r="M83" s="1709"/>
      <c r="N83" s="1703"/>
      <c r="O83" s="1708"/>
      <c r="Q83" s="1718"/>
    </row>
    <row r="84" spans="2:18" ht="12" customHeight="1" x14ac:dyDescent="0.2">
      <c r="B84" s="1712"/>
      <c r="C84" s="1703"/>
      <c r="D84" s="1720"/>
      <c r="E84" s="1721"/>
      <c r="F84" s="1705"/>
      <c r="G84" s="1722"/>
      <c r="H84" s="1722"/>
      <c r="I84" s="1706"/>
      <c r="J84" s="1706"/>
      <c r="K84" s="1707"/>
      <c r="L84" s="1708"/>
      <c r="M84" s="1709"/>
      <c r="N84" s="1703"/>
      <c r="O84" s="1708"/>
      <c r="Q84" s="2742" t="s">
        <v>2019</v>
      </c>
      <c r="R84" s="2743" t="s">
        <v>2020</v>
      </c>
    </row>
    <row r="85" spans="2:18" ht="12" customHeight="1" x14ac:dyDescent="0.2">
      <c r="B85" s="1713" t="s">
        <v>2037</v>
      </c>
      <c r="C85" s="1703"/>
      <c r="D85" s="1703" t="s">
        <v>2022</v>
      </c>
      <c r="E85" s="1716">
        <v>34973</v>
      </c>
      <c r="F85" s="1705">
        <v>-5200</v>
      </c>
      <c r="G85" s="1705">
        <v>550554000</v>
      </c>
      <c r="H85" s="1714" t="s">
        <v>51</v>
      </c>
      <c r="I85" s="1706" t="s">
        <v>1994</v>
      </c>
      <c r="J85" s="1706">
        <v>100</v>
      </c>
      <c r="K85" s="1707" t="s">
        <v>2001</v>
      </c>
      <c r="L85" s="1716">
        <v>38518</v>
      </c>
      <c r="M85" s="1709">
        <v>6.15</v>
      </c>
      <c r="N85" s="1703" t="s">
        <v>51</v>
      </c>
      <c r="O85" s="1708" t="s">
        <v>51</v>
      </c>
      <c r="Q85" s="2742"/>
      <c r="R85" s="2743"/>
    </row>
    <row r="86" spans="2:18" ht="12" customHeight="1" x14ac:dyDescent="0.2">
      <c r="B86" s="1712"/>
      <c r="C86" s="1703"/>
      <c r="D86" s="1703"/>
      <c r="E86" s="1716"/>
      <c r="F86" s="1705"/>
      <c r="G86" s="1705"/>
      <c r="H86" s="1714"/>
      <c r="I86" s="1706"/>
      <c r="J86" s="1706"/>
      <c r="K86" s="1707"/>
      <c r="L86" s="1708"/>
      <c r="M86" s="1709"/>
      <c r="N86" s="1703"/>
      <c r="O86" s="1708"/>
      <c r="Q86" s="2742"/>
      <c r="R86" s="2743"/>
    </row>
    <row r="87" spans="2:18" ht="12" customHeight="1" x14ac:dyDescent="0.2">
      <c r="C87" s="1703"/>
      <c r="D87" s="1703"/>
      <c r="E87" s="1704"/>
      <c r="F87" s="1705"/>
      <c r="G87" s="1705"/>
      <c r="H87" s="1705"/>
      <c r="I87" s="1706"/>
      <c r="J87" s="1706"/>
      <c r="K87" s="1707"/>
      <c r="L87" s="1708"/>
      <c r="M87" s="1709"/>
      <c r="N87" s="1703"/>
      <c r="O87" s="1708"/>
      <c r="Q87" s="2742" t="s">
        <v>2019</v>
      </c>
      <c r="R87" s="2743" t="s">
        <v>2038</v>
      </c>
    </row>
    <row r="88" spans="2:18" ht="12" customHeight="1" x14ac:dyDescent="0.2">
      <c r="B88" s="1713" t="s">
        <v>2039</v>
      </c>
      <c r="C88" s="1703"/>
      <c r="D88" s="1703" t="s">
        <v>2022</v>
      </c>
      <c r="E88" s="1716">
        <v>36434</v>
      </c>
      <c r="F88" s="1705">
        <v>-480</v>
      </c>
      <c r="G88" s="1705">
        <v>14117280</v>
      </c>
      <c r="H88" s="1714" t="s">
        <v>51</v>
      </c>
      <c r="I88" s="1706" t="s">
        <v>1994</v>
      </c>
      <c r="J88" s="1706">
        <v>100</v>
      </c>
      <c r="K88" s="1707" t="s">
        <v>2001</v>
      </c>
      <c r="L88" s="1716">
        <v>38518</v>
      </c>
      <c r="M88" s="1709">
        <v>6.15</v>
      </c>
      <c r="N88" s="1703" t="s">
        <v>51</v>
      </c>
      <c r="O88" s="1708" t="s">
        <v>51</v>
      </c>
      <c r="Q88" s="2742"/>
      <c r="R88" s="2743"/>
    </row>
    <row r="89" spans="2:18" ht="12" customHeight="1" thickBot="1" x14ac:dyDescent="0.25">
      <c r="B89" s="1738"/>
      <c r="C89" s="1739"/>
      <c r="D89" s="1739"/>
      <c r="E89" s="1740"/>
      <c r="F89" s="1741"/>
      <c r="G89" s="1741"/>
      <c r="H89" s="1741"/>
      <c r="I89" s="1742"/>
      <c r="J89" s="1742"/>
      <c r="K89" s="1743"/>
      <c r="L89" s="1744"/>
      <c r="M89" s="1745"/>
      <c r="N89" s="1739"/>
      <c r="O89" s="1744"/>
      <c r="P89" s="1746"/>
      <c r="Q89" s="2759"/>
      <c r="R89" s="2760"/>
    </row>
    <row r="90" spans="2:18" s="1686" customFormat="1" ht="16" customHeight="1" x14ac:dyDescent="0.2">
      <c r="B90" s="2761" t="s">
        <v>1949</v>
      </c>
      <c r="C90" s="2762"/>
      <c r="D90" s="2765" t="s">
        <v>1950</v>
      </c>
      <c r="E90" s="2766" t="s">
        <v>1951</v>
      </c>
      <c r="F90" s="2768" t="s">
        <v>314</v>
      </c>
      <c r="G90" s="2768" t="s">
        <v>1952</v>
      </c>
      <c r="H90" s="1685" t="s">
        <v>1953</v>
      </c>
      <c r="I90" s="2746" t="s">
        <v>1954</v>
      </c>
      <c r="J90" s="2746" t="s">
        <v>1100</v>
      </c>
      <c r="K90" s="2748" t="s">
        <v>1955</v>
      </c>
      <c r="L90" s="2750" t="s">
        <v>1956</v>
      </c>
      <c r="M90" s="2752" t="s">
        <v>1996</v>
      </c>
      <c r="N90" s="2754" t="s">
        <v>1958</v>
      </c>
      <c r="O90" s="2755"/>
      <c r="P90" s="2744" t="s">
        <v>1959</v>
      </c>
      <c r="Q90" s="2756"/>
      <c r="R90" s="2744" t="s">
        <v>1960</v>
      </c>
    </row>
    <row r="91" spans="2:18" s="1686" customFormat="1" ht="12" customHeight="1" x14ac:dyDescent="0.2">
      <c r="B91" s="2763"/>
      <c r="C91" s="2764"/>
      <c r="D91" s="2749"/>
      <c r="E91" s="2767"/>
      <c r="F91" s="2769"/>
      <c r="G91" s="2749"/>
      <c r="H91" s="1687" t="s">
        <v>1961</v>
      </c>
      <c r="I91" s="2770"/>
      <c r="J91" s="2747"/>
      <c r="K91" s="2749"/>
      <c r="L91" s="2751"/>
      <c r="M91" s="2753"/>
      <c r="N91" s="1688" t="s">
        <v>1962</v>
      </c>
      <c r="O91" s="1689" t="s">
        <v>1963</v>
      </c>
      <c r="P91" s="2757"/>
      <c r="Q91" s="2758"/>
      <c r="R91" s="2745"/>
    </row>
    <row r="92" spans="2:18" s="1702" customFormat="1" ht="12" customHeight="1" x14ac:dyDescent="0.2">
      <c r="B92" s="1690"/>
      <c r="C92" s="1691"/>
      <c r="D92" s="1692"/>
      <c r="E92" s="1693" t="s">
        <v>1114</v>
      </c>
      <c r="F92" s="1693" t="s">
        <v>344</v>
      </c>
      <c r="G92" s="1693" t="s">
        <v>1964</v>
      </c>
      <c r="H92" s="1693" t="s">
        <v>1964</v>
      </c>
      <c r="I92" s="1694"/>
      <c r="J92" s="1694" t="s">
        <v>1965</v>
      </c>
      <c r="K92" s="1695" t="s">
        <v>1966</v>
      </c>
      <c r="L92" s="1696" t="s">
        <v>1967</v>
      </c>
      <c r="M92" s="1697" t="s">
        <v>1968</v>
      </c>
      <c r="N92" s="1698" t="s">
        <v>1969</v>
      </c>
      <c r="O92" s="1696" t="s">
        <v>1967</v>
      </c>
      <c r="P92" s="1699"/>
      <c r="Q92" s="1700"/>
      <c r="R92" s="1701"/>
    </row>
    <row r="93" spans="2:18" s="1702" customFormat="1" ht="12" customHeight="1" x14ac:dyDescent="0.2">
      <c r="B93" s="1723"/>
      <c r="C93" s="1724"/>
      <c r="D93" s="1724"/>
      <c r="E93" s="1725"/>
      <c r="F93" s="1725"/>
      <c r="G93" s="1725"/>
      <c r="H93" s="1725"/>
      <c r="I93" s="1726"/>
      <c r="J93" s="1726"/>
      <c r="K93" s="1727"/>
      <c r="L93" s="1728"/>
      <c r="M93" s="1729"/>
      <c r="N93" s="1730"/>
      <c r="O93" s="1728"/>
      <c r="P93" s="1731"/>
      <c r="Q93" s="1732"/>
      <c r="R93" s="1733"/>
    </row>
    <row r="94" spans="2:18" ht="12" customHeight="1" x14ac:dyDescent="0.2">
      <c r="C94" s="1703"/>
      <c r="D94" s="1703"/>
      <c r="E94" s="1704"/>
      <c r="F94" s="1705"/>
      <c r="G94" s="1705"/>
      <c r="H94" s="1705"/>
      <c r="I94" s="1706"/>
      <c r="J94" s="1706"/>
      <c r="K94" s="1707"/>
      <c r="L94" s="1708"/>
      <c r="M94" s="1709"/>
      <c r="N94" s="1703"/>
      <c r="O94" s="1708"/>
      <c r="Q94" s="2742" t="s">
        <v>2029</v>
      </c>
      <c r="R94" s="2743" t="s">
        <v>2030</v>
      </c>
    </row>
    <row r="95" spans="2:18" ht="12" customHeight="1" x14ac:dyDescent="0.2">
      <c r="B95" s="1717" t="s">
        <v>2040</v>
      </c>
      <c r="C95" s="1703"/>
      <c r="D95" s="1703" t="s">
        <v>2041</v>
      </c>
      <c r="E95" s="1716">
        <v>41579</v>
      </c>
      <c r="F95" s="1714" t="s">
        <v>51</v>
      </c>
      <c r="G95" s="1705">
        <v>1316000</v>
      </c>
      <c r="H95" s="1705">
        <v>131600</v>
      </c>
      <c r="I95" s="1706" t="s">
        <v>2033</v>
      </c>
      <c r="J95" s="1706">
        <v>100</v>
      </c>
      <c r="K95" s="1707" t="s">
        <v>2034</v>
      </c>
      <c r="L95" s="1716">
        <v>45230</v>
      </c>
      <c r="M95" s="1709" t="s">
        <v>2035</v>
      </c>
      <c r="N95" s="1703" t="s">
        <v>51</v>
      </c>
      <c r="O95" s="1708" t="s">
        <v>51</v>
      </c>
      <c r="Q95" s="2742"/>
      <c r="R95" s="2743"/>
    </row>
    <row r="96" spans="2:18" ht="12" customHeight="1" x14ac:dyDescent="0.2">
      <c r="B96" s="1717"/>
      <c r="C96" s="1703"/>
      <c r="D96" s="1703"/>
      <c r="E96" s="1716"/>
      <c r="F96" s="1714"/>
      <c r="G96" s="1705"/>
      <c r="H96" s="1705"/>
      <c r="I96" s="1706"/>
      <c r="J96" s="1706"/>
      <c r="K96" s="1707"/>
      <c r="L96" s="1716"/>
      <c r="M96" s="1709"/>
      <c r="N96" s="1703"/>
      <c r="O96" s="1708"/>
      <c r="Q96" s="2742"/>
      <c r="R96" s="2743"/>
    </row>
    <row r="97" spans="2:18" ht="12" customHeight="1" x14ac:dyDescent="0.2">
      <c r="B97" s="1717"/>
      <c r="C97" s="1703"/>
      <c r="D97" s="1703" t="s">
        <v>2042</v>
      </c>
      <c r="E97" s="1716">
        <v>41944</v>
      </c>
      <c r="F97" s="1714" t="s">
        <v>51</v>
      </c>
      <c r="G97" s="1705">
        <v>8000</v>
      </c>
      <c r="H97" s="1705">
        <v>1600</v>
      </c>
      <c r="I97" s="1706" t="s">
        <v>1980</v>
      </c>
      <c r="J97" s="1706" t="s">
        <v>1980</v>
      </c>
      <c r="K97" s="1707" t="s">
        <v>1980</v>
      </c>
      <c r="L97" s="1716">
        <v>45596</v>
      </c>
      <c r="M97" s="1709" t="s">
        <v>1980</v>
      </c>
      <c r="N97" s="1703" t="s">
        <v>51</v>
      </c>
      <c r="O97" s="1708" t="s">
        <v>51</v>
      </c>
      <c r="Q97" s="1718" t="s">
        <v>1980</v>
      </c>
      <c r="R97" s="1712" t="s">
        <v>1980</v>
      </c>
    </row>
    <row r="98" spans="2:18" ht="12" customHeight="1" x14ac:dyDescent="0.2">
      <c r="B98" s="1717"/>
      <c r="C98" s="1703"/>
      <c r="D98" s="1703"/>
      <c r="E98" s="1716"/>
      <c r="F98" s="1714"/>
      <c r="G98" s="1705"/>
      <c r="H98" s="1705"/>
      <c r="I98" s="1706"/>
      <c r="J98" s="1706"/>
      <c r="K98" s="1707"/>
      <c r="L98" s="1716"/>
      <c r="M98" s="1709"/>
      <c r="N98" s="1703"/>
      <c r="O98" s="1708"/>
      <c r="Q98" s="1718"/>
    </row>
    <row r="99" spans="2:18" ht="12" customHeight="1" x14ac:dyDescent="0.2">
      <c r="B99" s="1717"/>
      <c r="C99" s="1703"/>
      <c r="D99" s="1703" t="s">
        <v>2043</v>
      </c>
      <c r="E99" s="1716">
        <v>42309</v>
      </c>
      <c r="F99" s="1714" t="s">
        <v>51</v>
      </c>
      <c r="G99" s="1705">
        <v>24000</v>
      </c>
      <c r="H99" s="1705">
        <v>7200</v>
      </c>
      <c r="I99" s="1706" t="s">
        <v>1980</v>
      </c>
      <c r="J99" s="1706" t="s">
        <v>1980</v>
      </c>
      <c r="K99" s="1707" t="s">
        <v>1980</v>
      </c>
      <c r="L99" s="1716">
        <v>45961</v>
      </c>
      <c r="M99" s="1709" t="s">
        <v>1980</v>
      </c>
      <c r="N99" s="1703" t="s">
        <v>51</v>
      </c>
      <c r="O99" s="1708" t="s">
        <v>51</v>
      </c>
      <c r="Q99" s="1718" t="s">
        <v>1980</v>
      </c>
      <c r="R99" s="1712" t="s">
        <v>1980</v>
      </c>
    </row>
    <row r="100" spans="2:18" ht="12" customHeight="1" x14ac:dyDescent="0.2">
      <c r="B100" s="1717"/>
      <c r="C100" s="1703"/>
      <c r="D100" s="1703"/>
      <c r="E100" s="1716"/>
      <c r="F100" s="1705"/>
      <c r="G100" s="1705"/>
      <c r="H100" s="1705"/>
      <c r="I100" s="1706"/>
      <c r="J100" s="1706"/>
      <c r="K100" s="1707"/>
      <c r="L100" s="1716"/>
      <c r="M100" s="1709"/>
      <c r="N100" s="1703"/>
      <c r="O100" s="1708"/>
      <c r="Q100" s="1718"/>
    </row>
    <row r="101" spans="2:18" ht="12" customHeight="1" x14ac:dyDescent="0.2">
      <c r="B101" s="1717"/>
      <c r="C101" s="1703"/>
      <c r="D101" s="1703" t="s">
        <v>2044</v>
      </c>
      <c r="E101" s="1716">
        <v>42675</v>
      </c>
      <c r="F101" s="1714" t="s">
        <v>51</v>
      </c>
      <c r="G101" s="1705">
        <v>398000</v>
      </c>
      <c r="H101" s="1705">
        <v>159200</v>
      </c>
      <c r="I101" s="1706" t="s">
        <v>1980</v>
      </c>
      <c r="J101" s="1706" t="s">
        <v>1980</v>
      </c>
      <c r="K101" s="1707" t="s">
        <v>1980</v>
      </c>
      <c r="L101" s="1716">
        <v>46326</v>
      </c>
      <c r="M101" s="1709" t="s">
        <v>1980</v>
      </c>
      <c r="N101" s="1703" t="s">
        <v>51</v>
      </c>
      <c r="O101" s="1708" t="s">
        <v>51</v>
      </c>
      <c r="Q101" s="1718" t="s">
        <v>1980</v>
      </c>
      <c r="R101" s="1712" t="s">
        <v>1980</v>
      </c>
    </row>
    <row r="102" spans="2:18" ht="12" customHeight="1" x14ac:dyDescent="0.2">
      <c r="B102" s="1717"/>
      <c r="C102" s="1703"/>
      <c r="D102" s="1703"/>
      <c r="E102" s="1716"/>
      <c r="F102" s="1705"/>
      <c r="G102" s="1705"/>
      <c r="H102" s="1705"/>
      <c r="I102" s="1706"/>
      <c r="J102" s="1706"/>
      <c r="K102" s="1707"/>
      <c r="L102" s="1716"/>
      <c r="M102" s="1709"/>
      <c r="N102" s="1703"/>
      <c r="O102" s="1708"/>
      <c r="Q102" s="1718"/>
    </row>
    <row r="103" spans="2:18" ht="12" customHeight="1" x14ac:dyDescent="0.2">
      <c r="B103" s="1717"/>
      <c r="C103" s="1703"/>
      <c r="D103" s="1703" t="s">
        <v>2045</v>
      </c>
      <c r="E103" s="1716">
        <v>43040</v>
      </c>
      <c r="F103" s="1714" t="s">
        <v>480</v>
      </c>
      <c r="G103" s="1705">
        <v>100000</v>
      </c>
      <c r="H103" s="1705">
        <v>50000</v>
      </c>
      <c r="I103" s="1706" t="s">
        <v>1980</v>
      </c>
      <c r="J103" s="1706" t="s">
        <v>1980</v>
      </c>
      <c r="K103" s="1707" t="s">
        <v>1980</v>
      </c>
      <c r="L103" s="1716">
        <v>46691</v>
      </c>
      <c r="M103" s="1709" t="s">
        <v>1980</v>
      </c>
      <c r="N103" s="1703" t="s">
        <v>51</v>
      </c>
      <c r="O103" s="1708" t="s">
        <v>51</v>
      </c>
      <c r="Q103" s="1718" t="s">
        <v>1980</v>
      </c>
      <c r="R103" s="1712" t="s">
        <v>1980</v>
      </c>
    </row>
    <row r="104" spans="2:18" ht="12" customHeight="1" x14ac:dyDescent="0.2">
      <c r="B104" s="1717"/>
      <c r="C104" s="1703"/>
      <c r="D104" s="1703"/>
      <c r="E104" s="1716"/>
      <c r="F104" s="1705"/>
      <c r="G104" s="1705"/>
      <c r="H104" s="1705"/>
      <c r="I104" s="1706"/>
      <c r="J104" s="1706"/>
      <c r="K104" s="1707"/>
      <c r="L104" s="1716"/>
      <c r="M104" s="1709"/>
      <c r="N104" s="1703"/>
      <c r="O104" s="1708"/>
      <c r="Q104" s="1718"/>
    </row>
    <row r="105" spans="2:18" ht="12" customHeight="1" x14ac:dyDescent="0.2">
      <c r="B105" s="1717"/>
      <c r="C105" s="1703"/>
      <c r="D105" s="1720" t="s">
        <v>595</v>
      </c>
      <c r="E105" s="1721"/>
      <c r="F105" s="1734" t="s">
        <v>480</v>
      </c>
      <c r="G105" s="1722">
        <v>1846000</v>
      </c>
      <c r="H105" s="1722">
        <v>349600</v>
      </c>
      <c r="I105" s="1706"/>
      <c r="J105" s="1706"/>
      <c r="K105" s="1707"/>
      <c r="L105" s="1708"/>
      <c r="M105" s="1709"/>
      <c r="N105" s="1703"/>
      <c r="O105" s="1708"/>
      <c r="Q105" s="1718"/>
    </row>
    <row r="106" spans="2:18" ht="12" customHeight="1" x14ac:dyDescent="0.2">
      <c r="B106" s="1717"/>
      <c r="C106" s="1703"/>
      <c r="D106" s="1703"/>
      <c r="E106" s="1704"/>
      <c r="F106" s="1705"/>
      <c r="G106" s="1705"/>
      <c r="H106" s="1705"/>
      <c r="I106" s="1706"/>
      <c r="J106" s="1706"/>
      <c r="K106" s="1707"/>
      <c r="L106" s="1708"/>
      <c r="M106" s="1709"/>
      <c r="N106" s="1703"/>
      <c r="O106" s="1708"/>
      <c r="Q106" s="1718"/>
    </row>
    <row r="107" spans="2:18" ht="12" customHeight="1" x14ac:dyDescent="0.2">
      <c r="C107" s="1703"/>
      <c r="D107" s="1703"/>
      <c r="E107" s="1704"/>
      <c r="F107" s="1705">
        <v>-7600</v>
      </c>
      <c r="G107" s="1705"/>
      <c r="H107" s="1705"/>
      <c r="I107" s="1706"/>
      <c r="J107" s="1706"/>
      <c r="K107" s="1707"/>
      <c r="L107" s="1708"/>
      <c r="M107" s="1709"/>
      <c r="N107" s="1703"/>
      <c r="O107" s="1708"/>
      <c r="Q107" s="2742" t="s">
        <v>2019</v>
      </c>
      <c r="R107" s="2743" t="s">
        <v>2020</v>
      </c>
    </row>
    <row r="108" spans="2:18" ht="12" customHeight="1" x14ac:dyDescent="0.2">
      <c r="B108" s="1713" t="s">
        <v>2046</v>
      </c>
      <c r="C108" s="1703"/>
      <c r="D108" s="1703" t="s">
        <v>2022</v>
      </c>
      <c r="E108" s="1716">
        <v>38626</v>
      </c>
      <c r="F108" s="1705">
        <v>400</v>
      </c>
      <c r="G108" s="1705">
        <v>508527200</v>
      </c>
      <c r="H108" s="1714" t="s">
        <v>51</v>
      </c>
      <c r="I108" s="1706" t="s">
        <v>1994</v>
      </c>
      <c r="J108" s="1706">
        <v>100</v>
      </c>
      <c r="K108" s="1707" t="s">
        <v>2001</v>
      </c>
      <c r="L108" s="1716">
        <v>42170</v>
      </c>
      <c r="M108" s="1709">
        <v>6.15</v>
      </c>
      <c r="N108" s="1703" t="s">
        <v>51</v>
      </c>
      <c r="O108" s="1708" t="s">
        <v>51</v>
      </c>
      <c r="Q108" s="2742"/>
      <c r="R108" s="2743"/>
    </row>
    <row r="109" spans="2:18" ht="12" customHeight="1" x14ac:dyDescent="0.2">
      <c r="C109" s="1703"/>
      <c r="D109" s="1703"/>
      <c r="E109" s="1716"/>
      <c r="F109" s="1714"/>
      <c r="G109" s="1705"/>
      <c r="H109" s="1714"/>
      <c r="I109" s="1706"/>
      <c r="J109" s="1706"/>
      <c r="K109" s="1707"/>
      <c r="L109" s="1716"/>
      <c r="M109" s="1709"/>
      <c r="N109" s="1703"/>
      <c r="O109" s="1708"/>
      <c r="Q109" s="2742"/>
      <c r="R109" s="2743"/>
    </row>
    <row r="110" spans="2:18" ht="12" customHeight="1" x14ac:dyDescent="0.2">
      <c r="C110" s="1703"/>
      <c r="D110" s="1703"/>
      <c r="E110" s="1704"/>
      <c r="F110" s="1705"/>
      <c r="G110" s="1705"/>
      <c r="H110" s="1705"/>
      <c r="I110" s="1706"/>
      <c r="J110" s="1706"/>
      <c r="K110" s="1707"/>
      <c r="L110" s="1708"/>
      <c r="M110" s="1709"/>
      <c r="N110" s="1703"/>
      <c r="O110" s="1708"/>
      <c r="Q110" s="2742" t="s">
        <v>2047</v>
      </c>
      <c r="R110" s="2743" t="s">
        <v>1998</v>
      </c>
    </row>
    <row r="111" spans="2:18" ht="12" customHeight="1" x14ac:dyDescent="0.2">
      <c r="B111" s="1713" t="s">
        <v>2048</v>
      </c>
      <c r="C111" s="1703"/>
      <c r="D111" s="1703" t="s">
        <v>2022</v>
      </c>
      <c r="E111" s="1716">
        <v>41579</v>
      </c>
      <c r="F111" s="1714" t="s">
        <v>51</v>
      </c>
      <c r="G111" s="1705">
        <v>90464000</v>
      </c>
      <c r="H111" s="1705">
        <v>8979600</v>
      </c>
      <c r="I111" s="1706" t="s">
        <v>1994</v>
      </c>
      <c r="J111" s="1706">
        <v>100</v>
      </c>
      <c r="K111" s="1707" t="s">
        <v>2001</v>
      </c>
      <c r="L111" s="1716">
        <v>45230</v>
      </c>
      <c r="M111" s="1709" t="s">
        <v>2002</v>
      </c>
      <c r="N111" s="1703" t="s">
        <v>51</v>
      </c>
      <c r="O111" s="1708" t="s">
        <v>51</v>
      </c>
      <c r="Q111" s="2742"/>
      <c r="R111" s="2743"/>
    </row>
    <row r="112" spans="2:18" ht="12" customHeight="1" x14ac:dyDescent="0.2">
      <c r="B112" s="1717"/>
      <c r="C112" s="1703"/>
      <c r="D112" s="1703"/>
      <c r="E112" s="1716"/>
      <c r="F112" s="1705"/>
      <c r="G112" s="1705"/>
      <c r="H112" s="1705"/>
      <c r="I112" s="1706"/>
      <c r="J112" s="1706"/>
      <c r="K112" s="1707"/>
      <c r="L112" s="1716"/>
      <c r="M112" s="1709"/>
      <c r="N112" s="1703"/>
      <c r="O112" s="1708"/>
      <c r="Q112" s="2742"/>
      <c r="R112" s="2743"/>
    </row>
    <row r="113" spans="2:18" ht="12" customHeight="1" x14ac:dyDescent="0.2">
      <c r="B113" s="1717"/>
      <c r="C113" s="1703"/>
      <c r="D113" s="1703" t="s">
        <v>2049</v>
      </c>
      <c r="E113" s="1716">
        <v>41944</v>
      </c>
      <c r="F113" s="1714" t="s">
        <v>51</v>
      </c>
      <c r="G113" s="1705">
        <v>38000</v>
      </c>
      <c r="H113" s="1705">
        <v>7600</v>
      </c>
      <c r="I113" s="1706" t="s">
        <v>1980</v>
      </c>
      <c r="J113" s="1706" t="s">
        <v>1980</v>
      </c>
      <c r="K113" s="1707" t="s">
        <v>1980</v>
      </c>
      <c r="L113" s="1716">
        <v>45596</v>
      </c>
      <c r="M113" s="1709" t="s">
        <v>1980</v>
      </c>
      <c r="N113" s="1703" t="s">
        <v>51</v>
      </c>
      <c r="O113" s="1708" t="s">
        <v>51</v>
      </c>
      <c r="Q113" s="1718" t="s">
        <v>1980</v>
      </c>
      <c r="R113" s="1712" t="s">
        <v>1980</v>
      </c>
    </row>
    <row r="114" spans="2:18" ht="12" customHeight="1" x14ac:dyDescent="0.2">
      <c r="B114" s="1717"/>
      <c r="C114" s="1703"/>
      <c r="D114" s="1703"/>
      <c r="E114" s="1716"/>
      <c r="F114" s="1705"/>
      <c r="G114" s="1705"/>
      <c r="H114" s="1705"/>
      <c r="I114" s="1706"/>
      <c r="J114" s="1706"/>
      <c r="K114" s="1707"/>
      <c r="L114" s="1716"/>
      <c r="M114" s="1709"/>
      <c r="N114" s="1703"/>
      <c r="O114" s="1708"/>
      <c r="Q114" s="1718"/>
    </row>
    <row r="115" spans="2:18" ht="12" customHeight="1" x14ac:dyDescent="0.2">
      <c r="B115" s="1717"/>
      <c r="C115" s="1703"/>
      <c r="D115" s="1703" t="s">
        <v>2050</v>
      </c>
      <c r="E115" s="1716">
        <v>42675</v>
      </c>
      <c r="F115" s="1714" t="s">
        <v>326</v>
      </c>
      <c r="G115" s="1705">
        <v>2252000</v>
      </c>
      <c r="H115" s="1705">
        <v>895200</v>
      </c>
      <c r="I115" s="1706" t="s">
        <v>1980</v>
      </c>
      <c r="J115" s="1706" t="s">
        <v>1980</v>
      </c>
      <c r="K115" s="1707" t="s">
        <v>1980</v>
      </c>
      <c r="L115" s="1716">
        <v>46326</v>
      </c>
      <c r="M115" s="1709" t="s">
        <v>1980</v>
      </c>
      <c r="N115" s="1703" t="s">
        <v>51</v>
      </c>
      <c r="O115" s="1708" t="s">
        <v>51</v>
      </c>
      <c r="Q115" s="1718" t="s">
        <v>1980</v>
      </c>
      <c r="R115" s="1712" t="s">
        <v>1980</v>
      </c>
    </row>
    <row r="116" spans="2:18" ht="12" customHeight="1" x14ac:dyDescent="0.2">
      <c r="B116" s="1717"/>
      <c r="C116" s="1703"/>
      <c r="D116" s="1703"/>
      <c r="E116" s="1716"/>
      <c r="F116" s="1705"/>
      <c r="G116" s="1705"/>
      <c r="H116" s="1705"/>
      <c r="I116" s="1706"/>
      <c r="J116" s="1706"/>
      <c r="K116" s="1707"/>
      <c r="L116" s="1716"/>
      <c r="M116" s="1709"/>
      <c r="N116" s="1703"/>
      <c r="O116" s="1708"/>
      <c r="Q116" s="1718"/>
    </row>
    <row r="117" spans="2:18" ht="12" customHeight="1" x14ac:dyDescent="0.2">
      <c r="B117" s="1717"/>
      <c r="C117" s="1703"/>
      <c r="D117" s="1703" t="s">
        <v>2051</v>
      </c>
      <c r="E117" s="1716">
        <v>43040</v>
      </c>
      <c r="F117" s="1714" t="s">
        <v>326</v>
      </c>
      <c r="G117" s="1705">
        <v>306000</v>
      </c>
      <c r="H117" s="1705">
        <v>152000</v>
      </c>
      <c r="I117" s="1706" t="s">
        <v>1980</v>
      </c>
      <c r="J117" s="1706" t="s">
        <v>1980</v>
      </c>
      <c r="K117" s="1707" t="s">
        <v>1980</v>
      </c>
      <c r="L117" s="1716">
        <v>46691</v>
      </c>
      <c r="M117" s="1709" t="s">
        <v>1980</v>
      </c>
      <c r="N117" s="1703" t="s">
        <v>51</v>
      </c>
      <c r="O117" s="1708" t="s">
        <v>51</v>
      </c>
      <c r="Q117" s="1718" t="s">
        <v>1980</v>
      </c>
      <c r="R117" s="1712" t="s">
        <v>1980</v>
      </c>
    </row>
    <row r="118" spans="2:18" ht="12" customHeight="1" x14ac:dyDescent="0.2">
      <c r="B118" s="1717"/>
      <c r="C118" s="1703"/>
      <c r="D118" s="1720"/>
      <c r="E118" s="1721"/>
      <c r="F118" s="1722"/>
      <c r="G118" s="1722"/>
      <c r="H118" s="1722"/>
      <c r="I118" s="1706"/>
      <c r="J118" s="1706"/>
      <c r="K118" s="1707"/>
      <c r="L118" s="1708"/>
      <c r="M118" s="1709"/>
      <c r="N118" s="1703"/>
      <c r="O118" s="1708"/>
      <c r="Q118" s="1718"/>
    </row>
    <row r="119" spans="2:18" ht="12" customHeight="1" x14ac:dyDescent="0.2">
      <c r="B119" s="1717"/>
      <c r="C119" s="1703"/>
      <c r="D119" s="1703" t="s">
        <v>2052</v>
      </c>
      <c r="E119" s="1716" t="s">
        <v>2053</v>
      </c>
      <c r="F119" s="1705">
        <v>6000</v>
      </c>
      <c r="G119" s="1705">
        <v>52000</v>
      </c>
      <c r="H119" s="1705">
        <v>36400</v>
      </c>
      <c r="I119" s="1706" t="s">
        <v>1980</v>
      </c>
      <c r="J119" s="1706" t="s">
        <v>1980</v>
      </c>
      <c r="K119" s="1707" t="s">
        <v>1980</v>
      </c>
      <c r="L119" s="1716">
        <v>47422</v>
      </c>
      <c r="M119" s="1709" t="s">
        <v>1980</v>
      </c>
      <c r="N119" s="1703" t="s">
        <v>51</v>
      </c>
      <c r="O119" s="1708" t="s">
        <v>51</v>
      </c>
      <c r="Q119" s="1718" t="s">
        <v>1980</v>
      </c>
      <c r="R119" s="1712" t="s">
        <v>1980</v>
      </c>
    </row>
    <row r="120" spans="2:18" ht="12" customHeight="1" x14ac:dyDescent="0.2">
      <c r="B120" s="1717"/>
      <c r="C120" s="1703"/>
      <c r="D120" s="1720"/>
      <c r="E120" s="1721"/>
      <c r="F120" s="1722"/>
      <c r="G120" s="1722"/>
      <c r="H120" s="1722"/>
      <c r="I120" s="1706"/>
      <c r="J120" s="1706"/>
      <c r="K120" s="1707"/>
      <c r="L120" s="1708"/>
      <c r="M120" s="1709"/>
      <c r="N120" s="1703"/>
      <c r="O120" s="1708"/>
      <c r="Q120" s="1718"/>
    </row>
    <row r="121" spans="2:18" ht="12" customHeight="1" x14ac:dyDescent="0.2">
      <c r="B121" s="1717"/>
      <c r="C121" s="1703"/>
      <c r="D121" s="1703" t="s">
        <v>2054</v>
      </c>
      <c r="E121" s="1716">
        <v>44136</v>
      </c>
      <c r="F121" s="1705">
        <v>2000</v>
      </c>
      <c r="G121" s="1705">
        <v>96000</v>
      </c>
      <c r="H121" s="1705">
        <v>76800</v>
      </c>
      <c r="I121" s="1706" t="s">
        <v>1980</v>
      </c>
      <c r="J121" s="1706" t="s">
        <v>1980</v>
      </c>
      <c r="K121" s="1707" t="s">
        <v>1980</v>
      </c>
      <c r="L121" s="1716">
        <v>47787</v>
      </c>
      <c r="M121" s="1709" t="s">
        <v>1980</v>
      </c>
      <c r="N121" s="1703" t="s">
        <v>51</v>
      </c>
      <c r="O121" s="1708" t="s">
        <v>51</v>
      </c>
      <c r="Q121" s="1718" t="s">
        <v>1980</v>
      </c>
      <c r="R121" s="1712" t="s">
        <v>1980</v>
      </c>
    </row>
    <row r="122" spans="2:18" ht="12" customHeight="1" x14ac:dyDescent="0.2">
      <c r="B122" s="1717"/>
      <c r="C122" s="1703"/>
      <c r="D122" s="1720"/>
      <c r="E122" s="1721"/>
      <c r="F122" s="1722"/>
      <c r="G122" s="1722"/>
      <c r="H122" s="1722"/>
      <c r="I122" s="1706"/>
      <c r="J122" s="1706"/>
      <c r="K122" s="1707"/>
      <c r="L122" s="1708"/>
      <c r="M122" s="1709"/>
      <c r="N122" s="1703"/>
      <c r="O122" s="1708"/>
      <c r="Q122" s="1718"/>
    </row>
    <row r="123" spans="2:18" ht="12" customHeight="1" x14ac:dyDescent="0.2">
      <c r="B123" s="1717"/>
      <c r="C123" s="1703"/>
      <c r="D123" s="1703" t="s">
        <v>2055</v>
      </c>
      <c r="E123" s="1716">
        <v>44501</v>
      </c>
      <c r="F123" s="1705">
        <v>14000</v>
      </c>
      <c r="G123" s="1705">
        <v>20000</v>
      </c>
      <c r="H123" s="1705">
        <v>18000</v>
      </c>
      <c r="I123" s="1706" t="s">
        <v>1980</v>
      </c>
      <c r="J123" s="1706" t="s">
        <v>1980</v>
      </c>
      <c r="K123" s="1707" t="s">
        <v>1980</v>
      </c>
      <c r="L123" s="1716">
        <v>48152</v>
      </c>
      <c r="M123" s="1709" t="s">
        <v>1980</v>
      </c>
      <c r="N123" s="1703" t="s">
        <v>51</v>
      </c>
      <c r="O123" s="1708" t="s">
        <v>51</v>
      </c>
      <c r="Q123" s="1718" t="s">
        <v>1980</v>
      </c>
      <c r="R123" s="1712" t="s">
        <v>1980</v>
      </c>
    </row>
    <row r="124" spans="2:18" ht="12" customHeight="1" x14ac:dyDescent="0.2">
      <c r="B124" s="1717"/>
      <c r="C124" s="1703"/>
      <c r="D124" s="1720"/>
      <c r="E124" s="1721"/>
      <c r="F124" s="1722"/>
      <c r="G124" s="1722"/>
      <c r="H124" s="1722"/>
      <c r="I124" s="1706"/>
      <c r="J124" s="1706"/>
      <c r="K124" s="1707"/>
      <c r="L124" s="1708"/>
      <c r="M124" s="1709"/>
      <c r="N124" s="1703"/>
      <c r="O124" s="1708"/>
      <c r="Q124" s="1718"/>
    </row>
    <row r="125" spans="2:18" ht="12" customHeight="1" x14ac:dyDescent="0.2">
      <c r="B125" s="1717"/>
      <c r="C125" s="1703"/>
      <c r="D125" s="1703" t="s">
        <v>2056</v>
      </c>
      <c r="E125" s="1716">
        <v>44866</v>
      </c>
      <c r="F125" s="1705">
        <v>26000</v>
      </c>
      <c r="G125" s="1705">
        <v>26000</v>
      </c>
      <c r="H125" s="1705">
        <v>26000</v>
      </c>
      <c r="I125" s="1706" t="s">
        <v>1980</v>
      </c>
      <c r="J125" s="1706" t="s">
        <v>1980</v>
      </c>
      <c r="K125" s="1707" t="s">
        <v>1980</v>
      </c>
      <c r="L125" s="1716">
        <v>48518</v>
      </c>
      <c r="M125" s="1709" t="s">
        <v>1980</v>
      </c>
      <c r="N125" s="1703" t="s">
        <v>51</v>
      </c>
      <c r="O125" s="1708" t="s">
        <v>51</v>
      </c>
      <c r="Q125" s="1718" t="s">
        <v>1980</v>
      </c>
      <c r="R125" s="1712" t="s">
        <v>1980</v>
      </c>
    </row>
    <row r="126" spans="2:18" ht="12" customHeight="1" x14ac:dyDescent="0.2">
      <c r="B126" s="1717"/>
      <c r="C126" s="1703"/>
      <c r="D126" s="1720"/>
      <c r="E126" s="1721"/>
      <c r="F126" s="1722"/>
      <c r="G126" s="1722"/>
      <c r="H126" s="1722"/>
      <c r="I126" s="1706"/>
      <c r="J126" s="1706"/>
      <c r="K126" s="1707"/>
      <c r="L126" s="1708"/>
      <c r="M126" s="1709"/>
      <c r="N126" s="1703"/>
      <c r="O126" s="1708"/>
      <c r="Q126" s="1718"/>
    </row>
    <row r="127" spans="2:18" ht="12" customHeight="1" x14ac:dyDescent="0.2">
      <c r="B127" s="1717"/>
      <c r="C127" s="1703"/>
      <c r="D127" s="1720" t="s">
        <v>595</v>
      </c>
      <c r="E127" s="1721"/>
      <c r="F127" s="1722">
        <v>48000</v>
      </c>
      <c r="G127" s="1722">
        <v>93254000</v>
      </c>
      <c r="H127" s="1722">
        <v>10191600</v>
      </c>
      <c r="I127" s="1706"/>
      <c r="J127" s="1706"/>
      <c r="K127" s="1707"/>
      <c r="L127" s="1708"/>
      <c r="M127" s="1709"/>
      <c r="N127" s="1703"/>
      <c r="O127" s="1708"/>
      <c r="Q127" s="1718"/>
    </row>
    <row r="128" spans="2:18" ht="12" customHeight="1" x14ac:dyDescent="0.2">
      <c r="C128" s="1703"/>
      <c r="D128" s="1703"/>
      <c r="E128" s="1704"/>
      <c r="F128" s="1705"/>
      <c r="G128" s="1705"/>
      <c r="H128" s="1705"/>
      <c r="I128" s="1706"/>
      <c r="J128" s="1706"/>
      <c r="K128" s="1707"/>
      <c r="L128" s="1708"/>
      <c r="M128" s="1709"/>
      <c r="N128" s="1703"/>
      <c r="O128" s="1708"/>
      <c r="Q128" s="1718"/>
    </row>
    <row r="129" spans="2:18" ht="12" customHeight="1" x14ac:dyDescent="0.2">
      <c r="C129" s="1703"/>
      <c r="D129" s="1703"/>
      <c r="E129" s="1704"/>
      <c r="F129" s="1705">
        <v>-4500</v>
      </c>
      <c r="G129" s="1705"/>
      <c r="H129" s="1705"/>
      <c r="I129" s="1706"/>
      <c r="J129" s="1706"/>
      <c r="K129" s="1707"/>
      <c r="L129" s="1708"/>
      <c r="M129" s="1709"/>
      <c r="N129" s="1703"/>
      <c r="O129" s="1708"/>
      <c r="Q129" s="2742" t="s">
        <v>2019</v>
      </c>
      <c r="R129" s="2743" t="s">
        <v>2024</v>
      </c>
    </row>
    <row r="130" spans="2:18" ht="12" customHeight="1" x14ac:dyDescent="0.2">
      <c r="B130" s="1713" t="s">
        <v>2057</v>
      </c>
      <c r="C130" s="1703"/>
      <c r="D130" s="1703" t="s">
        <v>2022</v>
      </c>
      <c r="E130" s="1716">
        <v>42278</v>
      </c>
      <c r="F130" s="1705">
        <v>500</v>
      </c>
      <c r="G130" s="1705">
        <v>237671750</v>
      </c>
      <c r="H130" s="1714" t="s">
        <v>480</v>
      </c>
      <c r="I130" s="1706" t="s">
        <v>1994</v>
      </c>
      <c r="J130" s="1706">
        <v>100</v>
      </c>
      <c r="K130" s="1707" t="s">
        <v>2001</v>
      </c>
      <c r="L130" s="1716">
        <v>43936</v>
      </c>
      <c r="M130" s="1709" t="s">
        <v>2058</v>
      </c>
      <c r="N130" s="1703" t="s">
        <v>51</v>
      </c>
      <c r="O130" s="1708" t="s">
        <v>51</v>
      </c>
      <c r="Q130" s="2742"/>
      <c r="R130" s="2743"/>
    </row>
    <row r="131" spans="2:18" ht="12" customHeight="1" x14ac:dyDescent="0.2">
      <c r="C131" s="1703"/>
      <c r="D131" s="1703"/>
      <c r="E131" s="1716"/>
      <c r="F131" s="1705"/>
      <c r="G131" s="1705"/>
      <c r="H131" s="1705"/>
      <c r="I131" s="1706"/>
      <c r="J131" s="1706"/>
      <c r="K131" s="1707"/>
      <c r="L131" s="1716"/>
      <c r="M131" s="1709"/>
      <c r="N131" s="1703"/>
      <c r="O131" s="1708"/>
      <c r="Q131" s="2742"/>
      <c r="R131" s="2743"/>
    </row>
    <row r="132" spans="2:18" ht="12" customHeight="1" x14ac:dyDescent="0.2">
      <c r="C132" s="1703"/>
      <c r="D132" s="1703"/>
      <c r="E132" s="1704"/>
      <c r="F132" s="1705">
        <v>-1750</v>
      </c>
      <c r="G132" s="1705"/>
      <c r="H132" s="1705"/>
      <c r="I132" s="1706"/>
      <c r="J132" s="1706"/>
      <c r="K132" s="1707"/>
      <c r="L132" s="1708"/>
      <c r="M132" s="1709"/>
      <c r="N132" s="1703"/>
      <c r="O132" s="1708"/>
      <c r="Q132" s="2742" t="s">
        <v>2019</v>
      </c>
      <c r="R132" s="2743" t="s">
        <v>2024</v>
      </c>
    </row>
    <row r="133" spans="2:18" ht="12" customHeight="1" x14ac:dyDescent="0.2">
      <c r="B133" s="1713" t="s">
        <v>2059</v>
      </c>
      <c r="C133" s="1703"/>
      <c r="D133" s="1703" t="s">
        <v>2022</v>
      </c>
      <c r="E133" s="1716">
        <v>44105</v>
      </c>
      <c r="F133" s="1705">
        <v>21173750</v>
      </c>
      <c r="G133" s="1705">
        <v>184940000</v>
      </c>
      <c r="H133" s="1705">
        <v>110754900</v>
      </c>
      <c r="I133" s="1706" t="s">
        <v>1994</v>
      </c>
      <c r="J133" s="1706">
        <v>100</v>
      </c>
      <c r="K133" s="1707" t="s">
        <v>2001</v>
      </c>
      <c r="L133" s="1716">
        <v>45762</v>
      </c>
      <c r="M133" s="1709" t="s">
        <v>2058</v>
      </c>
      <c r="N133" s="1703" t="s">
        <v>51</v>
      </c>
      <c r="O133" s="1708" t="s">
        <v>51</v>
      </c>
      <c r="Q133" s="2742"/>
      <c r="R133" s="2743"/>
    </row>
    <row r="134" spans="2:18" ht="12" customHeight="1" x14ac:dyDescent="0.2">
      <c r="C134" s="1703"/>
      <c r="D134" s="1703"/>
      <c r="E134" s="1704"/>
      <c r="F134" s="1705"/>
      <c r="G134" s="1705"/>
      <c r="H134" s="1705"/>
      <c r="I134" s="1706"/>
      <c r="J134" s="1706"/>
      <c r="K134" s="1707"/>
      <c r="L134" s="1708"/>
      <c r="M134" s="1709"/>
      <c r="N134" s="1703"/>
      <c r="O134" s="1708"/>
      <c r="Q134" s="2742"/>
      <c r="R134" s="2743"/>
    </row>
    <row r="135" spans="2:18" ht="12" customHeight="1" x14ac:dyDescent="0.2">
      <c r="C135" s="1703"/>
      <c r="D135" s="1703"/>
      <c r="E135" s="1704"/>
      <c r="F135" s="1705"/>
      <c r="G135" s="1705"/>
      <c r="H135" s="1705"/>
      <c r="I135" s="1706"/>
      <c r="J135" s="1706"/>
      <c r="K135" s="1707"/>
      <c r="L135" s="1708"/>
      <c r="M135" s="1709"/>
      <c r="N135" s="1703"/>
      <c r="O135" s="1708"/>
      <c r="Q135" s="2742" t="s">
        <v>2023</v>
      </c>
      <c r="R135" s="2743" t="s">
        <v>2024</v>
      </c>
    </row>
    <row r="136" spans="2:18" ht="12" customHeight="1" x14ac:dyDescent="0.2">
      <c r="B136" s="1713" t="s">
        <v>2060</v>
      </c>
      <c r="C136" s="1703"/>
      <c r="D136" s="1703" t="s">
        <v>2022</v>
      </c>
      <c r="E136" s="1716">
        <v>44470</v>
      </c>
      <c r="F136" s="1714">
        <v>13800</v>
      </c>
      <c r="G136" s="1705">
        <v>173850</v>
      </c>
      <c r="H136" s="1705">
        <v>138680</v>
      </c>
      <c r="I136" s="1706" t="s">
        <v>1994</v>
      </c>
      <c r="J136" s="1706">
        <v>100</v>
      </c>
      <c r="K136" s="1707" t="s">
        <v>2001</v>
      </c>
      <c r="L136" s="1716">
        <v>46127</v>
      </c>
      <c r="M136" s="1709" t="s">
        <v>2058</v>
      </c>
      <c r="N136" s="1703" t="s">
        <v>51</v>
      </c>
      <c r="O136" s="1708" t="s">
        <v>51</v>
      </c>
      <c r="Q136" s="2742"/>
      <c r="R136" s="2743"/>
    </row>
    <row r="137" spans="2:18" ht="12" customHeight="1" x14ac:dyDescent="0.2">
      <c r="C137" s="1703"/>
      <c r="D137" s="1703"/>
      <c r="E137" s="1704"/>
      <c r="F137" s="1705"/>
      <c r="G137" s="1705"/>
      <c r="H137" s="1705"/>
      <c r="I137" s="1706"/>
      <c r="J137" s="1706"/>
      <c r="K137" s="1707"/>
      <c r="L137" s="1708"/>
      <c r="M137" s="1709"/>
      <c r="N137" s="1703"/>
      <c r="O137" s="1708"/>
      <c r="Q137" s="2742"/>
      <c r="R137" s="2743"/>
    </row>
  </sheetData>
  <mergeCells count="81">
    <mergeCell ref="Q8:Q10"/>
    <mergeCell ref="R8:R10"/>
    <mergeCell ref="B1:R1"/>
    <mergeCell ref="B2:R2"/>
    <mergeCell ref="B4:C5"/>
    <mergeCell ref="D4:D5"/>
    <mergeCell ref="E4:E5"/>
    <mergeCell ref="F4:F5"/>
    <mergeCell ref="G4:G5"/>
    <mergeCell ref="I4:I5"/>
    <mergeCell ref="J4:J5"/>
    <mergeCell ref="K4:K5"/>
    <mergeCell ref="L4:L5"/>
    <mergeCell ref="M4:M5"/>
    <mergeCell ref="N4:O4"/>
    <mergeCell ref="P4:Q5"/>
    <mergeCell ref="R4:R5"/>
    <mergeCell ref="Q42:Q44"/>
    <mergeCell ref="R42:R44"/>
    <mergeCell ref="Q33:Q35"/>
    <mergeCell ref="R33:R35"/>
    <mergeCell ref="B38:C39"/>
    <mergeCell ref="D38:D39"/>
    <mergeCell ref="E38:E39"/>
    <mergeCell ref="F38:F39"/>
    <mergeCell ref="G38:G39"/>
    <mergeCell ref="I38:I39"/>
    <mergeCell ref="J38:J39"/>
    <mergeCell ref="K38:K39"/>
    <mergeCell ref="L38:L39"/>
    <mergeCell ref="M38:M39"/>
    <mergeCell ref="N38:O38"/>
    <mergeCell ref="P38:Q39"/>
    <mergeCell ref="R38:R39"/>
    <mergeCell ref="Q45:Q47"/>
    <mergeCell ref="R45:R47"/>
    <mergeCell ref="Q48:Q50"/>
    <mergeCell ref="R48:R50"/>
    <mergeCell ref="Q55:Q57"/>
    <mergeCell ref="R55:R57"/>
    <mergeCell ref="Q58:Q60"/>
    <mergeCell ref="R58:R60"/>
    <mergeCell ref="Q61:Q63"/>
    <mergeCell ref="R61:R63"/>
    <mergeCell ref="Q68:Q70"/>
    <mergeCell ref="R68:R70"/>
    <mergeCell ref="Q71:Q73"/>
    <mergeCell ref="R71:R73"/>
    <mergeCell ref="Q74:Q76"/>
    <mergeCell ref="R74:R76"/>
    <mergeCell ref="Q77:Q79"/>
    <mergeCell ref="R77:R79"/>
    <mergeCell ref="Q84:Q86"/>
    <mergeCell ref="R84:R86"/>
    <mergeCell ref="Q87:Q89"/>
    <mergeCell ref="R87:R89"/>
    <mergeCell ref="B90:C91"/>
    <mergeCell ref="D90:D91"/>
    <mergeCell ref="E90:E91"/>
    <mergeCell ref="F90:F91"/>
    <mergeCell ref="G90:G91"/>
    <mergeCell ref="I90:I91"/>
    <mergeCell ref="Q110:Q112"/>
    <mergeCell ref="R110:R112"/>
    <mergeCell ref="J90:J91"/>
    <mergeCell ref="K90:K91"/>
    <mergeCell ref="L90:L91"/>
    <mergeCell ref="M90:M91"/>
    <mergeCell ref="N90:O90"/>
    <mergeCell ref="P90:Q91"/>
    <mergeCell ref="R90:R91"/>
    <mergeCell ref="Q94:Q96"/>
    <mergeCell ref="R94:R96"/>
    <mergeCell ref="Q107:Q109"/>
    <mergeCell ref="R107:R109"/>
    <mergeCell ref="Q129:Q131"/>
    <mergeCell ref="R129:R131"/>
    <mergeCell ref="Q132:Q134"/>
    <mergeCell ref="R132:R134"/>
    <mergeCell ref="Q135:Q137"/>
    <mergeCell ref="R135:R137"/>
  </mergeCells>
  <phoneticPr fontId="5"/>
  <printOptions horizontalCentered="1"/>
  <pageMargins left="0.19685039370078741" right="0.19685039370078741" top="0.98425196850393704" bottom="0.39370078740157483" header="0.39370078740157483" footer="0.19685039370078741"/>
  <pageSetup paperSize="9" scale="71" fitToHeight="0" orientation="landscape" r:id="rId1"/>
  <headerFooter alignWithMargins="0">
    <oddHeader xml:space="preserve">&amp;C&amp;"ＭＳ 明朝,太字"&amp;16
</oddHeader>
  </headerFooter>
  <rowBreaks count="2" manualBreakCount="2">
    <brk id="37" max="17" man="1"/>
    <brk id="89"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03324-7589-4676-BCF8-DF5E4ABC41B0}">
  <sheetPr>
    <pageSetUpPr fitToPage="1"/>
  </sheetPr>
  <dimension ref="B1:K19"/>
  <sheetViews>
    <sheetView showGridLines="0" zoomScaleNormal="100" zoomScaleSheetLayoutView="85" workbookViewId="0"/>
  </sheetViews>
  <sheetFormatPr defaultColWidth="9" defaultRowHeight="25" customHeight="1" x14ac:dyDescent="0.2"/>
  <cols>
    <col min="1" max="2" width="1.6328125" style="179" customWidth="1"/>
    <col min="3" max="3" width="4.08984375" style="179" customWidth="1"/>
    <col min="4" max="4" width="30.6328125" style="179" customWidth="1"/>
    <col min="5" max="5" width="1.6328125" style="179" customWidth="1"/>
    <col min="6" max="6" width="25" style="179" bestFit="1" customWidth="1"/>
    <col min="7" max="7" width="9.26953125" style="179" customWidth="1"/>
    <col min="8" max="9" width="25" style="179" bestFit="1" customWidth="1"/>
    <col min="10" max="11" width="22.6328125" style="179" customWidth="1"/>
    <col min="12" max="16384" width="9" style="179"/>
  </cols>
  <sheetData>
    <row r="1" spans="2:11" s="153" customFormat="1" ht="27" customHeight="1" x14ac:dyDescent="0.2">
      <c r="B1" s="2281" t="s">
        <v>104</v>
      </c>
      <c r="C1" s="2281"/>
      <c r="D1" s="2281"/>
      <c r="E1" s="2281"/>
      <c r="F1" s="2281"/>
      <c r="G1" s="2281"/>
      <c r="H1" s="2281"/>
      <c r="I1" s="2281"/>
      <c r="J1" s="2281"/>
      <c r="K1" s="2281"/>
    </row>
    <row r="2" spans="2:11" s="154" customFormat="1" ht="13.5" customHeight="1" thickBot="1" x14ac:dyDescent="0.25">
      <c r="C2" s="94"/>
      <c r="D2" s="94"/>
      <c r="E2" s="94"/>
      <c r="F2" s="95"/>
      <c r="G2" s="95"/>
      <c r="H2" s="94"/>
      <c r="I2" s="94"/>
      <c r="J2" s="94"/>
      <c r="K2" s="96"/>
    </row>
    <row r="3" spans="2:11" s="154" customFormat="1" ht="27" customHeight="1" x14ac:dyDescent="0.2">
      <c r="B3" s="2300" t="s">
        <v>105</v>
      </c>
      <c r="C3" s="2300"/>
      <c r="D3" s="2300"/>
      <c r="E3" s="2301"/>
      <c r="F3" s="2304" t="s">
        <v>106</v>
      </c>
      <c r="G3" s="2305"/>
      <c r="H3" s="2306" t="s">
        <v>4</v>
      </c>
      <c r="I3" s="155"/>
      <c r="J3" s="2307" t="s">
        <v>107</v>
      </c>
      <c r="K3" s="2309" t="s">
        <v>108</v>
      </c>
    </row>
    <row r="4" spans="2:11" s="102" customFormat="1" ht="27" customHeight="1" x14ac:dyDescent="0.2">
      <c r="B4" s="2302"/>
      <c r="C4" s="2302"/>
      <c r="D4" s="2302"/>
      <c r="E4" s="2303"/>
      <c r="F4" s="156" t="s">
        <v>109</v>
      </c>
      <c r="G4" s="157" t="s">
        <v>110</v>
      </c>
      <c r="H4" s="2304"/>
      <c r="I4" s="158" t="s">
        <v>111</v>
      </c>
      <c r="J4" s="2308"/>
      <c r="K4" s="2304"/>
    </row>
    <row r="5" spans="2:11" s="154" customFormat="1" ht="13.5" customHeight="1" x14ac:dyDescent="0.2">
      <c r="D5" s="159"/>
      <c r="E5" s="160"/>
      <c r="F5" s="161" t="s">
        <v>21</v>
      </c>
      <c r="G5" s="162" t="s">
        <v>79</v>
      </c>
      <c r="H5" s="104" t="s">
        <v>21</v>
      </c>
      <c r="I5" s="104" t="s">
        <v>21</v>
      </c>
      <c r="J5" s="104" t="s">
        <v>21</v>
      </c>
      <c r="K5" s="163" t="s">
        <v>21</v>
      </c>
    </row>
    <row r="6" spans="2:11" s="154" customFormat="1" ht="13.5" customHeight="1" x14ac:dyDescent="0.2">
      <c r="E6" s="164"/>
      <c r="F6" s="165"/>
      <c r="G6" s="105"/>
      <c r="H6" s="165"/>
      <c r="I6" s="166"/>
      <c r="J6" s="165"/>
      <c r="K6" s="167"/>
    </row>
    <row r="7" spans="2:11" s="154" customFormat="1" ht="27" customHeight="1" x14ac:dyDescent="0.2">
      <c r="C7" s="2292" t="s">
        <v>112</v>
      </c>
      <c r="D7" s="2293"/>
      <c r="E7" s="123"/>
      <c r="F7" s="168">
        <v>1031825588077</v>
      </c>
      <c r="G7" s="169">
        <v>81.2</v>
      </c>
      <c r="H7" s="116">
        <v>1023594309208</v>
      </c>
      <c r="I7" s="170">
        <v>1021918132188</v>
      </c>
      <c r="J7" s="168" t="s">
        <v>113</v>
      </c>
      <c r="K7" s="171">
        <v>8231278869</v>
      </c>
    </row>
    <row r="8" spans="2:11" s="154" customFormat="1" ht="27" customHeight="1" x14ac:dyDescent="0.2">
      <c r="C8" s="2292" t="s">
        <v>114</v>
      </c>
      <c r="D8" s="2293"/>
      <c r="E8" s="123"/>
      <c r="F8" s="168">
        <v>238673445193</v>
      </c>
      <c r="G8" s="169">
        <v>18.8</v>
      </c>
      <c r="H8" s="116">
        <v>112788695490</v>
      </c>
      <c r="I8" s="168">
        <v>106015348680</v>
      </c>
      <c r="J8" s="168">
        <v>84499320000</v>
      </c>
      <c r="K8" s="172">
        <v>41385429704</v>
      </c>
    </row>
    <row r="9" spans="2:11" s="154" customFormat="1" ht="27" customHeight="1" x14ac:dyDescent="0.2">
      <c r="D9" s="122" t="s">
        <v>115</v>
      </c>
      <c r="E9" s="123"/>
      <c r="F9" s="138">
        <v>29612295408</v>
      </c>
      <c r="G9" s="173">
        <v>2.2999999999999998</v>
      </c>
      <c r="H9" s="138" t="s">
        <v>113</v>
      </c>
      <c r="I9" s="138" t="s">
        <v>113</v>
      </c>
      <c r="J9" s="138" t="s">
        <v>113</v>
      </c>
      <c r="K9" s="174">
        <v>29612295408</v>
      </c>
    </row>
    <row r="10" spans="2:11" s="154" customFormat="1" ht="27" customHeight="1" x14ac:dyDescent="0.2">
      <c r="D10" s="122" t="s">
        <v>116</v>
      </c>
      <c r="E10" s="123"/>
      <c r="F10" s="138">
        <v>87105666810</v>
      </c>
      <c r="G10" s="173">
        <v>6.9</v>
      </c>
      <c r="H10" s="131">
        <v>4000746810</v>
      </c>
      <c r="I10" s="138" t="s">
        <v>113</v>
      </c>
      <c r="J10" s="138">
        <v>83104920000</v>
      </c>
      <c r="K10" s="174" t="s">
        <v>113</v>
      </c>
    </row>
    <row r="11" spans="2:11" s="175" customFormat="1" ht="27" customHeight="1" x14ac:dyDescent="0.2">
      <c r="D11" s="122" t="s">
        <v>117</v>
      </c>
      <c r="E11" s="123"/>
      <c r="F11" s="138">
        <v>100836137700</v>
      </c>
      <c r="G11" s="173">
        <v>7.9</v>
      </c>
      <c r="H11" s="131">
        <v>100836137700</v>
      </c>
      <c r="I11" s="138">
        <v>100836137700</v>
      </c>
      <c r="J11" s="138" t="s">
        <v>113</v>
      </c>
      <c r="K11" s="174" t="s">
        <v>113</v>
      </c>
    </row>
    <row r="12" spans="2:11" s="154" customFormat="1" ht="27" customHeight="1" x14ac:dyDescent="0.2">
      <c r="D12" s="134" t="s">
        <v>118</v>
      </c>
      <c r="E12" s="135"/>
      <c r="F12" s="138">
        <v>12444049254</v>
      </c>
      <c r="G12" s="173">
        <v>1</v>
      </c>
      <c r="H12" s="124">
        <v>2772600000</v>
      </c>
      <c r="I12" s="138" t="s">
        <v>113</v>
      </c>
      <c r="J12" s="138">
        <v>1160400000</v>
      </c>
      <c r="K12" s="174">
        <v>8511049254</v>
      </c>
    </row>
    <row r="13" spans="2:11" s="154" customFormat="1" ht="27" customHeight="1" x14ac:dyDescent="0.2">
      <c r="D13" s="122" t="s">
        <v>119</v>
      </c>
      <c r="E13" s="123"/>
      <c r="F13" s="138">
        <v>1436701757</v>
      </c>
      <c r="G13" s="173">
        <v>0.1</v>
      </c>
      <c r="H13" s="138" t="s">
        <v>113</v>
      </c>
      <c r="I13" s="138" t="s">
        <v>113</v>
      </c>
      <c r="J13" s="138" t="s">
        <v>113</v>
      </c>
      <c r="K13" s="176">
        <v>1436701757</v>
      </c>
    </row>
    <row r="14" spans="2:11" s="154" customFormat="1" ht="27" customHeight="1" x14ac:dyDescent="0.2">
      <c r="D14" s="122" t="s">
        <v>120</v>
      </c>
      <c r="E14" s="123"/>
      <c r="F14" s="138">
        <v>263781967</v>
      </c>
      <c r="G14" s="173">
        <v>0</v>
      </c>
      <c r="H14" s="138" t="s">
        <v>113</v>
      </c>
      <c r="I14" s="138" t="s">
        <v>113</v>
      </c>
      <c r="J14" s="138">
        <v>234000000</v>
      </c>
      <c r="K14" s="176">
        <v>29781967</v>
      </c>
    </row>
    <row r="15" spans="2:11" s="154" customFormat="1" ht="27" customHeight="1" x14ac:dyDescent="0.2">
      <c r="D15" s="122" t="s">
        <v>121</v>
      </c>
      <c r="E15" s="123"/>
      <c r="F15" s="138">
        <v>1125040813</v>
      </c>
      <c r="G15" s="173">
        <v>0.1</v>
      </c>
      <c r="H15" s="138" t="s">
        <v>113</v>
      </c>
      <c r="I15" s="138" t="s">
        <v>113</v>
      </c>
      <c r="J15" s="138" t="s">
        <v>113</v>
      </c>
      <c r="K15" s="174">
        <v>1125040813</v>
      </c>
    </row>
    <row r="16" spans="2:11" s="154" customFormat="1" ht="27" customHeight="1" x14ac:dyDescent="0.2">
      <c r="D16" s="122" t="s">
        <v>122</v>
      </c>
      <c r="E16" s="123"/>
      <c r="F16" s="138">
        <v>670560505</v>
      </c>
      <c r="G16" s="173">
        <v>0.1</v>
      </c>
      <c r="H16" s="138" t="s">
        <v>113</v>
      </c>
      <c r="I16" s="138" t="s">
        <v>113</v>
      </c>
      <c r="J16" s="138" t="s">
        <v>113</v>
      </c>
      <c r="K16" s="174">
        <v>670560505</v>
      </c>
    </row>
    <row r="17" spans="2:11" s="154" customFormat="1" ht="27" customHeight="1" x14ac:dyDescent="0.2">
      <c r="D17" s="122" t="s">
        <v>123</v>
      </c>
      <c r="E17" s="123"/>
      <c r="F17" s="138">
        <v>5179210980</v>
      </c>
      <c r="G17" s="173">
        <v>0.4</v>
      </c>
      <c r="H17" s="124">
        <v>5179210980</v>
      </c>
      <c r="I17" s="138">
        <v>5179210980</v>
      </c>
      <c r="J17" s="138" t="s">
        <v>113</v>
      </c>
      <c r="K17" s="174" t="s">
        <v>113</v>
      </c>
    </row>
    <row r="18" spans="2:11" s="154" customFormat="1" ht="27" customHeight="1" x14ac:dyDescent="0.2">
      <c r="B18" s="2296" t="s">
        <v>124</v>
      </c>
      <c r="C18" s="2297"/>
      <c r="D18" s="2297"/>
      <c r="E18" s="2298"/>
      <c r="F18" s="168">
        <v>1270499033271</v>
      </c>
      <c r="G18" s="169">
        <v>100</v>
      </c>
      <c r="H18" s="141">
        <v>1136383004697</v>
      </c>
      <c r="I18" s="168">
        <v>1127933480868</v>
      </c>
      <c r="J18" s="168">
        <v>84499320000</v>
      </c>
      <c r="K18" s="172">
        <v>49616708573</v>
      </c>
    </row>
    <row r="19" spans="2:11" s="178" customFormat="1" ht="27" customHeight="1" x14ac:dyDescent="0.2">
      <c r="B19" s="2299"/>
      <c r="C19" s="2299"/>
      <c r="D19" s="2299"/>
      <c r="E19" s="2299"/>
      <c r="F19" s="2299"/>
      <c r="G19" s="2299"/>
      <c r="H19" s="2299"/>
      <c r="I19" s="2299"/>
      <c r="J19" s="2299"/>
      <c r="K19" s="2299"/>
    </row>
  </sheetData>
  <mergeCells count="10">
    <mergeCell ref="C7:D7"/>
    <mergeCell ref="C8:D8"/>
    <mergeCell ref="B18:E18"/>
    <mergeCell ref="B19:K19"/>
    <mergeCell ref="B1:K1"/>
    <mergeCell ref="B3:E4"/>
    <mergeCell ref="F3:G3"/>
    <mergeCell ref="H3:H4"/>
    <mergeCell ref="J3:J4"/>
    <mergeCell ref="K3:K4"/>
  </mergeCells>
  <phoneticPr fontId="5"/>
  <pageMargins left="0.39370078740157483" right="0.19685039370078741" top="0.78740157480314965" bottom="0.59055118110236227" header="0.19685039370078741" footer="0.19685039370078741"/>
  <pageSetup paperSize="9" scale="84" fitToHeight="0"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F2CA0-A33E-48A8-AE88-78848D7D0C5E}">
  <sheetPr>
    <pageSetUpPr fitToPage="1"/>
  </sheetPr>
  <dimension ref="B1:R33"/>
  <sheetViews>
    <sheetView showGridLines="0" zoomScaleNormal="100" zoomScaleSheetLayoutView="100" zoomScalePageLayoutView="70" workbookViewId="0">
      <pane xSplit="5" ySplit="5" topLeftCell="F6" activePane="bottomRight" state="frozen"/>
      <selection sqref="A1:X1"/>
      <selection pane="topRight" sqref="A1:X1"/>
      <selection pane="bottomLeft" sqref="A1:X1"/>
      <selection pane="bottomRight" sqref="A1:X1"/>
    </sheetView>
  </sheetViews>
  <sheetFormatPr defaultRowHeight="15" customHeight="1" x14ac:dyDescent="0.2"/>
  <cols>
    <col min="1" max="2" width="1.6328125" style="1676" customWidth="1"/>
    <col min="3" max="3" width="4" style="1676" customWidth="1"/>
    <col min="4" max="4" width="45.6328125" style="1686" customWidth="1"/>
    <col min="5" max="5" width="1.6328125" style="1686" customWidth="1"/>
    <col min="6" max="6" width="7.6328125" style="1686" customWidth="1"/>
    <col min="7" max="7" width="14.6328125" style="1686" customWidth="1"/>
    <col min="8" max="8" width="20.6328125" style="1686" customWidth="1"/>
    <col min="9" max="9" width="20.6328125" style="1710" customWidth="1"/>
    <col min="10" max="10" width="20.6328125" style="1748" customWidth="1"/>
    <col min="11" max="11" width="10.54296875" style="1748" customWidth="1"/>
    <col min="12" max="12" width="15.6328125" style="1750" customWidth="1"/>
    <col min="13" max="13" width="7.81640625" style="1825" customWidth="1"/>
    <col min="14" max="14" width="9.90625" style="1686" customWidth="1"/>
    <col min="15" max="15" width="13.81640625" style="1686" customWidth="1"/>
    <col min="16" max="17" width="10.54296875" style="1686" customWidth="1"/>
    <col min="18" max="18" width="80.6328125" style="1717" customWidth="1"/>
    <col min="19" max="256" width="8.7265625" style="1676"/>
    <col min="257" max="258" width="1.6328125" style="1676" customWidth="1"/>
    <col min="259" max="259" width="4" style="1676" customWidth="1"/>
    <col min="260" max="260" width="40.54296875" style="1676" customWidth="1"/>
    <col min="261" max="261" width="1.6328125" style="1676" customWidth="1"/>
    <col min="262" max="262" width="7.6328125" style="1676" customWidth="1"/>
    <col min="263" max="263" width="14.6328125" style="1676" customWidth="1"/>
    <col min="264" max="266" width="20.6328125" style="1676" customWidth="1"/>
    <col min="267" max="267" width="10.54296875" style="1676" customWidth="1"/>
    <col min="268" max="268" width="14.6328125" style="1676" customWidth="1"/>
    <col min="269" max="269" width="7.81640625" style="1676" customWidth="1"/>
    <col min="270" max="270" width="9.90625" style="1676" customWidth="1"/>
    <col min="271" max="271" width="13.81640625" style="1676" customWidth="1"/>
    <col min="272" max="273" width="10.54296875" style="1676" customWidth="1"/>
    <col min="274" max="274" width="80.6328125" style="1676" customWidth="1"/>
    <col min="275" max="512" width="8.7265625" style="1676"/>
    <col min="513" max="514" width="1.6328125" style="1676" customWidth="1"/>
    <col min="515" max="515" width="4" style="1676" customWidth="1"/>
    <col min="516" max="516" width="40.54296875" style="1676" customWidth="1"/>
    <col min="517" max="517" width="1.6328125" style="1676" customWidth="1"/>
    <col min="518" max="518" width="7.6328125" style="1676" customWidth="1"/>
    <col min="519" max="519" width="14.6328125" style="1676" customWidth="1"/>
    <col min="520" max="522" width="20.6328125" style="1676" customWidth="1"/>
    <col min="523" max="523" width="10.54296875" style="1676" customWidth="1"/>
    <col min="524" max="524" width="14.6328125" style="1676" customWidth="1"/>
    <col min="525" max="525" width="7.81640625" style="1676" customWidth="1"/>
    <col min="526" max="526" width="9.90625" style="1676" customWidth="1"/>
    <col min="527" max="527" width="13.81640625" style="1676" customWidth="1"/>
    <col min="528" max="529" width="10.54296875" style="1676" customWidth="1"/>
    <col min="530" max="530" width="80.6328125" style="1676" customWidth="1"/>
    <col min="531" max="768" width="8.7265625" style="1676"/>
    <col min="769" max="770" width="1.6328125" style="1676" customWidth="1"/>
    <col min="771" max="771" width="4" style="1676" customWidth="1"/>
    <col min="772" max="772" width="40.54296875" style="1676" customWidth="1"/>
    <col min="773" max="773" width="1.6328125" style="1676" customWidth="1"/>
    <col min="774" max="774" width="7.6328125" style="1676" customWidth="1"/>
    <col min="775" max="775" width="14.6328125" style="1676" customWidth="1"/>
    <col min="776" max="778" width="20.6328125" style="1676" customWidth="1"/>
    <col min="779" max="779" width="10.54296875" style="1676" customWidth="1"/>
    <col min="780" max="780" width="14.6328125" style="1676" customWidth="1"/>
    <col min="781" max="781" width="7.81640625" style="1676" customWidth="1"/>
    <col min="782" max="782" width="9.90625" style="1676" customWidth="1"/>
    <col min="783" max="783" width="13.81640625" style="1676" customWidth="1"/>
    <col min="784" max="785" width="10.54296875" style="1676" customWidth="1"/>
    <col min="786" max="786" width="80.6328125" style="1676" customWidth="1"/>
    <col min="787" max="1024" width="8.7265625" style="1676"/>
    <col min="1025" max="1026" width="1.6328125" style="1676" customWidth="1"/>
    <col min="1027" max="1027" width="4" style="1676" customWidth="1"/>
    <col min="1028" max="1028" width="40.54296875" style="1676" customWidth="1"/>
    <col min="1029" max="1029" width="1.6328125" style="1676" customWidth="1"/>
    <col min="1030" max="1030" width="7.6328125" style="1676" customWidth="1"/>
    <col min="1031" max="1031" width="14.6328125" style="1676" customWidth="1"/>
    <col min="1032" max="1034" width="20.6328125" style="1676" customWidth="1"/>
    <col min="1035" max="1035" width="10.54296875" style="1676" customWidth="1"/>
    <col min="1036" max="1036" width="14.6328125" style="1676" customWidth="1"/>
    <col min="1037" max="1037" width="7.81640625" style="1676" customWidth="1"/>
    <col min="1038" max="1038" width="9.90625" style="1676" customWidth="1"/>
    <col min="1039" max="1039" width="13.81640625" style="1676" customWidth="1"/>
    <col min="1040" max="1041" width="10.54296875" style="1676" customWidth="1"/>
    <col min="1042" max="1042" width="80.6328125" style="1676" customWidth="1"/>
    <col min="1043" max="1280" width="8.7265625" style="1676"/>
    <col min="1281" max="1282" width="1.6328125" style="1676" customWidth="1"/>
    <col min="1283" max="1283" width="4" style="1676" customWidth="1"/>
    <col min="1284" max="1284" width="40.54296875" style="1676" customWidth="1"/>
    <col min="1285" max="1285" width="1.6328125" style="1676" customWidth="1"/>
    <col min="1286" max="1286" width="7.6328125" style="1676" customWidth="1"/>
    <col min="1287" max="1287" width="14.6328125" style="1676" customWidth="1"/>
    <col min="1288" max="1290" width="20.6328125" style="1676" customWidth="1"/>
    <col min="1291" max="1291" width="10.54296875" style="1676" customWidth="1"/>
    <col min="1292" max="1292" width="14.6328125" style="1676" customWidth="1"/>
    <col min="1293" max="1293" width="7.81640625" style="1676" customWidth="1"/>
    <col min="1294" max="1294" width="9.90625" style="1676" customWidth="1"/>
    <col min="1295" max="1295" width="13.81640625" style="1676" customWidth="1"/>
    <col min="1296" max="1297" width="10.54296875" style="1676" customWidth="1"/>
    <col min="1298" max="1298" width="80.6328125" style="1676" customWidth="1"/>
    <col min="1299" max="1536" width="8.7265625" style="1676"/>
    <col min="1537" max="1538" width="1.6328125" style="1676" customWidth="1"/>
    <col min="1539" max="1539" width="4" style="1676" customWidth="1"/>
    <col min="1540" max="1540" width="40.54296875" style="1676" customWidth="1"/>
    <col min="1541" max="1541" width="1.6328125" style="1676" customWidth="1"/>
    <col min="1542" max="1542" width="7.6328125" style="1676" customWidth="1"/>
    <col min="1543" max="1543" width="14.6328125" style="1676" customWidth="1"/>
    <col min="1544" max="1546" width="20.6328125" style="1676" customWidth="1"/>
    <col min="1547" max="1547" width="10.54296875" style="1676" customWidth="1"/>
    <col min="1548" max="1548" width="14.6328125" style="1676" customWidth="1"/>
    <col min="1549" max="1549" width="7.81640625" style="1676" customWidth="1"/>
    <col min="1550" max="1550" width="9.90625" style="1676" customWidth="1"/>
    <col min="1551" max="1551" width="13.81640625" style="1676" customWidth="1"/>
    <col min="1552" max="1553" width="10.54296875" style="1676" customWidth="1"/>
    <col min="1554" max="1554" width="80.6328125" style="1676" customWidth="1"/>
    <col min="1555" max="1792" width="8.7265625" style="1676"/>
    <col min="1793" max="1794" width="1.6328125" style="1676" customWidth="1"/>
    <col min="1795" max="1795" width="4" style="1676" customWidth="1"/>
    <col min="1796" max="1796" width="40.54296875" style="1676" customWidth="1"/>
    <col min="1797" max="1797" width="1.6328125" style="1676" customWidth="1"/>
    <col min="1798" max="1798" width="7.6328125" style="1676" customWidth="1"/>
    <col min="1799" max="1799" width="14.6328125" style="1676" customWidth="1"/>
    <col min="1800" max="1802" width="20.6328125" style="1676" customWidth="1"/>
    <col min="1803" max="1803" width="10.54296875" style="1676" customWidth="1"/>
    <col min="1804" max="1804" width="14.6328125" style="1676" customWidth="1"/>
    <col min="1805" max="1805" width="7.81640625" style="1676" customWidth="1"/>
    <col min="1806" max="1806" width="9.90625" style="1676" customWidth="1"/>
    <col min="1807" max="1807" width="13.81640625" style="1676" customWidth="1"/>
    <col min="1808" max="1809" width="10.54296875" style="1676" customWidth="1"/>
    <col min="1810" max="1810" width="80.6328125" style="1676" customWidth="1"/>
    <col min="1811" max="2048" width="8.7265625" style="1676"/>
    <col min="2049" max="2050" width="1.6328125" style="1676" customWidth="1"/>
    <col min="2051" max="2051" width="4" style="1676" customWidth="1"/>
    <col min="2052" max="2052" width="40.54296875" style="1676" customWidth="1"/>
    <col min="2053" max="2053" width="1.6328125" style="1676" customWidth="1"/>
    <col min="2054" max="2054" width="7.6328125" style="1676" customWidth="1"/>
    <col min="2055" max="2055" width="14.6328125" style="1676" customWidth="1"/>
    <col min="2056" max="2058" width="20.6328125" style="1676" customWidth="1"/>
    <col min="2059" max="2059" width="10.54296875" style="1676" customWidth="1"/>
    <col min="2060" max="2060" width="14.6328125" style="1676" customWidth="1"/>
    <col min="2061" max="2061" width="7.81640625" style="1676" customWidth="1"/>
    <col min="2062" max="2062" width="9.90625" style="1676" customWidth="1"/>
    <col min="2063" max="2063" width="13.81640625" style="1676" customWidth="1"/>
    <col min="2064" max="2065" width="10.54296875" style="1676" customWidth="1"/>
    <col min="2066" max="2066" width="80.6328125" style="1676" customWidth="1"/>
    <col min="2067" max="2304" width="8.7265625" style="1676"/>
    <col min="2305" max="2306" width="1.6328125" style="1676" customWidth="1"/>
    <col min="2307" max="2307" width="4" style="1676" customWidth="1"/>
    <col min="2308" max="2308" width="40.54296875" style="1676" customWidth="1"/>
    <col min="2309" max="2309" width="1.6328125" style="1676" customWidth="1"/>
    <col min="2310" max="2310" width="7.6328125" style="1676" customWidth="1"/>
    <col min="2311" max="2311" width="14.6328125" style="1676" customWidth="1"/>
    <col min="2312" max="2314" width="20.6328125" style="1676" customWidth="1"/>
    <col min="2315" max="2315" width="10.54296875" style="1676" customWidth="1"/>
    <col min="2316" max="2316" width="14.6328125" style="1676" customWidth="1"/>
    <col min="2317" max="2317" width="7.81640625" style="1676" customWidth="1"/>
    <col min="2318" max="2318" width="9.90625" style="1676" customWidth="1"/>
    <col min="2319" max="2319" width="13.81640625" style="1676" customWidth="1"/>
    <col min="2320" max="2321" width="10.54296875" style="1676" customWidth="1"/>
    <col min="2322" max="2322" width="80.6328125" style="1676" customWidth="1"/>
    <col min="2323" max="2560" width="8.7265625" style="1676"/>
    <col min="2561" max="2562" width="1.6328125" style="1676" customWidth="1"/>
    <col min="2563" max="2563" width="4" style="1676" customWidth="1"/>
    <col min="2564" max="2564" width="40.54296875" style="1676" customWidth="1"/>
    <col min="2565" max="2565" width="1.6328125" style="1676" customWidth="1"/>
    <col min="2566" max="2566" width="7.6328125" style="1676" customWidth="1"/>
    <col min="2567" max="2567" width="14.6328125" style="1676" customWidth="1"/>
    <col min="2568" max="2570" width="20.6328125" style="1676" customWidth="1"/>
    <col min="2571" max="2571" width="10.54296875" style="1676" customWidth="1"/>
    <col min="2572" max="2572" width="14.6328125" style="1676" customWidth="1"/>
    <col min="2573" max="2573" width="7.81640625" style="1676" customWidth="1"/>
    <col min="2574" max="2574" width="9.90625" style="1676" customWidth="1"/>
    <col min="2575" max="2575" width="13.81640625" style="1676" customWidth="1"/>
    <col min="2576" max="2577" width="10.54296875" style="1676" customWidth="1"/>
    <col min="2578" max="2578" width="80.6328125" style="1676" customWidth="1"/>
    <col min="2579" max="2816" width="8.7265625" style="1676"/>
    <col min="2817" max="2818" width="1.6328125" style="1676" customWidth="1"/>
    <col min="2819" max="2819" width="4" style="1676" customWidth="1"/>
    <col min="2820" max="2820" width="40.54296875" style="1676" customWidth="1"/>
    <col min="2821" max="2821" width="1.6328125" style="1676" customWidth="1"/>
    <col min="2822" max="2822" width="7.6328125" style="1676" customWidth="1"/>
    <col min="2823" max="2823" width="14.6328125" style="1676" customWidth="1"/>
    <col min="2824" max="2826" width="20.6328125" style="1676" customWidth="1"/>
    <col min="2827" max="2827" width="10.54296875" style="1676" customWidth="1"/>
    <col min="2828" max="2828" width="14.6328125" style="1676" customWidth="1"/>
    <col min="2829" max="2829" width="7.81640625" style="1676" customWidth="1"/>
    <col min="2830" max="2830" width="9.90625" style="1676" customWidth="1"/>
    <col min="2831" max="2831" width="13.81640625" style="1676" customWidth="1"/>
    <col min="2832" max="2833" width="10.54296875" style="1676" customWidth="1"/>
    <col min="2834" max="2834" width="80.6328125" style="1676" customWidth="1"/>
    <col min="2835" max="3072" width="8.7265625" style="1676"/>
    <col min="3073" max="3074" width="1.6328125" style="1676" customWidth="1"/>
    <col min="3075" max="3075" width="4" style="1676" customWidth="1"/>
    <col min="3076" max="3076" width="40.54296875" style="1676" customWidth="1"/>
    <col min="3077" max="3077" width="1.6328125" style="1676" customWidth="1"/>
    <col min="3078" max="3078" width="7.6328125" style="1676" customWidth="1"/>
    <col min="3079" max="3079" width="14.6328125" style="1676" customWidth="1"/>
    <col min="3080" max="3082" width="20.6328125" style="1676" customWidth="1"/>
    <col min="3083" max="3083" width="10.54296875" style="1676" customWidth="1"/>
    <col min="3084" max="3084" width="14.6328125" style="1676" customWidth="1"/>
    <col min="3085" max="3085" width="7.81640625" style="1676" customWidth="1"/>
    <col min="3086" max="3086" width="9.90625" style="1676" customWidth="1"/>
    <col min="3087" max="3087" width="13.81640625" style="1676" customWidth="1"/>
    <col min="3088" max="3089" width="10.54296875" style="1676" customWidth="1"/>
    <col min="3090" max="3090" width="80.6328125" style="1676" customWidth="1"/>
    <col min="3091" max="3328" width="8.7265625" style="1676"/>
    <col min="3329" max="3330" width="1.6328125" style="1676" customWidth="1"/>
    <col min="3331" max="3331" width="4" style="1676" customWidth="1"/>
    <col min="3332" max="3332" width="40.54296875" style="1676" customWidth="1"/>
    <col min="3333" max="3333" width="1.6328125" style="1676" customWidth="1"/>
    <col min="3334" max="3334" width="7.6328125" style="1676" customWidth="1"/>
    <col min="3335" max="3335" width="14.6328125" style="1676" customWidth="1"/>
    <col min="3336" max="3338" width="20.6328125" style="1676" customWidth="1"/>
    <col min="3339" max="3339" width="10.54296875" style="1676" customWidth="1"/>
    <col min="3340" max="3340" width="14.6328125" style="1676" customWidth="1"/>
    <col min="3341" max="3341" width="7.81640625" style="1676" customWidth="1"/>
    <col min="3342" max="3342" width="9.90625" style="1676" customWidth="1"/>
    <col min="3343" max="3343" width="13.81640625" style="1676" customWidth="1"/>
    <col min="3344" max="3345" width="10.54296875" style="1676" customWidth="1"/>
    <col min="3346" max="3346" width="80.6328125" style="1676" customWidth="1"/>
    <col min="3347" max="3584" width="8.7265625" style="1676"/>
    <col min="3585" max="3586" width="1.6328125" style="1676" customWidth="1"/>
    <col min="3587" max="3587" width="4" style="1676" customWidth="1"/>
    <col min="3588" max="3588" width="40.54296875" style="1676" customWidth="1"/>
    <col min="3589" max="3589" width="1.6328125" style="1676" customWidth="1"/>
    <col min="3590" max="3590" width="7.6328125" style="1676" customWidth="1"/>
    <col min="3591" max="3591" width="14.6328125" style="1676" customWidth="1"/>
    <col min="3592" max="3594" width="20.6328125" style="1676" customWidth="1"/>
    <col min="3595" max="3595" width="10.54296875" style="1676" customWidth="1"/>
    <col min="3596" max="3596" width="14.6328125" style="1676" customWidth="1"/>
    <col min="3597" max="3597" width="7.81640625" style="1676" customWidth="1"/>
    <col min="3598" max="3598" width="9.90625" style="1676" customWidth="1"/>
    <col min="3599" max="3599" width="13.81640625" style="1676" customWidth="1"/>
    <col min="3600" max="3601" width="10.54296875" style="1676" customWidth="1"/>
    <col min="3602" max="3602" width="80.6328125" style="1676" customWidth="1"/>
    <col min="3603" max="3840" width="8.7265625" style="1676"/>
    <col min="3841" max="3842" width="1.6328125" style="1676" customWidth="1"/>
    <col min="3843" max="3843" width="4" style="1676" customWidth="1"/>
    <col min="3844" max="3844" width="40.54296875" style="1676" customWidth="1"/>
    <col min="3845" max="3845" width="1.6328125" style="1676" customWidth="1"/>
    <col min="3846" max="3846" width="7.6328125" style="1676" customWidth="1"/>
    <col min="3847" max="3847" width="14.6328125" style="1676" customWidth="1"/>
    <col min="3848" max="3850" width="20.6328125" style="1676" customWidth="1"/>
    <col min="3851" max="3851" width="10.54296875" style="1676" customWidth="1"/>
    <col min="3852" max="3852" width="14.6328125" style="1676" customWidth="1"/>
    <col min="3853" max="3853" width="7.81640625" style="1676" customWidth="1"/>
    <col min="3854" max="3854" width="9.90625" style="1676" customWidth="1"/>
    <col min="3855" max="3855" width="13.81640625" style="1676" customWidth="1"/>
    <col min="3856" max="3857" width="10.54296875" style="1676" customWidth="1"/>
    <col min="3858" max="3858" width="80.6328125" style="1676" customWidth="1"/>
    <col min="3859" max="4096" width="8.7265625" style="1676"/>
    <col min="4097" max="4098" width="1.6328125" style="1676" customWidth="1"/>
    <col min="4099" max="4099" width="4" style="1676" customWidth="1"/>
    <col min="4100" max="4100" width="40.54296875" style="1676" customWidth="1"/>
    <col min="4101" max="4101" width="1.6328125" style="1676" customWidth="1"/>
    <col min="4102" max="4102" width="7.6328125" style="1676" customWidth="1"/>
    <col min="4103" max="4103" width="14.6328125" style="1676" customWidth="1"/>
    <col min="4104" max="4106" width="20.6328125" style="1676" customWidth="1"/>
    <col min="4107" max="4107" width="10.54296875" style="1676" customWidth="1"/>
    <col min="4108" max="4108" width="14.6328125" style="1676" customWidth="1"/>
    <col min="4109" max="4109" width="7.81640625" style="1676" customWidth="1"/>
    <col min="4110" max="4110" width="9.90625" style="1676" customWidth="1"/>
    <col min="4111" max="4111" width="13.81640625" style="1676" customWidth="1"/>
    <col min="4112" max="4113" width="10.54296875" style="1676" customWidth="1"/>
    <col min="4114" max="4114" width="80.6328125" style="1676" customWidth="1"/>
    <col min="4115" max="4352" width="8.7265625" style="1676"/>
    <col min="4353" max="4354" width="1.6328125" style="1676" customWidth="1"/>
    <col min="4355" max="4355" width="4" style="1676" customWidth="1"/>
    <col min="4356" max="4356" width="40.54296875" style="1676" customWidth="1"/>
    <col min="4357" max="4357" width="1.6328125" style="1676" customWidth="1"/>
    <col min="4358" max="4358" width="7.6328125" style="1676" customWidth="1"/>
    <col min="4359" max="4359" width="14.6328125" style="1676" customWidth="1"/>
    <col min="4360" max="4362" width="20.6328125" style="1676" customWidth="1"/>
    <col min="4363" max="4363" width="10.54296875" style="1676" customWidth="1"/>
    <col min="4364" max="4364" width="14.6328125" style="1676" customWidth="1"/>
    <col min="4365" max="4365" width="7.81640625" style="1676" customWidth="1"/>
    <col min="4366" max="4366" width="9.90625" style="1676" customWidth="1"/>
    <col min="4367" max="4367" width="13.81640625" style="1676" customWidth="1"/>
    <col min="4368" max="4369" width="10.54296875" style="1676" customWidth="1"/>
    <col min="4370" max="4370" width="80.6328125" style="1676" customWidth="1"/>
    <col min="4371" max="4608" width="8.7265625" style="1676"/>
    <col min="4609" max="4610" width="1.6328125" style="1676" customWidth="1"/>
    <col min="4611" max="4611" width="4" style="1676" customWidth="1"/>
    <col min="4612" max="4612" width="40.54296875" style="1676" customWidth="1"/>
    <col min="4613" max="4613" width="1.6328125" style="1676" customWidth="1"/>
    <col min="4614" max="4614" width="7.6328125" style="1676" customWidth="1"/>
    <col min="4615" max="4615" width="14.6328125" style="1676" customWidth="1"/>
    <col min="4616" max="4618" width="20.6328125" style="1676" customWidth="1"/>
    <col min="4619" max="4619" width="10.54296875" style="1676" customWidth="1"/>
    <col min="4620" max="4620" width="14.6328125" style="1676" customWidth="1"/>
    <col min="4621" max="4621" width="7.81640625" style="1676" customWidth="1"/>
    <col min="4622" max="4622" width="9.90625" style="1676" customWidth="1"/>
    <col min="4623" max="4623" width="13.81640625" style="1676" customWidth="1"/>
    <col min="4624" max="4625" width="10.54296875" style="1676" customWidth="1"/>
    <col min="4626" max="4626" width="80.6328125" style="1676" customWidth="1"/>
    <col min="4627" max="4864" width="8.7265625" style="1676"/>
    <col min="4865" max="4866" width="1.6328125" style="1676" customWidth="1"/>
    <col min="4867" max="4867" width="4" style="1676" customWidth="1"/>
    <col min="4868" max="4868" width="40.54296875" style="1676" customWidth="1"/>
    <col min="4869" max="4869" width="1.6328125" style="1676" customWidth="1"/>
    <col min="4870" max="4870" width="7.6328125" style="1676" customWidth="1"/>
    <col min="4871" max="4871" width="14.6328125" style="1676" customWidth="1"/>
    <col min="4872" max="4874" width="20.6328125" style="1676" customWidth="1"/>
    <col min="4875" max="4875" width="10.54296875" style="1676" customWidth="1"/>
    <col min="4876" max="4876" width="14.6328125" style="1676" customWidth="1"/>
    <col min="4877" max="4877" width="7.81640625" style="1676" customWidth="1"/>
    <col min="4878" max="4878" width="9.90625" style="1676" customWidth="1"/>
    <col min="4879" max="4879" width="13.81640625" style="1676" customWidth="1"/>
    <col min="4880" max="4881" width="10.54296875" style="1676" customWidth="1"/>
    <col min="4882" max="4882" width="80.6328125" style="1676" customWidth="1"/>
    <col min="4883" max="5120" width="8.7265625" style="1676"/>
    <col min="5121" max="5122" width="1.6328125" style="1676" customWidth="1"/>
    <col min="5123" max="5123" width="4" style="1676" customWidth="1"/>
    <col min="5124" max="5124" width="40.54296875" style="1676" customWidth="1"/>
    <col min="5125" max="5125" width="1.6328125" style="1676" customWidth="1"/>
    <col min="5126" max="5126" width="7.6328125" style="1676" customWidth="1"/>
    <col min="5127" max="5127" width="14.6328125" style="1676" customWidth="1"/>
    <col min="5128" max="5130" width="20.6328125" style="1676" customWidth="1"/>
    <col min="5131" max="5131" width="10.54296875" style="1676" customWidth="1"/>
    <col min="5132" max="5132" width="14.6328125" style="1676" customWidth="1"/>
    <col min="5133" max="5133" width="7.81640625" style="1676" customWidth="1"/>
    <col min="5134" max="5134" width="9.90625" style="1676" customWidth="1"/>
    <col min="5135" max="5135" width="13.81640625" style="1676" customWidth="1"/>
    <col min="5136" max="5137" width="10.54296875" style="1676" customWidth="1"/>
    <col min="5138" max="5138" width="80.6328125" style="1676" customWidth="1"/>
    <col min="5139" max="5376" width="8.7265625" style="1676"/>
    <col min="5377" max="5378" width="1.6328125" style="1676" customWidth="1"/>
    <col min="5379" max="5379" width="4" style="1676" customWidth="1"/>
    <col min="5380" max="5380" width="40.54296875" style="1676" customWidth="1"/>
    <col min="5381" max="5381" width="1.6328125" style="1676" customWidth="1"/>
    <col min="5382" max="5382" width="7.6328125" style="1676" customWidth="1"/>
    <col min="5383" max="5383" width="14.6328125" style="1676" customWidth="1"/>
    <col min="5384" max="5386" width="20.6328125" style="1676" customWidth="1"/>
    <col min="5387" max="5387" width="10.54296875" style="1676" customWidth="1"/>
    <col min="5388" max="5388" width="14.6328125" style="1676" customWidth="1"/>
    <col min="5389" max="5389" width="7.81640625" style="1676" customWidth="1"/>
    <col min="5390" max="5390" width="9.90625" style="1676" customWidth="1"/>
    <col min="5391" max="5391" width="13.81640625" style="1676" customWidth="1"/>
    <col min="5392" max="5393" width="10.54296875" style="1676" customWidth="1"/>
    <col min="5394" max="5394" width="80.6328125" style="1676" customWidth="1"/>
    <col min="5395" max="5632" width="8.7265625" style="1676"/>
    <col min="5633" max="5634" width="1.6328125" style="1676" customWidth="1"/>
    <col min="5635" max="5635" width="4" style="1676" customWidth="1"/>
    <col min="5636" max="5636" width="40.54296875" style="1676" customWidth="1"/>
    <col min="5637" max="5637" width="1.6328125" style="1676" customWidth="1"/>
    <col min="5638" max="5638" width="7.6328125" style="1676" customWidth="1"/>
    <col min="5639" max="5639" width="14.6328125" style="1676" customWidth="1"/>
    <col min="5640" max="5642" width="20.6328125" style="1676" customWidth="1"/>
    <col min="5643" max="5643" width="10.54296875" style="1676" customWidth="1"/>
    <col min="5644" max="5644" width="14.6328125" style="1676" customWidth="1"/>
    <col min="5645" max="5645" width="7.81640625" style="1676" customWidth="1"/>
    <col min="5646" max="5646" width="9.90625" style="1676" customWidth="1"/>
    <col min="5647" max="5647" width="13.81640625" style="1676" customWidth="1"/>
    <col min="5648" max="5649" width="10.54296875" style="1676" customWidth="1"/>
    <col min="5650" max="5650" width="80.6328125" style="1676" customWidth="1"/>
    <col min="5651" max="5888" width="8.7265625" style="1676"/>
    <col min="5889" max="5890" width="1.6328125" style="1676" customWidth="1"/>
    <col min="5891" max="5891" width="4" style="1676" customWidth="1"/>
    <col min="5892" max="5892" width="40.54296875" style="1676" customWidth="1"/>
    <col min="5893" max="5893" width="1.6328125" style="1676" customWidth="1"/>
    <col min="5894" max="5894" width="7.6328125" style="1676" customWidth="1"/>
    <col min="5895" max="5895" width="14.6328125" style="1676" customWidth="1"/>
    <col min="5896" max="5898" width="20.6328125" style="1676" customWidth="1"/>
    <col min="5899" max="5899" width="10.54296875" style="1676" customWidth="1"/>
    <col min="5900" max="5900" width="14.6328125" style="1676" customWidth="1"/>
    <col min="5901" max="5901" width="7.81640625" style="1676" customWidth="1"/>
    <col min="5902" max="5902" width="9.90625" style="1676" customWidth="1"/>
    <col min="5903" max="5903" width="13.81640625" style="1676" customWidth="1"/>
    <col min="5904" max="5905" width="10.54296875" style="1676" customWidth="1"/>
    <col min="5906" max="5906" width="80.6328125" style="1676" customWidth="1"/>
    <col min="5907" max="6144" width="8.7265625" style="1676"/>
    <col min="6145" max="6146" width="1.6328125" style="1676" customWidth="1"/>
    <col min="6147" max="6147" width="4" style="1676" customWidth="1"/>
    <col min="6148" max="6148" width="40.54296875" style="1676" customWidth="1"/>
    <col min="6149" max="6149" width="1.6328125" style="1676" customWidth="1"/>
    <col min="6150" max="6150" width="7.6328125" style="1676" customWidth="1"/>
    <col min="6151" max="6151" width="14.6328125" style="1676" customWidth="1"/>
    <col min="6152" max="6154" width="20.6328125" style="1676" customWidth="1"/>
    <col min="6155" max="6155" width="10.54296875" style="1676" customWidth="1"/>
    <col min="6156" max="6156" width="14.6328125" style="1676" customWidth="1"/>
    <col min="6157" max="6157" width="7.81640625" style="1676" customWidth="1"/>
    <col min="6158" max="6158" width="9.90625" style="1676" customWidth="1"/>
    <col min="6159" max="6159" width="13.81640625" style="1676" customWidth="1"/>
    <col min="6160" max="6161" width="10.54296875" style="1676" customWidth="1"/>
    <col min="6162" max="6162" width="80.6328125" style="1676" customWidth="1"/>
    <col min="6163" max="6400" width="8.7265625" style="1676"/>
    <col min="6401" max="6402" width="1.6328125" style="1676" customWidth="1"/>
    <col min="6403" max="6403" width="4" style="1676" customWidth="1"/>
    <col min="6404" max="6404" width="40.54296875" style="1676" customWidth="1"/>
    <col min="6405" max="6405" width="1.6328125" style="1676" customWidth="1"/>
    <col min="6406" max="6406" width="7.6328125" style="1676" customWidth="1"/>
    <col min="6407" max="6407" width="14.6328125" style="1676" customWidth="1"/>
    <col min="6408" max="6410" width="20.6328125" style="1676" customWidth="1"/>
    <col min="6411" max="6411" width="10.54296875" style="1676" customWidth="1"/>
    <col min="6412" max="6412" width="14.6328125" style="1676" customWidth="1"/>
    <col min="6413" max="6413" width="7.81640625" style="1676" customWidth="1"/>
    <col min="6414" max="6414" width="9.90625" style="1676" customWidth="1"/>
    <col min="6415" max="6415" width="13.81640625" style="1676" customWidth="1"/>
    <col min="6416" max="6417" width="10.54296875" style="1676" customWidth="1"/>
    <col min="6418" max="6418" width="80.6328125" style="1676" customWidth="1"/>
    <col min="6419" max="6656" width="8.7265625" style="1676"/>
    <col min="6657" max="6658" width="1.6328125" style="1676" customWidth="1"/>
    <col min="6659" max="6659" width="4" style="1676" customWidth="1"/>
    <col min="6660" max="6660" width="40.54296875" style="1676" customWidth="1"/>
    <col min="6661" max="6661" width="1.6328125" style="1676" customWidth="1"/>
    <col min="6662" max="6662" width="7.6328125" style="1676" customWidth="1"/>
    <col min="6663" max="6663" width="14.6328125" style="1676" customWidth="1"/>
    <col min="6664" max="6666" width="20.6328125" style="1676" customWidth="1"/>
    <col min="6667" max="6667" width="10.54296875" style="1676" customWidth="1"/>
    <col min="6668" max="6668" width="14.6328125" style="1676" customWidth="1"/>
    <col min="6669" max="6669" width="7.81640625" style="1676" customWidth="1"/>
    <col min="6670" max="6670" width="9.90625" style="1676" customWidth="1"/>
    <col min="6671" max="6671" width="13.81640625" style="1676" customWidth="1"/>
    <col min="6672" max="6673" width="10.54296875" style="1676" customWidth="1"/>
    <col min="6674" max="6674" width="80.6328125" style="1676" customWidth="1"/>
    <col min="6675" max="6912" width="8.7265625" style="1676"/>
    <col min="6913" max="6914" width="1.6328125" style="1676" customWidth="1"/>
    <col min="6915" max="6915" width="4" style="1676" customWidth="1"/>
    <col min="6916" max="6916" width="40.54296875" style="1676" customWidth="1"/>
    <col min="6917" max="6917" width="1.6328125" style="1676" customWidth="1"/>
    <col min="6918" max="6918" width="7.6328125" style="1676" customWidth="1"/>
    <col min="6919" max="6919" width="14.6328125" style="1676" customWidth="1"/>
    <col min="6920" max="6922" width="20.6328125" style="1676" customWidth="1"/>
    <col min="6923" max="6923" width="10.54296875" style="1676" customWidth="1"/>
    <col min="6924" max="6924" width="14.6328125" style="1676" customWidth="1"/>
    <col min="6925" max="6925" width="7.81640625" style="1676" customWidth="1"/>
    <col min="6926" max="6926" width="9.90625" style="1676" customWidth="1"/>
    <col min="6927" max="6927" width="13.81640625" style="1676" customWidth="1"/>
    <col min="6928" max="6929" width="10.54296875" style="1676" customWidth="1"/>
    <col min="6930" max="6930" width="80.6328125" style="1676" customWidth="1"/>
    <col min="6931" max="7168" width="8.7265625" style="1676"/>
    <col min="7169" max="7170" width="1.6328125" style="1676" customWidth="1"/>
    <col min="7171" max="7171" width="4" style="1676" customWidth="1"/>
    <col min="7172" max="7172" width="40.54296875" style="1676" customWidth="1"/>
    <col min="7173" max="7173" width="1.6328125" style="1676" customWidth="1"/>
    <col min="7174" max="7174" width="7.6328125" style="1676" customWidth="1"/>
    <col min="7175" max="7175" width="14.6328125" style="1676" customWidth="1"/>
    <col min="7176" max="7178" width="20.6328125" style="1676" customWidth="1"/>
    <col min="7179" max="7179" width="10.54296875" style="1676" customWidth="1"/>
    <col min="7180" max="7180" width="14.6328125" style="1676" customWidth="1"/>
    <col min="7181" max="7181" width="7.81640625" style="1676" customWidth="1"/>
    <col min="7182" max="7182" width="9.90625" style="1676" customWidth="1"/>
    <col min="7183" max="7183" width="13.81640625" style="1676" customWidth="1"/>
    <col min="7184" max="7185" width="10.54296875" style="1676" customWidth="1"/>
    <col min="7186" max="7186" width="80.6328125" style="1676" customWidth="1"/>
    <col min="7187" max="7424" width="8.7265625" style="1676"/>
    <col min="7425" max="7426" width="1.6328125" style="1676" customWidth="1"/>
    <col min="7427" max="7427" width="4" style="1676" customWidth="1"/>
    <col min="7428" max="7428" width="40.54296875" style="1676" customWidth="1"/>
    <col min="7429" max="7429" width="1.6328125" style="1676" customWidth="1"/>
    <col min="7430" max="7430" width="7.6328125" style="1676" customWidth="1"/>
    <col min="7431" max="7431" width="14.6328125" style="1676" customWidth="1"/>
    <col min="7432" max="7434" width="20.6328125" style="1676" customWidth="1"/>
    <col min="7435" max="7435" width="10.54296875" style="1676" customWidth="1"/>
    <col min="7436" max="7436" width="14.6328125" style="1676" customWidth="1"/>
    <col min="7437" max="7437" width="7.81640625" style="1676" customWidth="1"/>
    <col min="7438" max="7438" width="9.90625" style="1676" customWidth="1"/>
    <col min="7439" max="7439" width="13.81640625" style="1676" customWidth="1"/>
    <col min="7440" max="7441" width="10.54296875" style="1676" customWidth="1"/>
    <col min="7442" max="7442" width="80.6328125" style="1676" customWidth="1"/>
    <col min="7443" max="7680" width="8.7265625" style="1676"/>
    <col min="7681" max="7682" width="1.6328125" style="1676" customWidth="1"/>
    <col min="7683" max="7683" width="4" style="1676" customWidth="1"/>
    <col min="7684" max="7684" width="40.54296875" style="1676" customWidth="1"/>
    <col min="7685" max="7685" width="1.6328125" style="1676" customWidth="1"/>
    <col min="7686" max="7686" width="7.6328125" style="1676" customWidth="1"/>
    <col min="7687" max="7687" width="14.6328125" style="1676" customWidth="1"/>
    <col min="7688" max="7690" width="20.6328125" style="1676" customWidth="1"/>
    <col min="7691" max="7691" width="10.54296875" style="1676" customWidth="1"/>
    <col min="7692" max="7692" width="14.6328125" style="1676" customWidth="1"/>
    <col min="7693" max="7693" width="7.81640625" style="1676" customWidth="1"/>
    <col min="7694" max="7694" width="9.90625" style="1676" customWidth="1"/>
    <col min="7695" max="7695" width="13.81640625" style="1676" customWidth="1"/>
    <col min="7696" max="7697" width="10.54296875" style="1676" customWidth="1"/>
    <col min="7698" max="7698" width="80.6328125" style="1676" customWidth="1"/>
    <col min="7699" max="7936" width="8.7265625" style="1676"/>
    <col min="7937" max="7938" width="1.6328125" style="1676" customWidth="1"/>
    <col min="7939" max="7939" width="4" style="1676" customWidth="1"/>
    <col min="7940" max="7940" width="40.54296875" style="1676" customWidth="1"/>
    <col min="7941" max="7941" width="1.6328125" style="1676" customWidth="1"/>
    <col min="7942" max="7942" width="7.6328125" style="1676" customWidth="1"/>
    <col min="7943" max="7943" width="14.6328125" style="1676" customWidth="1"/>
    <col min="7944" max="7946" width="20.6328125" style="1676" customWidth="1"/>
    <col min="7947" max="7947" width="10.54296875" style="1676" customWidth="1"/>
    <col min="7948" max="7948" width="14.6328125" style="1676" customWidth="1"/>
    <col min="7949" max="7949" width="7.81640625" style="1676" customWidth="1"/>
    <col min="7950" max="7950" width="9.90625" style="1676" customWidth="1"/>
    <col min="7951" max="7951" width="13.81640625" style="1676" customWidth="1"/>
    <col min="7952" max="7953" width="10.54296875" style="1676" customWidth="1"/>
    <col min="7954" max="7954" width="80.6328125" style="1676" customWidth="1"/>
    <col min="7955" max="8192" width="8.7265625" style="1676"/>
    <col min="8193" max="8194" width="1.6328125" style="1676" customWidth="1"/>
    <col min="8195" max="8195" width="4" style="1676" customWidth="1"/>
    <col min="8196" max="8196" width="40.54296875" style="1676" customWidth="1"/>
    <col min="8197" max="8197" width="1.6328125" style="1676" customWidth="1"/>
    <col min="8198" max="8198" width="7.6328125" style="1676" customWidth="1"/>
    <col min="8199" max="8199" width="14.6328125" style="1676" customWidth="1"/>
    <col min="8200" max="8202" width="20.6328125" style="1676" customWidth="1"/>
    <col min="8203" max="8203" width="10.54296875" style="1676" customWidth="1"/>
    <col min="8204" max="8204" width="14.6328125" style="1676" customWidth="1"/>
    <col min="8205" max="8205" width="7.81640625" style="1676" customWidth="1"/>
    <col min="8206" max="8206" width="9.90625" style="1676" customWidth="1"/>
    <col min="8207" max="8207" width="13.81640625" style="1676" customWidth="1"/>
    <col min="8208" max="8209" width="10.54296875" style="1676" customWidth="1"/>
    <col min="8210" max="8210" width="80.6328125" style="1676" customWidth="1"/>
    <col min="8211" max="8448" width="8.7265625" style="1676"/>
    <col min="8449" max="8450" width="1.6328125" style="1676" customWidth="1"/>
    <col min="8451" max="8451" width="4" style="1676" customWidth="1"/>
    <col min="8452" max="8452" width="40.54296875" style="1676" customWidth="1"/>
    <col min="8453" max="8453" width="1.6328125" style="1676" customWidth="1"/>
    <col min="8454" max="8454" width="7.6328125" style="1676" customWidth="1"/>
    <col min="8455" max="8455" width="14.6328125" style="1676" customWidth="1"/>
    <col min="8456" max="8458" width="20.6328125" style="1676" customWidth="1"/>
    <col min="8459" max="8459" width="10.54296875" style="1676" customWidth="1"/>
    <col min="8460" max="8460" width="14.6328125" style="1676" customWidth="1"/>
    <col min="8461" max="8461" width="7.81640625" style="1676" customWidth="1"/>
    <col min="8462" max="8462" width="9.90625" style="1676" customWidth="1"/>
    <col min="8463" max="8463" width="13.81640625" style="1676" customWidth="1"/>
    <col min="8464" max="8465" width="10.54296875" style="1676" customWidth="1"/>
    <col min="8466" max="8466" width="80.6328125" style="1676" customWidth="1"/>
    <col min="8467" max="8704" width="8.7265625" style="1676"/>
    <col min="8705" max="8706" width="1.6328125" style="1676" customWidth="1"/>
    <col min="8707" max="8707" width="4" style="1676" customWidth="1"/>
    <col min="8708" max="8708" width="40.54296875" style="1676" customWidth="1"/>
    <col min="8709" max="8709" width="1.6328125" style="1676" customWidth="1"/>
    <col min="8710" max="8710" width="7.6328125" style="1676" customWidth="1"/>
    <col min="8711" max="8711" width="14.6328125" style="1676" customWidth="1"/>
    <col min="8712" max="8714" width="20.6328125" style="1676" customWidth="1"/>
    <col min="8715" max="8715" width="10.54296875" style="1676" customWidth="1"/>
    <col min="8716" max="8716" width="14.6328125" style="1676" customWidth="1"/>
    <col min="8717" max="8717" width="7.81640625" style="1676" customWidth="1"/>
    <col min="8718" max="8718" width="9.90625" style="1676" customWidth="1"/>
    <col min="8719" max="8719" width="13.81640625" style="1676" customWidth="1"/>
    <col min="8720" max="8721" width="10.54296875" style="1676" customWidth="1"/>
    <col min="8722" max="8722" width="80.6328125" style="1676" customWidth="1"/>
    <col min="8723" max="8960" width="8.7265625" style="1676"/>
    <col min="8961" max="8962" width="1.6328125" style="1676" customWidth="1"/>
    <col min="8963" max="8963" width="4" style="1676" customWidth="1"/>
    <col min="8964" max="8964" width="40.54296875" style="1676" customWidth="1"/>
    <col min="8965" max="8965" width="1.6328125" style="1676" customWidth="1"/>
    <col min="8966" max="8966" width="7.6328125" style="1676" customWidth="1"/>
    <col min="8967" max="8967" width="14.6328125" style="1676" customWidth="1"/>
    <col min="8968" max="8970" width="20.6328125" style="1676" customWidth="1"/>
    <col min="8971" max="8971" width="10.54296875" style="1676" customWidth="1"/>
    <col min="8972" max="8972" width="14.6328125" style="1676" customWidth="1"/>
    <col min="8973" max="8973" width="7.81640625" style="1676" customWidth="1"/>
    <col min="8974" max="8974" width="9.90625" style="1676" customWidth="1"/>
    <col min="8975" max="8975" width="13.81640625" style="1676" customWidth="1"/>
    <col min="8976" max="8977" width="10.54296875" style="1676" customWidth="1"/>
    <col min="8978" max="8978" width="80.6328125" style="1676" customWidth="1"/>
    <col min="8979" max="9216" width="8.7265625" style="1676"/>
    <col min="9217" max="9218" width="1.6328125" style="1676" customWidth="1"/>
    <col min="9219" max="9219" width="4" style="1676" customWidth="1"/>
    <col min="9220" max="9220" width="40.54296875" style="1676" customWidth="1"/>
    <col min="9221" max="9221" width="1.6328125" style="1676" customWidth="1"/>
    <col min="9222" max="9222" width="7.6328125" style="1676" customWidth="1"/>
    <col min="9223" max="9223" width="14.6328125" style="1676" customWidth="1"/>
    <col min="9224" max="9226" width="20.6328125" style="1676" customWidth="1"/>
    <col min="9227" max="9227" width="10.54296875" style="1676" customWidth="1"/>
    <col min="9228" max="9228" width="14.6328125" style="1676" customWidth="1"/>
    <col min="9229" max="9229" width="7.81640625" style="1676" customWidth="1"/>
    <col min="9230" max="9230" width="9.90625" style="1676" customWidth="1"/>
    <col min="9231" max="9231" width="13.81640625" style="1676" customWidth="1"/>
    <col min="9232" max="9233" width="10.54296875" style="1676" customWidth="1"/>
    <col min="9234" max="9234" width="80.6328125" style="1676" customWidth="1"/>
    <col min="9235" max="9472" width="8.7265625" style="1676"/>
    <col min="9473" max="9474" width="1.6328125" style="1676" customWidth="1"/>
    <col min="9475" max="9475" width="4" style="1676" customWidth="1"/>
    <col min="9476" max="9476" width="40.54296875" style="1676" customWidth="1"/>
    <col min="9477" max="9477" width="1.6328125" style="1676" customWidth="1"/>
    <col min="9478" max="9478" width="7.6328125" style="1676" customWidth="1"/>
    <col min="9479" max="9479" width="14.6328125" style="1676" customWidth="1"/>
    <col min="9480" max="9482" width="20.6328125" style="1676" customWidth="1"/>
    <col min="9483" max="9483" width="10.54296875" style="1676" customWidth="1"/>
    <col min="9484" max="9484" width="14.6328125" style="1676" customWidth="1"/>
    <col min="9485" max="9485" width="7.81640625" style="1676" customWidth="1"/>
    <col min="9486" max="9486" width="9.90625" style="1676" customWidth="1"/>
    <col min="9487" max="9487" width="13.81640625" style="1676" customWidth="1"/>
    <col min="9488" max="9489" width="10.54296875" style="1676" customWidth="1"/>
    <col min="9490" max="9490" width="80.6328125" style="1676" customWidth="1"/>
    <col min="9491" max="9728" width="8.7265625" style="1676"/>
    <col min="9729" max="9730" width="1.6328125" style="1676" customWidth="1"/>
    <col min="9731" max="9731" width="4" style="1676" customWidth="1"/>
    <col min="9732" max="9732" width="40.54296875" style="1676" customWidth="1"/>
    <col min="9733" max="9733" width="1.6328125" style="1676" customWidth="1"/>
    <col min="9734" max="9734" width="7.6328125" style="1676" customWidth="1"/>
    <col min="9735" max="9735" width="14.6328125" style="1676" customWidth="1"/>
    <col min="9736" max="9738" width="20.6328125" style="1676" customWidth="1"/>
    <col min="9739" max="9739" width="10.54296875" style="1676" customWidth="1"/>
    <col min="9740" max="9740" width="14.6328125" style="1676" customWidth="1"/>
    <col min="9741" max="9741" width="7.81640625" style="1676" customWidth="1"/>
    <col min="9742" max="9742" width="9.90625" style="1676" customWidth="1"/>
    <col min="9743" max="9743" width="13.81640625" style="1676" customWidth="1"/>
    <col min="9744" max="9745" width="10.54296875" style="1676" customWidth="1"/>
    <col min="9746" max="9746" width="80.6328125" style="1676" customWidth="1"/>
    <col min="9747" max="9984" width="8.7265625" style="1676"/>
    <col min="9985" max="9986" width="1.6328125" style="1676" customWidth="1"/>
    <col min="9987" max="9987" width="4" style="1676" customWidth="1"/>
    <col min="9988" max="9988" width="40.54296875" style="1676" customWidth="1"/>
    <col min="9989" max="9989" width="1.6328125" style="1676" customWidth="1"/>
    <col min="9990" max="9990" width="7.6328125" style="1676" customWidth="1"/>
    <col min="9991" max="9991" width="14.6328125" style="1676" customWidth="1"/>
    <col min="9992" max="9994" width="20.6328125" style="1676" customWidth="1"/>
    <col min="9995" max="9995" width="10.54296875" style="1676" customWidth="1"/>
    <col min="9996" max="9996" width="14.6328125" style="1676" customWidth="1"/>
    <col min="9997" max="9997" width="7.81640625" style="1676" customWidth="1"/>
    <col min="9998" max="9998" width="9.90625" style="1676" customWidth="1"/>
    <col min="9999" max="9999" width="13.81640625" style="1676" customWidth="1"/>
    <col min="10000" max="10001" width="10.54296875" style="1676" customWidth="1"/>
    <col min="10002" max="10002" width="80.6328125" style="1676" customWidth="1"/>
    <col min="10003" max="10240" width="8.7265625" style="1676"/>
    <col min="10241" max="10242" width="1.6328125" style="1676" customWidth="1"/>
    <col min="10243" max="10243" width="4" style="1676" customWidth="1"/>
    <col min="10244" max="10244" width="40.54296875" style="1676" customWidth="1"/>
    <col min="10245" max="10245" width="1.6328125" style="1676" customWidth="1"/>
    <col min="10246" max="10246" width="7.6328125" style="1676" customWidth="1"/>
    <col min="10247" max="10247" width="14.6328125" style="1676" customWidth="1"/>
    <col min="10248" max="10250" width="20.6328125" style="1676" customWidth="1"/>
    <col min="10251" max="10251" width="10.54296875" style="1676" customWidth="1"/>
    <col min="10252" max="10252" width="14.6328125" style="1676" customWidth="1"/>
    <col min="10253" max="10253" width="7.81640625" style="1676" customWidth="1"/>
    <col min="10254" max="10254" width="9.90625" style="1676" customWidth="1"/>
    <col min="10255" max="10255" width="13.81640625" style="1676" customWidth="1"/>
    <col min="10256" max="10257" width="10.54296875" style="1676" customWidth="1"/>
    <col min="10258" max="10258" width="80.6328125" style="1676" customWidth="1"/>
    <col min="10259" max="10496" width="8.7265625" style="1676"/>
    <col min="10497" max="10498" width="1.6328125" style="1676" customWidth="1"/>
    <col min="10499" max="10499" width="4" style="1676" customWidth="1"/>
    <col min="10500" max="10500" width="40.54296875" style="1676" customWidth="1"/>
    <col min="10501" max="10501" width="1.6328125" style="1676" customWidth="1"/>
    <col min="10502" max="10502" width="7.6328125" style="1676" customWidth="1"/>
    <col min="10503" max="10503" width="14.6328125" style="1676" customWidth="1"/>
    <col min="10504" max="10506" width="20.6328125" style="1676" customWidth="1"/>
    <col min="10507" max="10507" width="10.54296875" style="1676" customWidth="1"/>
    <col min="10508" max="10508" width="14.6328125" style="1676" customWidth="1"/>
    <col min="10509" max="10509" width="7.81640625" style="1676" customWidth="1"/>
    <col min="10510" max="10510" width="9.90625" style="1676" customWidth="1"/>
    <col min="10511" max="10511" width="13.81640625" style="1676" customWidth="1"/>
    <col min="10512" max="10513" width="10.54296875" style="1676" customWidth="1"/>
    <col min="10514" max="10514" width="80.6328125" style="1676" customWidth="1"/>
    <col min="10515" max="10752" width="8.7265625" style="1676"/>
    <col min="10753" max="10754" width="1.6328125" style="1676" customWidth="1"/>
    <col min="10755" max="10755" width="4" style="1676" customWidth="1"/>
    <col min="10756" max="10756" width="40.54296875" style="1676" customWidth="1"/>
    <col min="10757" max="10757" width="1.6328125" style="1676" customWidth="1"/>
    <col min="10758" max="10758" width="7.6328125" style="1676" customWidth="1"/>
    <col min="10759" max="10759" width="14.6328125" style="1676" customWidth="1"/>
    <col min="10760" max="10762" width="20.6328125" style="1676" customWidth="1"/>
    <col min="10763" max="10763" width="10.54296875" style="1676" customWidth="1"/>
    <col min="10764" max="10764" width="14.6328125" style="1676" customWidth="1"/>
    <col min="10765" max="10765" width="7.81640625" style="1676" customWidth="1"/>
    <col min="10766" max="10766" width="9.90625" style="1676" customWidth="1"/>
    <col min="10767" max="10767" width="13.81640625" style="1676" customWidth="1"/>
    <col min="10768" max="10769" width="10.54296875" style="1676" customWidth="1"/>
    <col min="10770" max="10770" width="80.6328125" style="1676" customWidth="1"/>
    <col min="10771" max="11008" width="8.7265625" style="1676"/>
    <col min="11009" max="11010" width="1.6328125" style="1676" customWidth="1"/>
    <col min="11011" max="11011" width="4" style="1676" customWidth="1"/>
    <col min="11012" max="11012" width="40.54296875" style="1676" customWidth="1"/>
    <col min="11013" max="11013" width="1.6328125" style="1676" customWidth="1"/>
    <col min="11014" max="11014" width="7.6328125" style="1676" customWidth="1"/>
    <col min="11015" max="11015" width="14.6328125" style="1676" customWidth="1"/>
    <col min="11016" max="11018" width="20.6328125" style="1676" customWidth="1"/>
    <col min="11019" max="11019" width="10.54296875" style="1676" customWidth="1"/>
    <col min="11020" max="11020" width="14.6328125" style="1676" customWidth="1"/>
    <col min="11021" max="11021" width="7.81640625" style="1676" customWidth="1"/>
    <col min="11022" max="11022" width="9.90625" style="1676" customWidth="1"/>
    <col min="11023" max="11023" width="13.81640625" style="1676" customWidth="1"/>
    <col min="11024" max="11025" width="10.54296875" style="1676" customWidth="1"/>
    <col min="11026" max="11026" width="80.6328125" style="1676" customWidth="1"/>
    <col min="11027" max="11264" width="8.7265625" style="1676"/>
    <col min="11265" max="11266" width="1.6328125" style="1676" customWidth="1"/>
    <col min="11267" max="11267" width="4" style="1676" customWidth="1"/>
    <col min="11268" max="11268" width="40.54296875" style="1676" customWidth="1"/>
    <col min="11269" max="11269" width="1.6328125" style="1676" customWidth="1"/>
    <col min="11270" max="11270" width="7.6328125" style="1676" customWidth="1"/>
    <col min="11271" max="11271" width="14.6328125" style="1676" customWidth="1"/>
    <col min="11272" max="11274" width="20.6328125" style="1676" customWidth="1"/>
    <col min="11275" max="11275" width="10.54296875" style="1676" customWidth="1"/>
    <col min="11276" max="11276" width="14.6328125" style="1676" customWidth="1"/>
    <col min="11277" max="11277" width="7.81640625" style="1676" customWidth="1"/>
    <col min="11278" max="11278" width="9.90625" style="1676" customWidth="1"/>
    <col min="11279" max="11279" width="13.81640625" style="1676" customWidth="1"/>
    <col min="11280" max="11281" width="10.54296875" style="1676" customWidth="1"/>
    <col min="11282" max="11282" width="80.6328125" style="1676" customWidth="1"/>
    <col min="11283" max="11520" width="8.7265625" style="1676"/>
    <col min="11521" max="11522" width="1.6328125" style="1676" customWidth="1"/>
    <col min="11523" max="11523" width="4" style="1676" customWidth="1"/>
    <col min="11524" max="11524" width="40.54296875" style="1676" customWidth="1"/>
    <col min="11525" max="11525" width="1.6328125" style="1676" customWidth="1"/>
    <col min="11526" max="11526" width="7.6328125" style="1676" customWidth="1"/>
    <col min="11527" max="11527" width="14.6328125" style="1676" customWidth="1"/>
    <col min="11528" max="11530" width="20.6328125" style="1676" customWidth="1"/>
    <col min="11531" max="11531" width="10.54296875" style="1676" customWidth="1"/>
    <col min="11532" max="11532" width="14.6328125" style="1676" customWidth="1"/>
    <col min="11533" max="11533" width="7.81640625" style="1676" customWidth="1"/>
    <col min="11534" max="11534" width="9.90625" style="1676" customWidth="1"/>
    <col min="11535" max="11535" width="13.81640625" style="1676" customWidth="1"/>
    <col min="11536" max="11537" width="10.54296875" style="1676" customWidth="1"/>
    <col min="11538" max="11538" width="80.6328125" style="1676" customWidth="1"/>
    <col min="11539" max="11776" width="8.7265625" style="1676"/>
    <col min="11777" max="11778" width="1.6328125" style="1676" customWidth="1"/>
    <col min="11779" max="11779" width="4" style="1676" customWidth="1"/>
    <col min="11780" max="11780" width="40.54296875" style="1676" customWidth="1"/>
    <col min="11781" max="11781" width="1.6328125" style="1676" customWidth="1"/>
    <col min="11782" max="11782" width="7.6328125" style="1676" customWidth="1"/>
    <col min="11783" max="11783" width="14.6328125" style="1676" customWidth="1"/>
    <col min="11784" max="11786" width="20.6328125" style="1676" customWidth="1"/>
    <col min="11787" max="11787" width="10.54296875" style="1676" customWidth="1"/>
    <col min="11788" max="11788" width="14.6328125" style="1676" customWidth="1"/>
    <col min="11789" max="11789" width="7.81640625" style="1676" customWidth="1"/>
    <col min="11790" max="11790" width="9.90625" style="1676" customWidth="1"/>
    <col min="11791" max="11791" width="13.81640625" style="1676" customWidth="1"/>
    <col min="11792" max="11793" width="10.54296875" style="1676" customWidth="1"/>
    <col min="11794" max="11794" width="80.6328125" style="1676" customWidth="1"/>
    <col min="11795" max="12032" width="8.7265625" style="1676"/>
    <col min="12033" max="12034" width="1.6328125" style="1676" customWidth="1"/>
    <col min="12035" max="12035" width="4" style="1676" customWidth="1"/>
    <col min="12036" max="12036" width="40.54296875" style="1676" customWidth="1"/>
    <col min="12037" max="12037" width="1.6328125" style="1676" customWidth="1"/>
    <col min="12038" max="12038" width="7.6328125" style="1676" customWidth="1"/>
    <col min="12039" max="12039" width="14.6328125" style="1676" customWidth="1"/>
    <col min="12040" max="12042" width="20.6328125" style="1676" customWidth="1"/>
    <col min="12043" max="12043" width="10.54296875" style="1676" customWidth="1"/>
    <col min="12044" max="12044" width="14.6328125" style="1676" customWidth="1"/>
    <col min="12045" max="12045" width="7.81640625" style="1676" customWidth="1"/>
    <col min="12046" max="12046" width="9.90625" style="1676" customWidth="1"/>
    <col min="12047" max="12047" width="13.81640625" style="1676" customWidth="1"/>
    <col min="12048" max="12049" width="10.54296875" style="1676" customWidth="1"/>
    <col min="12050" max="12050" width="80.6328125" style="1676" customWidth="1"/>
    <col min="12051" max="12288" width="8.7265625" style="1676"/>
    <col min="12289" max="12290" width="1.6328125" style="1676" customWidth="1"/>
    <col min="12291" max="12291" width="4" style="1676" customWidth="1"/>
    <col min="12292" max="12292" width="40.54296875" style="1676" customWidth="1"/>
    <col min="12293" max="12293" width="1.6328125" style="1676" customWidth="1"/>
    <col min="12294" max="12294" width="7.6328125" style="1676" customWidth="1"/>
    <col min="12295" max="12295" width="14.6328125" style="1676" customWidth="1"/>
    <col min="12296" max="12298" width="20.6328125" style="1676" customWidth="1"/>
    <col min="12299" max="12299" width="10.54296875" style="1676" customWidth="1"/>
    <col min="12300" max="12300" width="14.6328125" style="1676" customWidth="1"/>
    <col min="12301" max="12301" width="7.81640625" style="1676" customWidth="1"/>
    <col min="12302" max="12302" width="9.90625" style="1676" customWidth="1"/>
    <col min="12303" max="12303" width="13.81640625" style="1676" customWidth="1"/>
    <col min="12304" max="12305" width="10.54296875" style="1676" customWidth="1"/>
    <col min="12306" max="12306" width="80.6328125" style="1676" customWidth="1"/>
    <col min="12307" max="12544" width="8.7265625" style="1676"/>
    <col min="12545" max="12546" width="1.6328125" style="1676" customWidth="1"/>
    <col min="12547" max="12547" width="4" style="1676" customWidth="1"/>
    <col min="12548" max="12548" width="40.54296875" style="1676" customWidth="1"/>
    <col min="12549" max="12549" width="1.6328125" style="1676" customWidth="1"/>
    <col min="12550" max="12550" width="7.6328125" style="1676" customWidth="1"/>
    <col min="12551" max="12551" width="14.6328125" style="1676" customWidth="1"/>
    <col min="12552" max="12554" width="20.6328125" style="1676" customWidth="1"/>
    <col min="12555" max="12555" width="10.54296875" style="1676" customWidth="1"/>
    <col min="12556" max="12556" width="14.6328125" style="1676" customWidth="1"/>
    <col min="12557" max="12557" width="7.81640625" style="1676" customWidth="1"/>
    <col min="12558" max="12558" width="9.90625" style="1676" customWidth="1"/>
    <col min="12559" max="12559" width="13.81640625" style="1676" customWidth="1"/>
    <col min="12560" max="12561" width="10.54296875" style="1676" customWidth="1"/>
    <col min="12562" max="12562" width="80.6328125" style="1676" customWidth="1"/>
    <col min="12563" max="12800" width="8.7265625" style="1676"/>
    <col min="12801" max="12802" width="1.6328125" style="1676" customWidth="1"/>
    <col min="12803" max="12803" width="4" style="1676" customWidth="1"/>
    <col min="12804" max="12804" width="40.54296875" style="1676" customWidth="1"/>
    <col min="12805" max="12805" width="1.6328125" style="1676" customWidth="1"/>
    <col min="12806" max="12806" width="7.6328125" style="1676" customWidth="1"/>
    <col min="12807" max="12807" width="14.6328125" style="1676" customWidth="1"/>
    <col min="12808" max="12810" width="20.6328125" style="1676" customWidth="1"/>
    <col min="12811" max="12811" width="10.54296875" style="1676" customWidth="1"/>
    <col min="12812" max="12812" width="14.6328125" style="1676" customWidth="1"/>
    <col min="12813" max="12813" width="7.81640625" style="1676" customWidth="1"/>
    <col min="12814" max="12814" width="9.90625" style="1676" customWidth="1"/>
    <col min="12815" max="12815" width="13.81640625" style="1676" customWidth="1"/>
    <col min="12816" max="12817" width="10.54296875" style="1676" customWidth="1"/>
    <col min="12818" max="12818" width="80.6328125" style="1676" customWidth="1"/>
    <col min="12819" max="13056" width="8.7265625" style="1676"/>
    <col min="13057" max="13058" width="1.6328125" style="1676" customWidth="1"/>
    <col min="13059" max="13059" width="4" style="1676" customWidth="1"/>
    <col min="13060" max="13060" width="40.54296875" style="1676" customWidth="1"/>
    <col min="13061" max="13061" width="1.6328125" style="1676" customWidth="1"/>
    <col min="13062" max="13062" width="7.6328125" style="1676" customWidth="1"/>
    <col min="13063" max="13063" width="14.6328125" style="1676" customWidth="1"/>
    <col min="13064" max="13066" width="20.6328125" style="1676" customWidth="1"/>
    <col min="13067" max="13067" width="10.54296875" style="1676" customWidth="1"/>
    <col min="13068" max="13068" width="14.6328125" style="1676" customWidth="1"/>
    <col min="13069" max="13069" width="7.81640625" style="1676" customWidth="1"/>
    <col min="13070" max="13070" width="9.90625" style="1676" customWidth="1"/>
    <col min="13071" max="13071" width="13.81640625" style="1676" customWidth="1"/>
    <col min="13072" max="13073" width="10.54296875" style="1676" customWidth="1"/>
    <col min="13074" max="13074" width="80.6328125" style="1676" customWidth="1"/>
    <col min="13075" max="13312" width="8.7265625" style="1676"/>
    <col min="13313" max="13314" width="1.6328125" style="1676" customWidth="1"/>
    <col min="13315" max="13315" width="4" style="1676" customWidth="1"/>
    <col min="13316" max="13316" width="40.54296875" style="1676" customWidth="1"/>
    <col min="13317" max="13317" width="1.6328125" style="1676" customWidth="1"/>
    <col min="13318" max="13318" width="7.6328125" style="1676" customWidth="1"/>
    <col min="13319" max="13319" width="14.6328125" style="1676" customWidth="1"/>
    <col min="13320" max="13322" width="20.6328125" style="1676" customWidth="1"/>
    <col min="13323" max="13323" width="10.54296875" style="1676" customWidth="1"/>
    <col min="13324" max="13324" width="14.6328125" style="1676" customWidth="1"/>
    <col min="13325" max="13325" width="7.81640625" style="1676" customWidth="1"/>
    <col min="13326" max="13326" width="9.90625" style="1676" customWidth="1"/>
    <col min="13327" max="13327" width="13.81640625" style="1676" customWidth="1"/>
    <col min="13328" max="13329" width="10.54296875" style="1676" customWidth="1"/>
    <col min="13330" max="13330" width="80.6328125" style="1676" customWidth="1"/>
    <col min="13331" max="13568" width="8.7265625" style="1676"/>
    <col min="13569" max="13570" width="1.6328125" style="1676" customWidth="1"/>
    <col min="13571" max="13571" width="4" style="1676" customWidth="1"/>
    <col min="13572" max="13572" width="40.54296875" style="1676" customWidth="1"/>
    <col min="13573" max="13573" width="1.6328125" style="1676" customWidth="1"/>
    <col min="13574" max="13574" width="7.6328125" style="1676" customWidth="1"/>
    <col min="13575" max="13575" width="14.6328125" style="1676" customWidth="1"/>
    <col min="13576" max="13578" width="20.6328125" style="1676" customWidth="1"/>
    <col min="13579" max="13579" width="10.54296875" style="1676" customWidth="1"/>
    <col min="13580" max="13580" width="14.6328125" style="1676" customWidth="1"/>
    <col min="13581" max="13581" width="7.81640625" style="1676" customWidth="1"/>
    <col min="13582" max="13582" width="9.90625" style="1676" customWidth="1"/>
    <col min="13583" max="13583" width="13.81640625" style="1676" customWidth="1"/>
    <col min="13584" max="13585" width="10.54296875" style="1676" customWidth="1"/>
    <col min="13586" max="13586" width="80.6328125" style="1676" customWidth="1"/>
    <col min="13587" max="13824" width="8.7265625" style="1676"/>
    <col min="13825" max="13826" width="1.6328125" style="1676" customWidth="1"/>
    <col min="13827" max="13827" width="4" style="1676" customWidth="1"/>
    <col min="13828" max="13828" width="40.54296875" style="1676" customWidth="1"/>
    <col min="13829" max="13829" width="1.6328125" style="1676" customWidth="1"/>
    <col min="13830" max="13830" width="7.6328125" style="1676" customWidth="1"/>
    <col min="13831" max="13831" width="14.6328125" style="1676" customWidth="1"/>
    <col min="13832" max="13834" width="20.6328125" style="1676" customWidth="1"/>
    <col min="13835" max="13835" width="10.54296875" style="1676" customWidth="1"/>
    <col min="13836" max="13836" width="14.6328125" style="1676" customWidth="1"/>
    <col min="13837" max="13837" width="7.81640625" style="1676" customWidth="1"/>
    <col min="13838" max="13838" width="9.90625" style="1676" customWidth="1"/>
    <col min="13839" max="13839" width="13.81640625" style="1676" customWidth="1"/>
    <col min="13840" max="13841" width="10.54296875" style="1676" customWidth="1"/>
    <col min="13842" max="13842" width="80.6328125" style="1676" customWidth="1"/>
    <col min="13843" max="14080" width="8.7265625" style="1676"/>
    <col min="14081" max="14082" width="1.6328125" style="1676" customWidth="1"/>
    <col min="14083" max="14083" width="4" style="1676" customWidth="1"/>
    <col min="14084" max="14084" width="40.54296875" style="1676" customWidth="1"/>
    <col min="14085" max="14085" width="1.6328125" style="1676" customWidth="1"/>
    <col min="14086" max="14086" width="7.6328125" style="1676" customWidth="1"/>
    <col min="14087" max="14087" width="14.6328125" style="1676" customWidth="1"/>
    <col min="14088" max="14090" width="20.6328125" style="1676" customWidth="1"/>
    <col min="14091" max="14091" width="10.54296875" style="1676" customWidth="1"/>
    <col min="14092" max="14092" width="14.6328125" style="1676" customWidth="1"/>
    <col min="14093" max="14093" width="7.81640625" style="1676" customWidth="1"/>
    <col min="14094" max="14094" width="9.90625" style="1676" customWidth="1"/>
    <col min="14095" max="14095" width="13.81640625" style="1676" customWidth="1"/>
    <col min="14096" max="14097" width="10.54296875" style="1676" customWidth="1"/>
    <col min="14098" max="14098" width="80.6328125" style="1676" customWidth="1"/>
    <col min="14099" max="14336" width="8.7265625" style="1676"/>
    <col min="14337" max="14338" width="1.6328125" style="1676" customWidth="1"/>
    <col min="14339" max="14339" width="4" style="1676" customWidth="1"/>
    <col min="14340" max="14340" width="40.54296875" style="1676" customWidth="1"/>
    <col min="14341" max="14341" width="1.6328125" style="1676" customWidth="1"/>
    <col min="14342" max="14342" width="7.6328125" style="1676" customWidth="1"/>
    <col min="14343" max="14343" width="14.6328125" style="1676" customWidth="1"/>
    <col min="14344" max="14346" width="20.6328125" style="1676" customWidth="1"/>
    <col min="14347" max="14347" width="10.54296875" style="1676" customWidth="1"/>
    <col min="14348" max="14348" width="14.6328125" style="1676" customWidth="1"/>
    <col min="14349" max="14349" width="7.81640625" style="1676" customWidth="1"/>
    <col min="14350" max="14350" width="9.90625" style="1676" customWidth="1"/>
    <col min="14351" max="14351" width="13.81640625" style="1676" customWidth="1"/>
    <col min="14352" max="14353" width="10.54296875" style="1676" customWidth="1"/>
    <col min="14354" max="14354" width="80.6328125" style="1676" customWidth="1"/>
    <col min="14355" max="14592" width="8.7265625" style="1676"/>
    <col min="14593" max="14594" width="1.6328125" style="1676" customWidth="1"/>
    <col min="14595" max="14595" width="4" style="1676" customWidth="1"/>
    <col min="14596" max="14596" width="40.54296875" style="1676" customWidth="1"/>
    <col min="14597" max="14597" width="1.6328125" style="1676" customWidth="1"/>
    <col min="14598" max="14598" width="7.6328125" style="1676" customWidth="1"/>
    <col min="14599" max="14599" width="14.6328125" style="1676" customWidth="1"/>
    <col min="14600" max="14602" width="20.6328125" style="1676" customWidth="1"/>
    <col min="14603" max="14603" width="10.54296875" style="1676" customWidth="1"/>
    <col min="14604" max="14604" width="14.6328125" style="1676" customWidth="1"/>
    <col min="14605" max="14605" width="7.81640625" style="1676" customWidth="1"/>
    <col min="14606" max="14606" width="9.90625" style="1676" customWidth="1"/>
    <col min="14607" max="14607" width="13.81640625" style="1676" customWidth="1"/>
    <col min="14608" max="14609" width="10.54296875" style="1676" customWidth="1"/>
    <col min="14610" max="14610" width="80.6328125" style="1676" customWidth="1"/>
    <col min="14611" max="14848" width="8.7265625" style="1676"/>
    <col min="14849" max="14850" width="1.6328125" style="1676" customWidth="1"/>
    <col min="14851" max="14851" width="4" style="1676" customWidth="1"/>
    <col min="14852" max="14852" width="40.54296875" style="1676" customWidth="1"/>
    <col min="14853" max="14853" width="1.6328125" style="1676" customWidth="1"/>
    <col min="14854" max="14854" width="7.6328125" style="1676" customWidth="1"/>
    <col min="14855" max="14855" width="14.6328125" style="1676" customWidth="1"/>
    <col min="14856" max="14858" width="20.6328125" style="1676" customWidth="1"/>
    <col min="14859" max="14859" width="10.54296875" style="1676" customWidth="1"/>
    <col min="14860" max="14860" width="14.6328125" style="1676" customWidth="1"/>
    <col min="14861" max="14861" width="7.81640625" style="1676" customWidth="1"/>
    <col min="14862" max="14862" width="9.90625" style="1676" customWidth="1"/>
    <col min="14863" max="14863" width="13.81640625" style="1676" customWidth="1"/>
    <col min="14864" max="14865" width="10.54296875" style="1676" customWidth="1"/>
    <col min="14866" max="14866" width="80.6328125" style="1676" customWidth="1"/>
    <col min="14867" max="15104" width="8.7265625" style="1676"/>
    <col min="15105" max="15106" width="1.6328125" style="1676" customWidth="1"/>
    <col min="15107" max="15107" width="4" style="1676" customWidth="1"/>
    <col min="15108" max="15108" width="40.54296875" style="1676" customWidth="1"/>
    <col min="15109" max="15109" width="1.6328125" style="1676" customWidth="1"/>
    <col min="15110" max="15110" width="7.6328125" style="1676" customWidth="1"/>
    <col min="15111" max="15111" width="14.6328125" style="1676" customWidth="1"/>
    <col min="15112" max="15114" width="20.6328125" style="1676" customWidth="1"/>
    <col min="15115" max="15115" width="10.54296875" style="1676" customWidth="1"/>
    <col min="15116" max="15116" width="14.6328125" style="1676" customWidth="1"/>
    <col min="15117" max="15117" width="7.81640625" style="1676" customWidth="1"/>
    <col min="15118" max="15118" width="9.90625" style="1676" customWidth="1"/>
    <col min="15119" max="15119" width="13.81640625" style="1676" customWidth="1"/>
    <col min="15120" max="15121" width="10.54296875" style="1676" customWidth="1"/>
    <col min="15122" max="15122" width="80.6328125" style="1676" customWidth="1"/>
    <col min="15123" max="15360" width="8.7265625" style="1676"/>
    <col min="15361" max="15362" width="1.6328125" style="1676" customWidth="1"/>
    <col min="15363" max="15363" width="4" style="1676" customWidth="1"/>
    <col min="15364" max="15364" width="40.54296875" style="1676" customWidth="1"/>
    <col min="15365" max="15365" width="1.6328125" style="1676" customWidth="1"/>
    <col min="15366" max="15366" width="7.6328125" style="1676" customWidth="1"/>
    <col min="15367" max="15367" width="14.6328125" style="1676" customWidth="1"/>
    <col min="15368" max="15370" width="20.6328125" style="1676" customWidth="1"/>
    <col min="15371" max="15371" width="10.54296875" style="1676" customWidth="1"/>
    <col min="15372" max="15372" width="14.6328125" style="1676" customWidth="1"/>
    <col min="15373" max="15373" width="7.81640625" style="1676" customWidth="1"/>
    <col min="15374" max="15374" width="9.90625" style="1676" customWidth="1"/>
    <col min="15375" max="15375" width="13.81640625" style="1676" customWidth="1"/>
    <col min="15376" max="15377" width="10.54296875" style="1676" customWidth="1"/>
    <col min="15378" max="15378" width="80.6328125" style="1676" customWidth="1"/>
    <col min="15379" max="15616" width="8.7265625" style="1676"/>
    <col min="15617" max="15618" width="1.6328125" style="1676" customWidth="1"/>
    <col min="15619" max="15619" width="4" style="1676" customWidth="1"/>
    <col min="15620" max="15620" width="40.54296875" style="1676" customWidth="1"/>
    <col min="15621" max="15621" width="1.6328125" style="1676" customWidth="1"/>
    <col min="15622" max="15622" width="7.6328125" style="1676" customWidth="1"/>
    <col min="15623" max="15623" width="14.6328125" style="1676" customWidth="1"/>
    <col min="15624" max="15626" width="20.6328125" style="1676" customWidth="1"/>
    <col min="15627" max="15627" width="10.54296875" style="1676" customWidth="1"/>
    <col min="15628" max="15628" width="14.6328125" style="1676" customWidth="1"/>
    <col min="15629" max="15629" width="7.81640625" style="1676" customWidth="1"/>
    <col min="15630" max="15630" width="9.90625" style="1676" customWidth="1"/>
    <col min="15631" max="15631" width="13.81640625" style="1676" customWidth="1"/>
    <col min="15632" max="15633" width="10.54296875" style="1676" customWidth="1"/>
    <col min="15634" max="15634" width="80.6328125" style="1676" customWidth="1"/>
    <col min="15635" max="15872" width="8.7265625" style="1676"/>
    <col min="15873" max="15874" width="1.6328125" style="1676" customWidth="1"/>
    <col min="15875" max="15875" width="4" style="1676" customWidth="1"/>
    <col min="15876" max="15876" width="40.54296875" style="1676" customWidth="1"/>
    <col min="15877" max="15877" width="1.6328125" style="1676" customWidth="1"/>
    <col min="15878" max="15878" width="7.6328125" style="1676" customWidth="1"/>
    <col min="15879" max="15879" width="14.6328125" style="1676" customWidth="1"/>
    <col min="15880" max="15882" width="20.6328125" style="1676" customWidth="1"/>
    <col min="15883" max="15883" width="10.54296875" style="1676" customWidth="1"/>
    <col min="15884" max="15884" width="14.6328125" style="1676" customWidth="1"/>
    <col min="15885" max="15885" width="7.81640625" style="1676" customWidth="1"/>
    <col min="15886" max="15886" width="9.90625" style="1676" customWidth="1"/>
    <col min="15887" max="15887" width="13.81640625" style="1676" customWidth="1"/>
    <col min="15888" max="15889" width="10.54296875" style="1676" customWidth="1"/>
    <col min="15890" max="15890" width="80.6328125" style="1676" customWidth="1"/>
    <col min="15891" max="16128" width="8.7265625" style="1676"/>
    <col min="16129" max="16130" width="1.6328125" style="1676" customWidth="1"/>
    <col min="16131" max="16131" width="4" style="1676" customWidth="1"/>
    <col min="16132" max="16132" width="40.54296875" style="1676" customWidth="1"/>
    <col min="16133" max="16133" width="1.6328125" style="1676" customWidth="1"/>
    <col min="16134" max="16134" width="7.6328125" style="1676" customWidth="1"/>
    <col min="16135" max="16135" width="14.6328125" style="1676" customWidth="1"/>
    <col min="16136" max="16138" width="20.6328125" style="1676" customWidth="1"/>
    <col min="16139" max="16139" width="10.54296875" style="1676" customWidth="1"/>
    <col min="16140" max="16140" width="14.6328125" style="1676" customWidth="1"/>
    <col min="16141" max="16141" width="7.81640625" style="1676" customWidth="1"/>
    <col min="16142" max="16142" width="9.90625" style="1676" customWidth="1"/>
    <col min="16143" max="16143" width="13.81640625" style="1676" customWidth="1"/>
    <col min="16144" max="16145" width="10.54296875" style="1676" customWidth="1"/>
    <col min="16146" max="16146" width="80.6328125" style="1676" customWidth="1"/>
    <col min="16147" max="16384" width="8.7265625" style="1676"/>
  </cols>
  <sheetData>
    <row r="1" spans="2:18" ht="27" customHeight="1" x14ac:dyDescent="0.2">
      <c r="B1" s="2274" t="s">
        <v>2061</v>
      </c>
      <c r="C1" s="2274"/>
      <c r="D1" s="2782"/>
      <c r="E1" s="2782"/>
      <c r="F1" s="2782"/>
      <c r="G1" s="2782"/>
      <c r="H1" s="2782"/>
      <c r="I1" s="2782"/>
      <c r="J1" s="2782"/>
      <c r="K1" s="2782"/>
      <c r="L1" s="2782"/>
      <c r="M1" s="2782"/>
      <c r="N1" s="2782"/>
      <c r="O1" s="2782"/>
      <c r="P1" s="2782"/>
      <c r="Q1" s="2782"/>
      <c r="R1" s="2782"/>
    </row>
    <row r="2" spans="2:18" ht="27" customHeight="1" x14ac:dyDescent="0.2">
      <c r="B2" s="2772" t="s">
        <v>2062</v>
      </c>
      <c r="C2" s="2772"/>
      <c r="D2" s="2782"/>
      <c r="E2" s="2782"/>
      <c r="F2" s="2782"/>
      <c r="G2" s="2782"/>
      <c r="H2" s="2782"/>
      <c r="I2" s="2782"/>
      <c r="J2" s="2782"/>
      <c r="K2" s="2782"/>
      <c r="L2" s="2782"/>
      <c r="M2" s="2782"/>
      <c r="N2" s="2782"/>
      <c r="O2" s="2782"/>
      <c r="P2" s="2782"/>
      <c r="Q2" s="2782"/>
      <c r="R2" s="2782"/>
    </row>
    <row r="3" spans="2:18" ht="15" customHeight="1" thickBot="1" x14ac:dyDescent="0.25">
      <c r="D3" s="1752"/>
      <c r="E3" s="1752"/>
      <c r="F3" s="1753"/>
      <c r="G3" s="1753"/>
      <c r="H3" s="1753"/>
      <c r="I3" s="1753"/>
      <c r="J3" s="1753"/>
      <c r="K3" s="1753"/>
      <c r="L3" s="1753"/>
      <c r="M3" s="1753"/>
      <c r="N3" s="1753"/>
      <c r="O3" s="1753"/>
      <c r="P3" s="1753"/>
      <c r="Q3" s="1753"/>
      <c r="R3" s="1753"/>
    </row>
    <row r="4" spans="2:18" ht="15" customHeight="1" x14ac:dyDescent="0.2">
      <c r="B4" s="2783" t="s">
        <v>2063</v>
      </c>
      <c r="C4" s="2783"/>
      <c r="D4" s="2783"/>
      <c r="E4" s="2784"/>
      <c r="F4" s="2787" t="s">
        <v>641</v>
      </c>
      <c r="G4" s="2789" t="s">
        <v>1951</v>
      </c>
      <c r="H4" s="2791" t="s">
        <v>314</v>
      </c>
      <c r="I4" s="2791" t="s">
        <v>1952</v>
      </c>
      <c r="J4" s="1754" t="s">
        <v>2064</v>
      </c>
      <c r="K4" s="2794" t="s">
        <v>1954</v>
      </c>
      <c r="L4" s="2796" t="s">
        <v>2065</v>
      </c>
      <c r="M4" s="2797" t="s">
        <v>472</v>
      </c>
      <c r="N4" s="2774" t="s">
        <v>471</v>
      </c>
      <c r="O4" s="2776" t="s">
        <v>2066</v>
      </c>
      <c r="P4" s="2778" t="s">
        <v>1958</v>
      </c>
      <c r="Q4" s="2755"/>
      <c r="R4" s="2779" t="s">
        <v>2067</v>
      </c>
    </row>
    <row r="5" spans="2:18" ht="15" customHeight="1" x14ac:dyDescent="0.2">
      <c r="B5" s="2785"/>
      <c r="C5" s="2785"/>
      <c r="D5" s="2785"/>
      <c r="E5" s="2786"/>
      <c r="F5" s="2788"/>
      <c r="G5" s="2790"/>
      <c r="H5" s="2792"/>
      <c r="I5" s="2793"/>
      <c r="J5" s="1755" t="s">
        <v>1961</v>
      </c>
      <c r="K5" s="2795"/>
      <c r="L5" s="2775"/>
      <c r="M5" s="2775"/>
      <c r="N5" s="2775"/>
      <c r="O5" s="2777"/>
      <c r="P5" s="1756" t="s">
        <v>1962</v>
      </c>
      <c r="Q5" s="1757" t="s">
        <v>1963</v>
      </c>
      <c r="R5" s="2780"/>
    </row>
    <row r="6" spans="2:18" s="1758" customFormat="1" ht="13.5" customHeight="1" x14ac:dyDescent="0.2">
      <c r="D6" s="1759"/>
      <c r="E6" s="1760"/>
      <c r="F6" s="1761"/>
      <c r="G6" s="1762" t="s">
        <v>2068</v>
      </c>
      <c r="H6" s="1763" t="s">
        <v>344</v>
      </c>
      <c r="I6" s="1763" t="s">
        <v>344</v>
      </c>
      <c r="J6" s="1763" t="s">
        <v>344</v>
      </c>
      <c r="K6" s="1763"/>
      <c r="L6" s="1764" t="s">
        <v>1965</v>
      </c>
      <c r="M6" s="1765" t="s">
        <v>1116</v>
      </c>
      <c r="N6" s="1762" t="s">
        <v>2068</v>
      </c>
      <c r="O6" s="1766" t="s">
        <v>2069</v>
      </c>
      <c r="P6" s="1767" t="s">
        <v>1969</v>
      </c>
      <c r="Q6" s="1762" t="s">
        <v>2068</v>
      </c>
      <c r="R6" s="1768"/>
    </row>
    <row r="7" spans="2:18" s="1758" customFormat="1" ht="13.5" customHeight="1" x14ac:dyDescent="0.2">
      <c r="D7" s="1769"/>
      <c r="E7" s="1770"/>
      <c r="F7" s="1771"/>
      <c r="G7" s="1772"/>
      <c r="H7" s="1773"/>
      <c r="I7" s="1773"/>
      <c r="J7" s="1773"/>
      <c r="K7" s="1773"/>
      <c r="L7" s="1774"/>
      <c r="M7" s="1775"/>
      <c r="N7" s="1776"/>
      <c r="O7" s="1777"/>
      <c r="P7" s="1776"/>
      <c r="Q7" s="1776"/>
      <c r="R7" s="1778"/>
    </row>
    <row r="8" spans="2:18" s="1758" customFormat="1" ht="27" customHeight="1" x14ac:dyDescent="0.2">
      <c r="C8" s="2781" t="s">
        <v>2070</v>
      </c>
      <c r="D8" s="2781"/>
      <c r="E8" s="1770"/>
      <c r="F8" s="1771"/>
      <c r="G8" s="1771"/>
      <c r="H8" s="1779"/>
      <c r="I8" s="1780"/>
      <c r="J8" s="1780"/>
      <c r="K8" s="1780"/>
      <c r="L8" s="1781"/>
      <c r="M8" s="1782"/>
      <c r="N8" s="1771"/>
      <c r="O8" s="1771"/>
      <c r="P8" s="1771"/>
      <c r="Q8" s="1771"/>
      <c r="R8" s="1783"/>
    </row>
    <row r="9" spans="2:18" s="67" customFormat="1" ht="40.5" customHeight="1" x14ac:dyDescent="0.2">
      <c r="D9" s="1784" t="s">
        <v>2071</v>
      </c>
      <c r="E9" s="1785"/>
      <c r="F9" s="1786"/>
      <c r="G9" s="1786"/>
      <c r="H9" s="1787">
        <v>433345053</v>
      </c>
      <c r="I9" s="1787">
        <v>8244616210</v>
      </c>
      <c r="J9" s="1787">
        <v>4000746810</v>
      </c>
      <c r="K9" s="1788" t="s">
        <v>1975</v>
      </c>
      <c r="L9" s="1789">
        <v>100</v>
      </c>
      <c r="M9" s="1790" t="s">
        <v>345</v>
      </c>
      <c r="N9" s="1791" t="s">
        <v>2072</v>
      </c>
      <c r="O9" s="1788" t="s">
        <v>480</v>
      </c>
      <c r="P9" s="1791" t="s">
        <v>480</v>
      </c>
      <c r="Q9" s="1791" t="s">
        <v>480</v>
      </c>
      <c r="R9" s="1792" t="s">
        <v>2073</v>
      </c>
    </row>
    <row r="10" spans="2:18" s="67" customFormat="1" ht="45.5" customHeight="1" x14ac:dyDescent="0.2">
      <c r="D10" s="1784" t="s">
        <v>2074</v>
      </c>
      <c r="E10" s="1785"/>
      <c r="F10" s="1786"/>
      <c r="G10" s="1786"/>
      <c r="H10" s="1787">
        <v>6173469</v>
      </c>
      <c r="I10" s="1787">
        <v>233149208</v>
      </c>
      <c r="J10" s="1793" t="s">
        <v>2075</v>
      </c>
      <c r="K10" s="1788" t="s">
        <v>1975</v>
      </c>
      <c r="L10" s="1789">
        <v>100</v>
      </c>
      <c r="M10" s="1790" t="s">
        <v>345</v>
      </c>
      <c r="N10" s="1791" t="s">
        <v>2072</v>
      </c>
      <c r="O10" s="1788" t="s">
        <v>480</v>
      </c>
      <c r="P10" s="1791" t="s">
        <v>480</v>
      </c>
      <c r="Q10" s="1791" t="s">
        <v>480</v>
      </c>
      <c r="R10" s="1792" t="s">
        <v>2076</v>
      </c>
    </row>
    <row r="11" spans="2:18" s="67" customFormat="1" ht="58.25" customHeight="1" x14ac:dyDescent="0.2">
      <c r="D11" s="1784" t="s">
        <v>2077</v>
      </c>
      <c r="E11" s="1785"/>
      <c r="F11" s="1786"/>
      <c r="G11" s="1786"/>
      <c r="H11" s="1787">
        <v>250744933</v>
      </c>
      <c r="I11" s="1787">
        <v>5676081352</v>
      </c>
      <c r="J11" s="1793">
        <v>58905113</v>
      </c>
      <c r="K11" s="1788" t="s">
        <v>1975</v>
      </c>
      <c r="L11" s="1789">
        <v>100</v>
      </c>
      <c r="M11" s="1790" t="s">
        <v>345</v>
      </c>
      <c r="N11" s="1791" t="s">
        <v>2072</v>
      </c>
      <c r="O11" s="1788" t="s">
        <v>480</v>
      </c>
      <c r="P11" s="1791" t="s">
        <v>480</v>
      </c>
      <c r="Q11" s="1791" t="s">
        <v>480</v>
      </c>
      <c r="R11" s="1792" t="s">
        <v>2078</v>
      </c>
    </row>
    <row r="12" spans="2:18" s="67" customFormat="1" ht="45.5" customHeight="1" x14ac:dyDescent="0.2">
      <c r="D12" s="1784" t="s">
        <v>2079</v>
      </c>
      <c r="E12" s="1785"/>
      <c r="F12" s="1786"/>
      <c r="G12" s="1786"/>
      <c r="H12" s="1787">
        <v>26176727</v>
      </c>
      <c r="I12" s="1787">
        <v>1962019691</v>
      </c>
      <c r="J12" s="1787">
        <v>26822357</v>
      </c>
      <c r="K12" s="1788" t="s">
        <v>1975</v>
      </c>
      <c r="L12" s="1789">
        <v>100</v>
      </c>
      <c r="M12" s="1794" t="s">
        <v>345</v>
      </c>
      <c r="N12" s="1791" t="s">
        <v>2072</v>
      </c>
      <c r="O12" s="1788" t="s">
        <v>480</v>
      </c>
      <c r="P12" s="1791" t="s">
        <v>480</v>
      </c>
      <c r="Q12" s="1791" t="s">
        <v>480</v>
      </c>
      <c r="R12" s="1792" t="s">
        <v>2080</v>
      </c>
    </row>
    <row r="13" spans="2:18" s="67" customFormat="1" ht="40.5" customHeight="1" x14ac:dyDescent="0.2">
      <c r="D13" s="1784" t="s">
        <v>2081</v>
      </c>
      <c r="E13" s="1795"/>
      <c r="F13" s="1786"/>
      <c r="G13" s="1786"/>
      <c r="H13" s="1787">
        <v>4883717</v>
      </c>
      <c r="I13" s="1787">
        <v>58565436</v>
      </c>
      <c r="J13" s="1793">
        <v>0</v>
      </c>
      <c r="K13" s="1788" t="s">
        <v>1975</v>
      </c>
      <c r="L13" s="1789">
        <v>100</v>
      </c>
      <c r="M13" s="1794" t="s">
        <v>345</v>
      </c>
      <c r="N13" s="1791" t="s">
        <v>2072</v>
      </c>
      <c r="O13" s="1788" t="s">
        <v>480</v>
      </c>
      <c r="P13" s="1791" t="s">
        <v>480</v>
      </c>
      <c r="Q13" s="1791" t="s">
        <v>480</v>
      </c>
      <c r="R13" s="1792" t="s">
        <v>2082</v>
      </c>
    </row>
    <row r="14" spans="2:18" s="67" customFormat="1" ht="40.5" customHeight="1" x14ac:dyDescent="0.2">
      <c r="D14" s="1784" t="s">
        <v>2083</v>
      </c>
      <c r="E14" s="1795"/>
      <c r="F14" s="1786"/>
      <c r="G14" s="1786"/>
      <c r="H14" s="1787">
        <v>0</v>
      </c>
      <c r="I14" s="1787">
        <v>615262695</v>
      </c>
      <c r="J14" s="1787">
        <v>39025315</v>
      </c>
      <c r="K14" s="1788" t="s">
        <v>1975</v>
      </c>
      <c r="L14" s="1789">
        <v>100</v>
      </c>
      <c r="M14" s="1794" t="s">
        <v>345</v>
      </c>
      <c r="N14" s="1791" t="s">
        <v>2072</v>
      </c>
      <c r="O14" s="1788" t="s">
        <v>480</v>
      </c>
      <c r="P14" s="1791" t="s">
        <v>480</v>
      </c>
      <c r="Q14" s="1791" t="s">
        <v>480</v>
      </c>
      <c r="R14" s="1792" t="s">
        <v>2084</v>
      </c>
    </row>
    <row r="15" spans="2:18" s="67" customFormat="1" ht="40.5" customHeight="1" x14ac:dyDescent="0.2">
      <c r="D15" s="1784" t="s">
        <v>2085</v>
      </c>
      <c r="E15" s="1795"/>
      <c r="F15" s="1786"/>
      <c r="G15" s="1786"/>
      <c r="H15" s="1787">
        <v>3042392</v>
      </c>
      <c r="I15" s="1787">
        <v>80496729</v>
      </c>
      <c r="J15" s="1787">
        <v>4563588</v>
      </c>
      <c r="K15" s="1788" t="s">
        <v>1975</v>
      </c>
      <c r="L15" s="1789">
        <v>100</v>
      </c>
      <c r="M15" s="1794" t="s">
        <v>345</v>
      </c>
      <c r="N15" s="1791" t="s">
        <v>2072</v>
      </c>
      <c r="O15" s="1788" t="s">
        <v>480</v>
      </c>
      <c r="P15" s="1791" t="s">
        <v>480</v>
      </c>
      <c r="Q15" s="1791" t="s">
        <v>480</v>
      </c>
      <c r="R15" s="1792" t="s">
        <v>2086</v>
      </c>
    </row>
    <row r="16" spans="2:18" s="67" customFormat="1" ht="40.5" customHeight="1" x14ac:dyDescent="0.2">
      <c r="D16" s="1784" t="s">
        <v>2087</v>
      </c>
      <c r="E16" s="1785"/>
      <c r="F16" s="1786"/>
      <c r="G16" s="1786"/>
      <c r="H16" s="1787">
        <v>0</v>
      </c>
      <c r="I16" s="1787">
        <v>356301800</v>
      </c>
      <c r="J16" s="1787">
        <v>40575300</v>
      </c>
      <c r="K16" s="1788" t="s">
        <v>1975</v>
      </c>
      <c r="L16" s="1789">
        <v>100</v>
      </c>
      <c r="M16" s="1794" t="s">
        <v>345</v>
      </c>
      <c r="N16" s="1791" t="s">
        <v>2072</v>
      </c>
      <c r="O16" s="1788" t="s">
        <v>480</v>
      </c>
      <c r="P16" s="1791" t="s">
        <v>480</v>
      </c>
      <c r="Q16" s="1791" t="s">
        <v>480</v>
      </c>
      <c r="R16" s="1792" t="s">
        <v>2088</v>
      </c>
    </row>
    <row r="17" spans="2:18" s="67" customFormat="1" ht="40.5" customHeight="1" x14ac:dyDescent="0.2">
      <c r="D17" s="1784" t="s">
        <v>2089</v>
      </c>
      <c r="E17" s="1795"/>
      <c r="F17" s="1786"/>
      <c r="G17" s="1786"/>
      <c r="H17" s="1793">
        <v>0</v>
      </c>
      <c r="I17" s="1787">
        <v>720522</v>
      </c>
      <c r="J17" s="1787">
        <v>720522</v>
      </c>
      <c r="K17" s="1788" t="s">
        <v>1975</v>
      </c>
      <c r="L17" s="1789">
        <v>100</v>
      </c>
      <c r="M17" s="1794" t="s">
        <v>345</v>
      </c>
      <c r="N17" s="1791" t="s">
        <v>2072</v>
      </c>
      <c r="O17" s="1788" t="s">
        <v>480</v>
      </c>
      <c r="P17" s="1791" t="s">
        <v>480</v>
      </c>
      <c r="Q17" s="1791" t="s">
        <v>480</v>
      </c>
      <c r="R17" s="1792" t="s">
        <v>2090</v>
      </c>
    </row>
    <row r="18" spans="2:18" s="67" customFormat="1" ht="40.5" customHeight="1" x14ac:dyDescent="0.2">
      <c r="D18" s="1784" t="s">
        <v>2091</v>
      </c>
      <c r="E18" s="1796"/>
      <c r="F18" s="1786"/>
      <c r="G18" s="1786"/>
      <c r="H18" s="1787">
        <v>41217514</v>
      </c>
      <c r="I18" s="1787">
        <v>277681196</v>
      </c>
      <c r="J18" s="1787">
        <v>59343532</v>
      </c>
      <c r="K18" s="1788" t="s">
        <v>1975</v>
      </c>
      <c r="L18" s="1789">
        <v>100</v>
      </c>
      <c r="M18" s="1794" t="s">
        <v>345</v>
      </c>
      <c r="N18" s="1791" t="s">
        <v>2072</v>
      </c>
      <c r="O18" s="1788" t="s">
        <v>480</v>
      </c>
      <c r="P18" s="1791" t="s">
        <v>480</v>
      </c>
      <c r="Q18" s="1791" t="s">
        <v>480</v>
      </c>
      <c r="R18" s="1792" t="s">
        <v>2092</v>
      </c>
    </row>
    <row r="19" spans="2:18" s="67" customFormat="1" ht="40.5" customHeight="1" x14ac:dyDescent="0.2">
      <c r="D19" s="1784" t="s">
        <v>2093</v>
      </c>
      <c r="E19" s="1785"/>
      <c r="F19" s="1786"/>
      <c r="G19" s="1786"/>
      <c r="H19" s="1793">
        <v>0</v>
      </c>
      <c r="I19" s="1787">
        <v>1350000000</v>
      </c>
      <c r="J19" s="1787">
        <v>1324665000</v>
      </c>
      <c r="K19" s="1788" t="s">
        <v>1975</v>
      </c>
      <c r="L19" s="1789">
        <v>100</v>
      </c>
      <c r="M19" s="1790" t="s">
        <v>345</v>
      </c>
      <c r="N19" s="1791" t="s">
        <v>2072</v>
      </c>
      <c r="O19" s="1788" t="s">
        <v>480</v>
      </c>
      <c r="P19" s="1791" t="s">
        <v>480</v>
      </c>
      <c r="Q19" s="1791" t="s">
        <v>480</v>
      </c>
      <c r="R19" s="1792" t="s">
        <v>2094</v>
      </c>
    </row>
    <row r="20" spans="2:18" s="67" customFormat="1" ht="40.5" customHeight="1" x14ac:dyDescent="0.2">
      <c r="D20" s="1784" t="s">
        <v>2095</v>
      </c>
      <c r="E20" s="1796"/>
      <c r="F20" s="1786"/>
      <c r="G20" s="1786"/>
      <c r="H20" s="1793">
        <v>0</v>
      </c>
      <c r="I20" s="1787">
        <v>13500000000</v>
      </c>
      <c r="J20" s="1787">
        <v>2772600000</v>
      </c>
      <c r="K20" s="1788" t="s">
        <v>1975</v>
      </c>
      <c r="L20" s="1789">
        <v>100</v>
      </c>
      <c r="M20" s="1790" t="s">
        <v>345</v>
      </c>
      <c r="N20" s="1791" t="s">
        <v>2072</v>
      </c>
      <c r="O20" s="1788" t="s">
        <v>480</v>
      </c>
      <c r="P20" s="1791" t="s">
        <v>480</v>
      </c>
      <c r="Q20" s="1791" t="s">
        <v>480</v>
      </c>
      <c r="R20" s="1792" t="s">
        <v>2096</v>
      </c>
    </row>
    <row r="21" spans="2:18" s="53" customFormat="1" ht="27" customHeight="1" x14ac:dyDescent="0.2">
      <c r="D21" s="1797"/>
      <c r="E21" s="1798"/>
      <c r="F21" s="1799"/>
      <c r="G21" s="1799"/>
      <c r="H21" s="1800"/>
      <c r="I21" s="1800"/>
      <c r="J21" s="1800"/>
      <c r="K21" s="1800"/>
      <c r="L21" s="1801"/>
      <c r="M21" s="1802"/>
      <c r="N21" s="1803"/>
      <c r="O21" s="1804"/>
      <c r="P21" s="1803"/>
      <c r="Q21" s="1803"/>
      <c r="R21" s="1805"/>
    </row>
    <row r="22" spans="2:18" s="1758" customFormat="1" ht="13.5" customHeight="1" x14ac:dyDescent="0.2">
      <c r="D22" s="1769"/>
      <c r="E22" s="1770"/>
      <c r="F22" s="1771"/>
      <c r="G22" s="1771"/>
      <c r="H22" s="1806"/>
      <c r="I22" s="1806"/>
      <c r="J22" s="1806"/>
      <c r="K22" s="1806"/>
      <c r="L22" s="1807"/>
      <c r="M22" s="1808"/>
      <c r="N22" s="1809"/>
      <c r="O22" s="1779"/>
      <c r="P22" s="1809"/>
      <c r="Q22" s="1809"/>
      <c r="R22" s="1778"/>
    </row>
    <row r="23" spans="2:18" s="1758" customFormat="1" ht="27" customHeight="1" x14ac:dyDescent="0.2">
      <c r="C23" s="2271" t="s">
        <v>2097</v>
      </c>
      <c r="D23" s="2271"/>
      <c r="E23" s="1770"/>
      <c r="F23" s="1771"/>
      <c r="G23" s="1771"/>
      <c r="H23" s="1773" t="s">
        <v>2098</v>
      </c>
      <c r="I23" s="1773" t="s">
        <v>2098</v>
      </c>
      <c r="J23" s="1773" t="s">
        <v>2098</v>
      </c>
      <c r="K23" s="1780"/>
      <c r="L23" s="1810" t="s">
        <v>2099</v>
      </c>
      <c r="M23" s="1782"/>
      <c r="N23" s="1771"/>
      <c r="O23" s="1771"/>
      <c r="P23" s="1771"/>
      <c r="Q23" s="1771"/>
      <c r="R23" s="1783"/>
    </row>
    <row r="24" spans="2:18" s="67" customFormat="1" ht="40.5" customHeight="1" x14ac:dyDescent="0.2">
      <c r="D24" s="1784" t="s">
        <v>2100</v>
      </c>
      <c r="E24" s="1796"/>
      <c r="F24" s="1786"/>
      <c r="G24" s="1786"/>
      <c r="H24" s="1811">
        <v>16660596.9</v>
      </c>
      <c r="I24" s="1811">
        <v>53513141.899999999</v>
      </c>
      <c r="J24" s="1812" t="s">
        <v>480</v>
      </c>
      <c r="K24" s="1788" t="s">
        <v>1975</v>
      </c>
      <c r="L24" s="1813">
        <v>1000</v>
      </c>
      <c r="M24" s="70" t="s">
        <v>2101</v>
      </c>
      <c r="N24" s="70" t="s">
        <v>2072</v>
      </c>
      <c r="O24" s="1788" t="s">
        <v>480</v>
      </c>
      <c r="P24" s="1791" t="s">
        <v>480</v>
      </c>
      <c r="Q24" s="1791" t="s">
        <v>480</v>
      </c>
      <c r="R24" s="1792" t="s">
        <v>2102</v>
      </c>
    </row>
    <row r="25" spans="2:18" s="67" customFormat="1" ht="40.5" customHeight="1" x14ac:dyDescent="0.2">
      <c r="B25" s="240"/>
      <c r="C25" s="240"/>
      <c r="D25" s="1814" t="s">
        <v>2103</v>
      </c>
      <c r="E25" s="1815"/>
      <c r="F25" s="1816"/>
      <c r="G25" s="1816"/>
      <c r="H25" s="1817">
        <v>84178200</v>
      </c>
      <c r="I25" s="1817">
        <v>643928000</v>
      </c>
      <c r="J25" s="1818" t="s">
        <v>480</v>
      </c>
      <c r="K25" s="1819" t="s">
        <v>1975</v>
      </c>
      <c r="L25" s="1820">
        <v>1000</v>
      </c>
      <c r="M25" s="1821" t="s">
        <v>2101</v>
      </c>
      <c r="N25" s="1821" t="s">
        <v>2072</v>
      </c>
      <c r="O25" s="1819" t="s">
        <v>480</v>
      </c>
      <c r="P25" s="1822" t="s">
        <v>480</v>
      </c>
      <c r="Q25" s="1822" t="s">
        <v>480</v>
      </c>
      <c r="R25" s="1823" t="s">
        <v>2104</v>
      </c>
    </row>
    <row r="26" spans="2:18" ht="15" customHeight="1" x14ac:dyDescent="0.2">
      <c r="I26" s="1824"/>
      <c r="J26" s="1676"/>
      <c r="K26" s="1676"/>
    </row>
    <row r="27" spans="2:18" ht="15" customHeight="1" x14ac:dyDescent="0.2">
      <c r="I27" s="1824"/>
      <c r="J27" s="1676"/>
      <c r="K27" s="1676"/>
    </row>
    <row r="28" spans="2:18" ht="15" customHeight="1" x14ac:dyDescent="0.2">
      <c r="I28" s="1824"/>
      <c r="J28" s="1676"/>
      <c r="K28" s="1676"/>
    </row>
    <row r="30" spans="2:18" ht="15" customHeight="1" x14ac:dyDescent="0.2">
      <c r="I30" s="1826"/>
      <c r="L30" s="1747"/>
      <c r="O30" s="1747"/>
    </row>
    <row r="31" spans="2:18" ht="15" customHeight="1" x14ac:dyDescent="0.2">
      <c r="I31" s="1826"/>
      <c r="L31" s="1747"/>
    </row>
    <row r="32" spans="2:18" ht="15" customHeight="1" x14ac:dyDescent="0.2">
      <c r="I32" s="1826"/>
      <c r="L32" s="1747"/>
    </row>
    <row r="33" spans="9:9" ht="15" customHeight="1" x14ac:dyDescent="0.2">
      <c r="I33" s="1826"/>
    </row>
  </sheetData>
  <mergeCells count="16">
    <mergeCell ref="C23:D23"/>
    <mergeCell ref="B1:R1"/>
    <mergeCell ref="B2:R2"/>
    <mergeCell ref="B4:E5"/>
    <mergeCell ref="F4:F5"/>
    <mergeCell ref="G4:G5"/>
    <mergeCell ref="H4:H5"/>
    <mergeCell ref="I4:I5"/>
    <mergeCell ref="K4:K5"/>
    <mergeCell ref="L4:L5"/>
    <mergeCell ref="M4:M5"/>
    <mergeCell ref="N4:N5"/>
    <mergeCell ref="O4:O5"/>
    <mergeCell ref="P4:Q4"/>
    <mergeCell ref="R4:R5"/>
    <mergeCell ref="C8:D8"/>
  </mergeCells>
  <phoneticPr fontId="5"/>
  <printOptions horizontalCentered="1"/>
  <pageMargins left="0.39370078740157483" right="0.19685039370078741" top="0.78740157480314965" bottom="0.59055118110236227" header="0.19685039370078741" footer="0.19685039370078741"/>
  <pageSetup paperSize="9" scale="47" fitToHeight="0" orientation="landscape" r:id="rId1"/>
  <headerFooter alignWithMargins="0">
    <oddHeader xml:space="preserve">&amp;R&amp;"ＭＳ 明朝,標準"&amp;8
</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0321-39DA-4760-AA88-DBA094A67459}">
  <sheetPr>
    <pageSetUpPr fitToPage="1"/>
  </sheetPr>
  <dimension ref="B1:S65"/>
  <sheetViews>
    <sheetView showGridLines="0" zoomScaleNormal="100" zoomScaleSheetLayoutView="66" workbookViewId="0">
      <selection sqref="A1:X1"/>
    </sheetView>
  </sheetViews>
  <sheetFormatPr defaultColWidth="9" defaultRowHeight="15" customHeight="1" x14ac:dyDescent="0.2"/>
  <cols>
    <col min="1" max="2" width="1.6328125" style="1827" customWidth="1"/>
    <col min="3" max="3" width="40.6328125" style="1827" customWidth="1"/>
    <col min="4" max="4" width="1.6328125" style="1827" customWidth="1"/>
    <col min="5" max="5" width="15.6328125" style="1828" customWidth="1"/>
    <col min="6" max="6" width="15.6328125" style="1829" customWidth="1"/>
    <col min="7" max="7" width="13.08984375" style="1828" customWidth="1"/>
    <col min="8" max="8" width="13.08984375" style="1827" customWidth="1"/>
    <col min="9" max="9" width="13.08984375" style="1828" customWidth="1"/>
    <col min="10" max="10" width="13.08984375" style="1830" customWidth="1"/>
    <col min="11" max="11" width="13.08984375" style="1828" customWidth="1"/>
    <col min="12" max="14" width="25.6328125" style="1827" customWidth="1"/>
    <col min="15" max="16384" width="9" style="1827"/>
  </cols>
  <sheetData>
    <row r="1" spans="2:14" ht="27" customHeight="1" x14ac:dyDescent="0.2">
      <c r="B1" s="2800" t="s">
        <v>2105</v>
      </c>
      <c r="C1" s="2801"/>
      <c r="D1" s="2801"/>
      <c r="E1" s="2801"/>
      <c r="F1" s="2801"/>
      <c r="G1" s="2801"/>
      <c r="H1" s="2801"/>
      <c r="I1" s="2801"/>
      <c r="J1" s="2801"/>
      <c r="K1" s="2801"/>
      <c r="L1" s="2801"/>
      <c r="M1" s="2801"/>
      <c r="N1" s="2801"/>
    </row>
    <row r="2" spans="2:14" ht="13.5" customHeight="1" thickBot="1" x14ac:dyDescent="0.25"/>
    <row r="3" spans="2:14" ht="27" customHeight="1" x14ac:dyDescent="0.2">
      <c r="B3" s="2802" t="s">
        <v>1079</v>
      </c>
      <c r="C3" s="2803"/>
      <c r="D3" s="2804"/>
      <c r="E3" s="1831" t="s">
        <v>2106</v>
      </c>
      <c r="F3" s="1831" t="s">
        <v>2107</v>
      </c>
      <c r="G3" s="1832" t="s">
        <v>471</v>
      </c>
      <c r="H3" s="1832" t="s">
        <v>2108</v>
      </c>
      <c r="I3" s="1831" t="s">
        <v>472</v>
      </c>
      <c r="J3" s="1831" t="s">
        <v>2065</v>
      </c>
      <c r="K3" s="1832" t="s">
        <v>2109</v>
      </c>
      <c r="L3" s="1831" t="s">
        <v>2110</v>
      </c>
      <c r="M3" s="1832" t="s">
        <v>2111</v>
      </c>
      <c r="N3" s="1833" t="s">
        <v>2112</v>
      </c>
    </row>
    <row r="4" spans="2:14" ht="13.5" customHeight="1" x14ac:dyDescent="0.2">
      <c r="D4" s="1834"/>
      <c r="E4" s="1835"/>
      <c r="F4" s="1836"/>
      <c r="G4" s="1837" t="s">
        <v>1969</v>
      </c>
      <c r="H4" s="1837" t="s">
        <v>1969</v>
      </c>
      <c r="I4" s="1837" t="s">
        <v>2113</v>
      </c>
      <c r="J4" s="1837"/>
      <c r="K4" s="1837" t="s">
        <v>2114</v>
      </c>
      <c r="L4" s="1838"/>
      <c r="M4" s="1838"/>
      <c r="N4" s="1839"/>
    </row>
    <row r="5" spans="2:14" ht="13.5" customHeight="1" x14ac:dyDescent="0.2">
      <c r="D5" s="1834"/>
      <c r="E5" s="1835"/>
      <c r="F5" s="1840" t="s">
        <v>2115</v>
      </c>
      <c r="G5" s="1835"/>
      <c r="H5" s="1838"/>
      <c r="I5" s="1835"/>
      <c r="J5" s="1841"/>
      <c r="K5" s="1835"/>
      <c r="L5" s="1838"/>
      <c r="M5" s="1838"/>
      <c r="N5" s="1839"/>
    </row>
    <row r="6" spans="2:14" ht="27" customHeight="1" x14ac:dyDescent="0.2">
      <c r="C6" s="1842" t="s">
        <v>2116</v>
      </c>
      <c r="D6" s="1834"/>
      <c r="E6" s="1843" t="s">
        <v>2117</v>
      </c>
      <c r="F6" s="1836">
        <v>1000000</v>
      </c>
      <c r="G6" s="1838">
        <v>1882</v>
      </c>
      <c r="H6" s="1838">
        <v>12</v>
      </c>
      <c r="I6" s="1844">
        <v>9</v>
      </c>
      <c r="J6" s="1845">
        <v>98</v>
      </c>
      <c r="K6" s="1846">
        <v>9.2789999999999999</v>
      </c>
      <c r="L6" s="1847" t="s">
        <v>2118</v>
      </c>
      <c r="M6" s="1847" t="s">
        <v>2119</v>
      </c>
      <c r="N6" s="1839" t="s">
        <v>2120</v>
      </c>
    </row>
    <row r="7" spans="2:14" ht="13.5" customHeight="1" x14ac:dyDescent="0.2">
      <c r="C7" s="1842"/>
      <c r="D7" s="1834"/>
      <c r="E7" s="1843"/>
      <c r="F7" s="1840" t="s">
        <v>2115</v>
      </c>
      <c r="G7" s="1838"/>
      <c r="H7" s="1838"/>
      <c r="I7" s="1838"/>
      <c r="J7" s="1841"/>
      <c r="K7" s="1835"/>
      <c r="L7" s="1838"/>
      <c r="M7" s="1838"/>
      <c r="N7" s="1839"/>
    </row>
    <row r="8" spans="2:14" ht="27" customHeight="1" x14ac:dyDescent="0.2">
      <c r="C8" s="1842" t="s">
        <v>2121</v>
      </c>
      <c r="D8" s="1834"/>
      <c r="E8" s="1843" t="s">
        <v>2122</v>
      </c>
      <c r="F8" s="1836">
        <v>2400000</v>
      </c>
      <c r="G8" s="1838">
        <v>1897</v>
      </c>
      <c r="H8" s="1838">
        <v>24.5</v>
      </c>
      <c r="I8" s="1844">
        <v>7</v>
      </c>
      <c r="J8" s="1845">
        <v>92.5</v>
      </c>
      <c r="K8" s="1846">
        <v>7.6840000000000002</v>
      </c>
      <c r="L8" s="1847" t="s">
        <v>2123</v>
      </c>
      <c r="M8" s="1847" t="s">
        <v>2124</v>
      </c>
      <c r="N8" s="1839" t="s">
        <v>2125</v>
      </c>
    </row>
    <row r="9" spans="2:14" ht="13.5" customHeight="1" x14ac:dyDescent="0.2">
      <c r="C9" s="1848"/>
      <c r="D9" s="1849"/>
      <c r="E9" s="1850"/>
      <c r="F9" s="1851" t="s">
        <v>2115</v>
      </c>
      <c r="G9" s="1852"/>
      <c r="H9" s="1852"/>
      <c r="I9" s="1852"/>
      <c r="J9" s="1853"/>
      <c r="K9" s="1854"/>
      <c r="L9" s="1852"/>
      <c r="M9" s="1852"/>
      <c r="N9" s="1855"/>
    </row>
    <row r="10" spans="2:14" ht="27" customHeight="1" x14ac:dyDescent="0.2">
      <c r="C10" s="1848" t="s">
        <v>2126</v>
      </c>
      <c r="D10" s="1849"/>
      <c r="E10" s="1850" t="s">
        <v>2127</v>
      </c>
      <c r="F10" s="1856">
        <v>10000000</v>
      </c>
      <c r="G10" s="1852">
        <v>1953</v>
      </c>
      <c r="H10" s="1852">
        <v>54.5</v>
      </c>
      <c r="I10" s="1857">
        <v>4</v>
      </c>
      <c r="J10" s="1857">
        <v>90</v>
      </c>
      <c r="K10" s="1858">
        <v>4.492</v>
      </c>
      <c r="L10" s="1859" t="s">
        <v>2128</v>
      </c>
      <c r="M10" s="1852" t="s">
        <v>2129</v>
      </c>
      <c r="N10" s="1855" t="s">
        <v>2130</v>
      </c>
    </row>
    <row r="11" spans="2:14" ht="13.5" customHeight="1" x14ac:dyDescent="0.2">
      <c r="C11" s="1842"/>
      <c r="D11" s="1834"/>
      <c r="E11" s="1843"/>
      <c r="F11" s="1860" t="s">
        <v>2115</v>
      </c>
      <c r="G11" s="1838"/>
      <c r="H11" s="1838"/>
      <c r="I11" s="1844"/>
      <c r="J11" s="1844"/>
      <c r="K11" s="1846"/>
      <c r="L11" s="2805" t="s">
        <v>2131</v>
      </c>
      <c r="M11" s="1838"/>
      <c r="N11" s="1839"/>
    </row>
    <row r="12" spans="2:14" ht="37.5" customHeight="1" x14ac:dyDescent="0.2">
      <c r="C12" s="1842" t="s">
        <v>2132</v>
      </c>
      <c r="D12" s="1834"/>
      <c r="E12" s="1843" t="s">
        <v>2133</v>
      </c>
      <c r="F12" s="1861">
        <v>10000000</v>
      </c>
      <c r="G12" s="1838">
        <v>1911</v>
      </c>
      <c r="H12" s="1838">
        <v>7</v>
      </c>
      <c r="I12" s="1844">
        <v>6</v>
      </c>
      <c r="J12" s="1844">
        <v>93.5</v>
      </c>
      <c r="K12" s="1846">
        <v>7.1980000000000004</v>
      </c>
      <c r="L12" s="2805"/>
      <c r="M12" s="1838" t="s">
        <v>2134</v>
      </c>
      <c r="N12" s="1839" t="s">
        <v>2135</v>
      </c>
    </row>
    <row r="13" spans="2:14" ht="13.5" customHeight="1" x14ac:dyDescent="0.2">
      <c r="C13" s="1842"/>
      <c r="D13" s="1834"/>
      <c r="E13" s="1843"/>
      <c r="F13" s="1840" t="s">
        <v>2115</v>
      </c>
      <c r="G13" s="1838"/>
      <c r="H13" s="1838"/>
      <c r="I13" s="1838"/>
      <c r="J13" s="1841"/>
      <c r="K13" s="1835"/>
      <c r="L13" s="1838"/>
      <c r="M13" s="1838"/>
      <c r="N13" s="1839"/>
    </row>
    <row r="14" spans="2:14" ht="27" customHeight="1" x14ac:dyDescent="0.2">
      <c r="C14" s="1842" t="s">
        <v>2136</v>
      </c>
      <c r="D14" s="1834"/>
      <c r="E14" s="1843" t="s">
        <v>2133</v>
      </c>
      <c r="F14" s="1862">
        <v>12000000</v>
      </c>
      <c r="G14" s="1838">
        <v>1911</v>
      </c>
      <c r="H14" s="1838">
        <v>7</v>
      </c>
      <c r="I14" s="1844">
        <v>6</v>
      </c>
      <c r="J14" s="1844">
        <v>90.5</v>
      </c>
      <c r="K14" s="1846">
        <v>7.7859999999999996</v>
      </c>
      <c r="L14" s="1835" t="s">
        <v>515</v>
      </c>
      <c r="M14" s="1863" t="s">
        <v>515</v>
      </c>
      <c r="N14" s="1864" t="s">
        <v>515</v>
      </c>
    </row>
    <row r="15" spans="2:14" ht="13.5" customHeight="1" x14ac:dyDescent="0.2">
      <c r="C15" s="1842"/>
      <c r="D15" s="1834"/>
      <c r="E15" s="1843"/>
      <c r="F15" s="1840" t="s">
        <v>2115</v>
      </c>
      <c r="G15" s="1838"/>
      <c r="H15" s="1838"/>
      <c r="I15" s="1838"/>
      <c r="J15" s="1841"/>
      <c r="K15" s="1835"/>
      <c r="L15" s="1838"/>
      <c r="M15" s="1838"/>
      <c r="N15" s="1839"/>
    </row>
    <row r="16" spans="2:14" ht="27" customHeight="1" x14ac:dyDescent="0.2">
      <c r="C16" s="1842" t="s">
        <v>2137</v>
      </c>
      <c r="D16" s="1834"/>
      <c r="E16" s="1843" t="s">
        <v>2138</v>
      </c>
      <c r="F16" s="1862">
        <v>30000000</v>
      </c>
      <c r="G16" s="1838">
        <v>1925</v>
      </c>
      <c r="H16" s="1838">
        <v>20</v>
      </c>
      <c r="I16" s="1844">
        <v>4.5</v>
      </c>
      <c r="J16" s="1844">
        <v>90</v>
      </c>
      <c r="K16" s="1846">
        <v>5.3179999999999996</v>
      </c>
      <c r="L16" s="1847" t="s">
        <v>2139</v>
      </c>
      <c r="M16" s="1847" t="s">
        <v>2140</v>
      </c>
      <c r="N16" s="1865" t="s">
        <v>2141</v>
      </c>
    </row>
    <row r="17" spans="3:14" ht="13.5" customHeight="1" x14ac:dyDescent="0.2">
      <c r="C17" s="1842"/>
      <c r="D17" s="1834"/>
      <c r="E17" s="1843"/>
      <c r="F17" s="1860" t="s">
        <v>2115</v>
      </c>
      <c r="G17" s="1866"/>
      <c r="H17" s="1866"/>
      <c r="I17" s="1867"/>
      <c r="J17" s="1867"/>
      <c r="K17" s="1868"/>
      <c r="L17" s="2806" t="s">
        <v>2142</v>
      </c>
      <c r="M17" s="1838"/>
      <c r="N17" s="1839"/>
    </row>
    <row r="18" spans="3:14" ht="32.25" customHeight="1" x14ac:dyDescent="0.2">
      <c r="C18" s="1842" t="s">
        <v>2143</v>
      </c>
      <c r="D18" s="1834"/>
      <c r="E18" s="1843" t="s">
        <v>2138</v>
      </c>
      <c r="F18" s="1861">
        <v>30000000</v>
      </c>
      <c r="G18" s="1866">
        <v>1925</v>
      </c>
      <c r="H18" s="1866">
        <v>20</v>
      </c>
      <c r="I18" s="1867">
        <v>4.5</v>
      </c>
      <c r="J18" s="1867">
        <v>90</v>
      </c>
      <c r="K18" s="1868">
        <v>5.3179999999999996</v>
      </c>
      <c r="L18" s="2806"/>
      <c r="M18" s="1835" t="s">
        <v>515</v>
      </c>
      <c r="N18" s="1839" t="s">
        <v>2144</v>
      </c>
    </row>
    <row r="19" spans="3:14" ht="13.5" customHeight="1" x14ac:dyDescent="0.2">
      <c r="C19" s="1842"/>
      <c r="E19" s="1843"/>
      <c r="F19" s="1860" t="s">
        <v>2115</v>
      </c>
      <c r="G19" s="1838"/>
      <c r="H19" s="1838"/>
      <c r="I19" s="1838"/>
      <c r="J19" s="1841"/>
      <c r="K19" s="1835"/>
      <c r="L19" s="2806" t="s">
        <v>2145</v>
      </c>
      <c r="M19" s="1838"/>
      <c r="N19" s="1839"/>
    </row>
    <row r="20" spans="3:14" ht="42" customHeight="1" x14ac:dyDescent="0.2">
      <c r="C20" s="1842" t="s">
        <v>2146</v>
      </c>
      <c r="E20" s="1843" t="s">
        <v>2138</v>
      </c>
      <c r="F20" s="1861">
        <v>25000000</v>
      </c>
      <c r="G20" s="1838">
        <v>1931</v>
      </c>
      <c r="H20" s="1838">
        <v>25</v>
      </c>
      <c r="I20" s="1844">
        <v>4</v>
      </c>
      <c r="J20" s="1844">
        <v>90</v>
      </c>
      <c r="K20" s="1846">
        <v>4.6829999999999998</v>
      </c>
      <c r="L20" s="2806"/>
      <c r="M20" s="1838" t="s">
        <v>2129</v>
      </c>
      <c r="N20" s="1865" t="s">
        <v>2147</v>
      </c>
    </row>
    <row r="21" spans="3:14" ht="13.5" customHeight="1" x14ac:dyDescent="0.2">
      <c r="C21" s="1842"/>
      <c r="E21" s="1843"/>
      <c r="F21" s="1840" t="s">
        <v>2115</v>
      </c>
      <c r="G21" s="1838"/>
      <c r="H21" s="1838"/>
      <c r="I21" s="1838"/>
      <c r="J21" s="1841"/>
      <c r="K21" s="1835"/>
      <c r="L21" s="1838"/>
      <c r="M21" s="1838"/>
      <c r="N21" s="1839"/>
    </row>
    <row r="22" spans="3:14" ht="27" customHeight="1" x14ac:dyDescent="0.2">
      <c r="C22" s="1842" t="s">
        <v>2148</v>
      </c>
      <c r="E22" s="1843" t="s">
        <v>2149</v>
      </c>
      <c r="F22" s="1862">
        <v>23000000</v>
      </c>
      <c r="G22" s="1838">
        <v>1947</v>
      </c>
      <c r="H22" s="1838">
        <v>40</v>
      </c>
      <c r="I22" s="1844">
        <v>5</v>
      </c>
      <c r="J22" s="1844">
        <v>99.5</v>
      </c>
      <c r="K22" s="1846">
        <v>5.0289999999999999</v>
      </c>
      <c r="L22" s="1835" t="s">
        <v>515</v>
      </c>
      <c r="M22" s="1835" t="s">
        <v>515</v>
      </c>
      <c r="N22" s="1865" t="s">
        <v>2150</v>
      </c>
    </row>
    <row r="23" spans="3:14" ht="13.5" customHeight="1" x14ac:dyDescent="0.2">
      <c r="C23" s="1842"/>
      <c r="E23" s="1843"/>
      <c r="F23" s="1840" t="s">
        <v>2151</v>
      </c>
      <c r="G23" s="1838"/>
      <c r="H23" s="1838"/>
      <c r="I23" s="1838"/>
      <c r="J23" s="1841"/>
      <c r="K23" s="1835"/>
      <c r="L23" s="1838"/>
      <c r="M23" s="1838"/>
      <c r="N23" s="1839"/>
    </row>
    <row r="24" spans="3:14" ht="27" customHeight="1" x14ac:dyDescent="0.2">
      <c r="C24" s="1842" t="s">
        <v>2152</v>
      </c>
      <c r="E24" s="1843" t="s">
        <v>2153</v>
      </c>
      <c r="F24" s="1862">
        <v>450000000</v>
      </c>
      <c r="G24" s="1838">
        <v>1970</v>
      </c>
      <c r="H24" s="1838">
        <v>60</v>
      </c>
      <c r="I24" s="1844">
        <v>4</v>
      </c>
      <c r="J24" s="1844">
        <v>99.5</v>
      </c>
      <c r="K24" s="1846">
        <v>4.2060000000000004</v>
      </c>
      <c r="L24" s="1838" t="s">
        <v>2154</v>
      </c>
      <c r="M24" s="1835" t="s">
        <v>515</v>
      </c>
      <c r="N24" s="1865" t="s">
        <v>2155</v>
      </c>
    </row>
    <row r="25" spans="3:14" ht="13.5" customHeight="1" x14ac:dyDescent="0.2">
      <c r="C25" s="1842"/>
      <c r="E25" s="1843"/>
      <c r="F25" s="1840" t="s">
        <v>2115</v>
      </c>
      <c r="G25" s="1838"/>
      <c r="H25" s="1838"/>
      <c r="I25" s="1838"/>
      <c r="J25" s="1841"/>
      <c r="K25" s="1835"/>
      <c r="L25" s="1847"/>
      <c r="M25" s="1838"/>
      <c r="N25" s="1865"/>
    </row>
    <row r="26" spans="3:14" ht="27" customHeight="1" x14ac:dyDescent="0.2">
      <c r="C26" s="1842" t="s">
        <v>2156</v>
      </c>
      <c r="E26" s="1843" t="s">
        <v>2153</v>
      </c>
      <c r="F26" s="1862">
        <v>11000000</v>
      </c>
      <c r="G26" s="1838">
        <v>1970</v>
      </c>
      <c r="H26" s="1838">
        <v>60</v>
      </c>
      <c r="I26" s="1844">
        <v>4</v>
      </c>
      <c r="J26" s="1844">
        <v>95</v>
      </c>
      <c r="K26" s="1846">
        <v>4.2300000000000004</v>
      </c>
      <c r="L26" s="1847" t="s">
        <v>2157</v>
      </c>
      <c r="M26" s="1835" t="s">
        <v>515</v>
      </c>
      <c r="N26" s="1865" t="s">
        <v>2158</v>
      </c>
    </row>
    <row r="27" spans="3:14" ht="13.5" customHeight="1" x14ac:dyDescent="0.2">
      <c r="C27" s="1842"/>
      <c r="E27" s="1843"/>
      <c r="F27" s="1840" t="s">
        <v>2115</v>
      </c>
      <c r="G27" s="1838"/>
      <c r="H27" s="1838"/>
      <c r="I27" s="1838"/>
      <c r="J27" s="1835" t="s">
        <v>2159</v>
      </c>
      <c r="K27" s="1835"/>
      <c r="L27" s="1838"/>
      <c r="M27" s="1838"/>
      <c r="N27" s="1839"/>
    </row>
    <row r="28" spans="3:14" ht="27" customHeight="1" x14ac:dyDescent="0.2">
      <c r="C28" s="1842" t="s">
        <v>2160</v>
      </c>
      <c r="E28" s="1843" t="s">
        <v>2161</v>
      </c>
      <c r="F28" s="1862">
        <v>1500000</v>
      </c>
      <c r="G28" s="1838">
        <v>1914</v>
      </c>
      <c r="H28" s="1838">
        <v>1</v>
      </c>
      <c r="I28" s="1844">
        <v>5.5</v>
      </c>
      <c r="J28" s="1844">
        <v>94.5</v>
      </c>
      <c r="K28" s="1846">
        <v>5.5</v>
      </c>
      <c r="L28" s="1847" t="s">
        <v>2162</v>
      </c>
      <c r="M28" s="1835" t="s">
        <v>515</v>
      </c>
      <c r="N28" s="1865" t="s">
        <v>2163</v>
      </c>
    </row>
    <row r="29" spans="3:14" ht="13.5" customHeight="1" x14ac:dyDescent="0.2">
      <c r="C29" s="1842"/>
      <c r="E29" s="1843"/>
      <c r="F29" s="1840" t="s">
        <v>2115</v>
      </c>
      <c r="G29" s="1838"/>
      <c r="H29" s="1838"/>
      <c r="I29" s="1838"/>
      <c r="J29" s="1841"/>
      <c r="K29" s="1835"/>
      <c r="L29" s="1838"/>
      <c r="M29" s="1838"/>
      <c r="N29" s="1839"/>
    </row>
    <row r="30" spans="3:14" ht="27" customHeight="1" x14ac:dyDescent="0.2">
      <c r="C30" s="1842" t="s">
        <v>2164</v>
      </c>
      <c r="E30" s="1843" t="s">
        <v>2161</v>
      </c>
      <c r="F30" s="1862">
        <v>1500000</v>
      </c>
      <c r="G30" s="1838">
        <v>1915</v>
      </c>
      <c r="H30" s="1838">
        <v>2</v>
      </c>
      <c r="I30" s="1844">
        <v>5</v>
      </c>
      <c r="J30" s="1844">
        <v>99</v>
      </c>
      <c r="K30" s="1846">
        <v>5.5350000000000001</v>
      </c>
      <c r="L30" s="1835" t="s">
        <v>515</v>
      </c>
      <c r="M30" s="1835" t="s">
        <v>515</v>
      </c>
      <c r="N30" s="1864" t="s">
        <v>515</v>
      </c>
    </row>
    <row r="31" spans="3:14" ht="13.5" customHeight="1" x14ac:dyDescent="0.2">
      <c r="C31" s="1842"/>
      <c r="E31" s="1843"/>
      <c r="F31" s="1860" t="s">
        <v>2151</v>
      </c>
      <c r="G31" s="1838"/>
      <c r="H31" s="1838"/>
      <c r="I31" s="1838"/>
      <c r="J31" s="1841"/>
      <c r="K31" s="1835"/>
      <c r="L31" s="1838"/>
      <c r="M31" s="1838"/>
      <c r="N31" s="2807" t="s">
        <v>2165</v>
      </c>
    </row>
    <row r="32" spans="3:14" ht="30" customHeight="1" x14ac:dyDescent="0.2">
      <c r="C32" s="1842" t="s">
        <v>2166</v>
      </c>
      <c r="E32" s="1843" t="s">
        <v>2161</v>
      </c>
      <c r="F32" s="1861">
        <v>200000000</v>
      </c>
      <c r="G32" s="1838">
        <v>1923</v>
      </c>
      <c r="H32" s="1838">
        <v>10</v>
      </c>
      <c r="I32" s="1844">
        <v>5</v>
      </c>
      <c r="J32" s="1844">
        <v>98</v>
      </c>
      <c r="K32" s="1846">
        <v>5.2590000000000003</v>
      </c>
      <c r="L32" s="1838" t="s">
        <v>2154</v>
      </c>
      <c r="M32" s="1835" t="s">
        <v>515</v>
      </c>
      <c r="N32" s="2807"/>
    </row>
    <row r="33" spans="3:14" ht="13.5" customHeight="1" x14ac:dyDescent="0.2">
      <c r="C33" s="1842"/>
      <c r="E33" s="1843"/>
      <c r="F33" s="1860" t="s">
        <v>2115</v>
      </c>
      <c r="G33" s="1838"/>
      <c r="H33" s="1838"/>
      <c r="I33" s="1838"/>
      <c r="J33" s="1835" t="s">
        <v>2159</v>
      </c>
      <c r="K33" s="1835"/>
      <c r="L33" s="1838"/>
      <c r="M33" s="1838"/>
      <c r="N33" s="2798" t="s">
        <v>2167</v>
      </c>
    </row>
    <row r="34" spans="3:14" ht="41.25" customHeight="1" x14ac:dyDescent="0.2">
      <c r="C34" s="1842" t="s">
        <v>2168</v>
      </c>
      <c r="E34" s="1843" t="s">
        <v>2169</v>
      </c>
      <c r="F34" s="1861">
        <v>2500000</v>
      </c>
      <c r="G34" s="1838">
        <v>1915</v>
      </c>
      <c r="H34" s="1838">
        <v>1</v>
      </c>
      <c r="I34" s="1844">
        <v>4.75</v>
      </c>
      <c r="J34" s="1844">
        <v>95.25</v>
      </c>
      <c r="K34" s="1846">
        <v>4.75</v>
      </c>
      <c r="L34" s="1847" t="s">
        <v>2162</v>
      </c>
      <c r="M34" s="1835" t="s">
        <v>515</v>
      </c>
      <c r="N34" s="2798"/>
    </row>
    <row r="35" spans="3:14" ht="13.5" customHeight="1" x14ac:dyDescent="0.2">
      <c r="C35" s="1842"/>
      <c r="E35" s="1843"/>
      <c r="F35" s="1860" t="s">
        <v>2115</v>
      </c>
      <c r="G35" s="1838"/>
      <c r="H35" s="1838"/>
      <c r="I35" s="1838"/>
      <c r="J35" s="1835" t="s">
        <v>2170</v>
      </c>
      <c r="K35" s="1835"/>
      <c r="L35" s="1838"/>
      <c r="M35" s="1838"/>
      <c r="N35" s="1839"/>
    </row>
    <row r="36" spans="3:14" ht="27" customHeight="1" x14ac:dyDescent="0.2">
      <c r="C36" s="1842" t="s">
        <v>2171</v>
      </c>
      <c r="E36" s="1843" t="s">
        <v>2172</v>
      </c>
      <c r="F36" s="1862">
        <v>3000000</v>
      </c>
      <c r="G36" s="1838">
        <v>1916</v>
      </c>
      <c r="H36" s="1838">
        <v>1</v>
      </c>
      <c r="I36" s="1844">
        <v>5.75</v>
      </c>
      <c r="J36" s="1844">
        <v>94.25</v>
      </c>
      <c r="K36" s="1846">
        <v>5.75</v>
      </c>
      <c r="L36" s="1835" t="s">
        <v>515</v>
      </c>
      <c r="M36" s="1835" t="s">
        <v>515</v>
      </c>
      <c r="N36" s="1865" t="s">
        <v>2173</v>
      </c>
    </row>
    <row r="37" spans="3:14" ht="13.5" customHeight="1" x14ac:dyDescent="0.2">
      <c r="C37" s="1842"/>
      <c r="E37" s="1843"/>
      <c r="F37" s="1840" t="s">
        <v>2174</v>
      </c>
      <c r="G37" s="1838"/>
      <c r="H37" s="1838"/>
      <c r="I37" s="1838"/>
      <c r="J37" s="1869"/>
      <c r="K37" s="1870"/>
      <c r="L37" s="1838"/>
      <c r="M37" s="1835"/>
      <c r="N37" s="1865"/>
    </row>
    <row r="38" spans="3:14" ht="27" customHeight="1" x14ac:dyDescent="0.2">
      <c r="C38" s="1842" t="s">
        <v>2175</v>
      </c>
      <c r="E38" s="1843" t="s">
        <v>2176</v>
      </c>
      <c r="F38" s="1862">
        <v>150000000</v>
      </c>
      <c r="G38" s="1838">
        <v>1954</v>
      </c>
      <c r="H38" s="1838">
        <v>30</v>
      </c>
      <c r="I38" s="1844">
        <v>6.5</v>
      </c>
      <c r="J38" s="1844">
        <v>92.5</v>
      </c>
      <c r="K38" s="1846">
        <v>7.1079999999999997</v>
      </c>
      <c r="L38" s="1847" t="s">
        <v>2177</v>
      </c>
      <c r="M38" s="1847" t="s">
        <v>2178</v>
      </c>
      <c r="N38" s="1865" t="s">
        <v>2179</v>
      </c>
    </row>
    <row r="39" spans="3:14" ht="13.5" customHeight="1" x14ac:dyDescent="0.2">
      <c r="C39" s="1842"/>
      <c r="E39" s="1843"/>
      <c r="F39" s="1840" t="s">
        <v>2115</v>
      </c>
      <c r="G39" s="1838"/>
      <c r="H39" s="1838"/>
      <c r="I39" s="1838"/>
      <c r="J39" s="1869"/>
      <c r="K39" s="1870"/>
      <c r="L39" s="1838"/>
      <c r="M39" s="1835"/>
      <c r="N39" s="1864"/>
    </row>
    <row r="40" spans="3:14" ht="27" customHeight="1" x14ac:dyDescent="0.2">
      <c r="C40" s="1842" t="s">
        <v>2180</v>
      </c>
      <c r="E40" s="1843" t="s">
        <v>2176</v>
      </c>
      <c r="F40" s="1862">
        <v>25000000</v>
      </c>
      <c r="G40" s="1838">
        <v>1959</v>
      </c>
      <c r="H40" s="1838">
        <v>35.5</v>
      </c>
      <c r="I40" s="1844">
        <v>6</v>
      </c>
      <c r="J40" s="1844">
        <v>87.5</v>
      </c>
      <c r="K40" s="1846">
        <v>6.9580000000000002</v>
      </c>
      <c r="L40" s="1847" t="s">
        <v>2181</v>
      </c>
      <c r="M40" s="1847" t="s">
        <v>2182</v>
      </c>
      <c r="N40" s="1864" t="s">
        <v>515</v>
      </c>
    </row>
    <row r="41" spans="3:14" ht="13.5" customHeight="1" x14ac:dyDescent="0.2">
      <c r="C41" s="1842"/>
      <c r="E41" s="1843"/>
      <c r="F41" s="1840" t="s">
        <v>2115</v>
      </c>
      <c r="G41" s="1838"/>
      <c r="H41" s="1838"/>
      <c r="I41" s="1838"/>
      <c r="J41" s="1869"/>
      <c r="K41" s="1870"/>
      <c r="L41" s="1838"/>
      <c r="M41" s="1835"/>
      <c r="N41" s="1864"/>
    </row>
    <row r="42" spans="3:14" ht="27" customHeight="1" x14ac:dyDescent="0.2">
      <c r="C42" s="1842" t="s">
        <v>2183</v>
      </c>
      <c r="E42" s="1843" t="s">
        <v>2184</v>
      </c>
      <c r="F42" s="1862">
        <v>12500000</v>
      </c>
      <c r="G42" s="1838">
        <v>1965</v>
      </c>
      <c r="H42" s="1838">
        <v>35</v>
      </c>
      <c r="I42" s="1844">
        <v>5.5</v>
      </c>
      <c r="J42" s="1844">
        <v>90</v>
      </c>
      <c r="K42" s="1846">
        <v>6.2030000000000003</v>
      </c>
      <c r="L42" s="1835" t="s">
        <v>515</v>
      </c>
      <c r="M42" s="1835" t="s">
        <v>515</v>
      </c>
      <c r="N42" s="1865" t="s">
        <v>2185</v>
      </c>
    </row>
    <row r="43" spans="3:14" ht="13.5" customHeight="1" x14ac:dyDescent="0.2">
      <c r="C43" s="1842"/>
      <c r="E43" s="1843"/>
      <c r="F43" s="1840" t="s">
        <v>2174</v>
      </c>
      <c r="G43" s="1838"/>
      <c r="H43" s="1838"/>
      <c r="I43" s="1838"/>
      <c r="J43" s="1841"/>
      <c r="K43" s="1835"/>
      <c r="L43" s="1838"/>
      <c r="M43" s="1838"/>
      <c r="N43" s="1839"/>
    </row>
    <row r="44" spans="3:14" ht="27" customHeight="1" x14ac:dyDescent="0.2">
      <c r="C44" s="1842" t="s">
        <v>2186</v>
      </c>
      <c r="E44" s="1843" t="s">
        <v>2184</v>
      </c>
      <c r="F44" s="1862">
        <v>71000000</v>
      </c>
      <c r="G44" s="1838">
        <v>1965</v>
      </c>
      <c r="H44" s="1838">
        <v>35</v>
      </c>
      <c r="I44" s="1844">
        <v>5.5</v>
      </c>
      <c r="J44" s="1844">
        <v>90</v>
      </c>
      <c r="K44" s="1846">
        <v>6.2030000000000003</v>
      </c>
      <c r="L44" s="1847" t="s">
        <v>2177</v>
      </c>
      <c r="M44" s="1835" t="s">
        <v>515</v>
      </c>
      <c r="N44" s="1864" t="s">
        <v>515</v>
      </c>
    </row>
    <row r="45" spans="3:14" ht="13.5" customHeight="1" x14ac:dyDescent="0.2">
      <c r="C45" s="1842"/>
      <c r="E45" s="1843"/>
      <c r="F45" s="1840" t="s">
        <v>2174</v>
      </c>
      <c r="G45" s="1838"/>
      <c r="H45" s="1838"/>
      <c r="I45" s="1838"/>
      <c r="J45" s="1869"/>
      <c r="K45" s="1870"/>
      <c r="L45" s="1847"/>
      <c r="M45" s="1835"/>
      <c r="N45" s="1864"/>
    </row>
    <row r="46" spans="3:14" ht="27" customHeight="1" x14ac:dyDescent="0.2">
      <c r="C46" s="1842" t="s">
        <v>2187</v>
      </c>
      <c r="E46" s="1843" t="s">
        <v>2188</v>
      </c>
      <c r="F46" s="1862">
        <v>15000000</v>
      </c>
      <c r="G46" s="1838">
        <v>1974</v>
      </c>
      <c r="H46" s="1838">
        <v>15</v>
      </c>
      <c r="I46" s="1844">
        <v>5.5</v>
      </c>
      <c r="J46" s="1844">
        <v>98</v>
      </c>
      <c r="K46" s="1846">
        <v>5.7</v>
      </c>
      <c r="L46" s="1847" t="s">
        <v>2189</v>
      </c>
      <c r="M46" s="1838" t="s">
        <v>2190</v>
      </c>
      <c r="N46" s="1865" t="s">
        <v>2191</v>
      </c>
    </row>
    <row r="47" spans="3:14" ht="13.5" customHeight="1" x14ac:dyDescent="0.2">
      <c r="C47" s="1842"/>
      <c r="E47" s="1843"/>
      <c r="F47" s="1840" t="s">
        <v>2174</v>
      </c>
      <c r="G47" s="1838"/>
      <c r="H47" s="1838"/>
      <c r="I47" s="1838"/>
      <c r="J47" s="1869"/>
      <c r="K47" s="1870"/>
      <c r="L47" s="1847"/>
      <c r="M47" s="1835"/>
      <c r="N47" s="1864"/>
    </row>
    <row r="48" spans="3:14" ht="27" customHeight="1" x14ac:dyDescent="0.2">
      <c r="C48" s="1842" t="s">
        <v>2192</v>
      </c>
      <c r="E48" s="1843" t="s">
        <v>2188</v>
      </c>
      <c r="F48" s="1862">
        <v>3000000</v>
      </c>
      <c r="G48" s="1838">
        <v>1962</v>
      </c>
      <c r="H48" s="1838">
        <v>3</v>
      </c>
      <c r="I48" s="1844">
        <v>4.5</v>
      </c>
      <c r="J48" s="1844">
        <v>100</v>
      </c>
      <c r="K48" s="1846">
        <v>4.5</v>
      </c>
      <c r="L48" s="1835" t="s">
        <v>515</v>
      </c>
      <c r="M48" s="1838" t="s">
        <v>2129</v>
      </c>
      <c r="N48" s="1864" t="s">
        <v>515</v>
      </c>
    </row>
    <row r="49" spans="2:14" ht="13.5" customHeight="1" x14ac:dyDescent="0.2">
      <c r="C49" s="1842"/>
      <c r="E49" s="1843"/>
      <c r="F49" s="1840" t="s">
        <v>2174</v>
      </c>
      <c r="G49" s="1838"/>
      <c r="H49" s="1838"/>
      <c r="I49" s="1838"/>
      <c r="J49" s="1869"/>
      <c r="K49" s="1870"/>
      <c r="L49" s="1847"/>
      <c r="M49" s="1835"/>
      <c r="N49" s="1864"/>
    </row>
    <row r="50" spans="2:14" ht="27" customHeight="1" x14ac:dyDescent="0.2">
      <c r="C50" s="1842" t="s">
        <v>2193</v>
      </c>
      <c r="E50" s="1843" t="s">
        <v>2188</v>
      </c>
      <c r="F50" s="1862">
        <v>5000000</v>
      </c>
      <c r="G50" s="1838">
        <v>1963</v>
      </c>
      <c r="H50" s="1838">
        <v>4</v>
      </c>
      <c r="I50" s="1844">
        <v>4.5</v>
      </c>
      <c r="J50" s="1844">
        <v>99.12</v>
      </c>
      <c r="K50" s="1846">
        <v>4.74</v>
      </c>
      <c r="L50" s="1835" t="s">
        <v>515</v>
      </c>
      <c r="M50" s="1835" t="s">
        <v>515</v>
      </c>
      <c r="N50" s="1864" t="s">
        <v>515</v>
      </c>
    </row>
    <row r="51" spans="2:14" ht="13.5" customHeight="1" x14ac:dyDescent="0.2">
      <c r="C51" s="1842"/>
      <c r="E51" s="1843"/>
      <c r="F51" s="1840" t="s">
        <v>2174</v>
      </c>
      <c r="G51" s="1838"/>
      <c r="H51" s="1838"/>
      <c r="I51" s="1838"/>
      <c r="J51" s="1869"/>
      <c r="K51" s="1870"/>
      <c r="L51" s="1847"/>
      <c r="M51" s="1835"/>
      <c r="N51" s="1864"/>
    </row>
    <row r="52" spans="2:14" ht="27" customHeight="1" x14ac:dyDescent="0.2">
      <c r="C52" s="1842" t="s">
        <v>2194</v>
      </c>
      <c r="E52" s="1843" t="s">
        <v>2188</v>
      </c>
      <c r="F52" s="1862">
        <v>7000000</v>
      </c>
      <c r="G52" s="1838">
        <v>1964</v>
      </c>
      <c r="H52" s="1838">
        <v>5</v>
      </c>
      <c r="I52" s="1844">
        <v>4.5</v>
      </c>
      <c r="J52" s="1844">
        <v>98.92</v>
      </c>
      <c r="K52" s="1846">
        <v>4.75</v>
      </c>
      <c r="L52" s="1835" t="s">
        <v>515</v>
      </c>
      <c r="M52" s="1835" t="s">
        <v>515</v>
      </c>
      <c r="N52" s="1864" t="s">
        <v>515</v>
      </c>
    </row>
    <row r="53" spans="2:14" ht="13.5" customHeight="1" x14ac:dyDescent="0.2">
      <c r="C53" s="1842"/>
      <c r="E53" s="1843"/>
      <c r="F53" s="1840" t="s">
        <v>2174</v>
      </c>
      <c r="G53" s="1838"/>
      <c r="H53" s="1838"/>
      <c r="I53" s="1838"/>
      <c r="J53" s="1869"/>
      <c r="K53" s="1870"/>
      <c r="L53" s="1847"/>
      <c r="M53" s="1835"/>
      <c r="N53" s="1864"/>
    </row>
    <row r="54" spans="2:14" ht="27" customHeight="1" x14ac:dyDescent="0.2">
      <c r="C54" s="1842" t="s">
        <v>2195</v>
      </c>
      <c r="E54" s="1843" t="s">
        <v>2196</v>
      </c>
      <c r="F54" s="1862">
        <v>27500000</v>
      </c>
      <c r="G54" s="1838">
        <v>1980</v>
      </c>
      <c r="H54" s="1838">
        <v>17</v>
      </c>
      <c r="I54" s="1844">
        <v>5.5</v>
      </c>
      <c r="J54" s="1844">
        <v>97.75</v>
      </c>
      <c r="K54" s="1846">
        <v>5.7089999999999996</v>
      </c>
      <c r="L54" s="1863" t="s">
        <v>515</v>
      </c>
      <c r="M54" s="1838" t="s">
        <v>2190</v>
      </c>
      <c r="N54" s="1865" t="s">
        <v>2197</v>
      </c>
    </row>
    <row r="55" spans="2:14" ht="13.5" customHeight="1" x14ac:dyDescent="0.2">
      <c r="C55" s="1842"/>
      <c r="E55" s="1843"/>
      <c r="F55" s="1840" t="s">
        <v>2115</v>
      </c>
      <c r="G55" s="1838"/>
      <c r="H55" s="1838"/>
      <c r="I55" s="1838"/>
      <c r="J55" s="1869"/>
      <c r="K55" s="1870"/>
      <c r="L55" s="1847"/>
      <c r="M55" s="1835"/>
      <c r="N55" s="1864"/>
    </row>
    <row r="56" spans="2:14" ht="27" customHeight="1" x14ac:dyDescent="0.2">
      <c r="C56" s="1842" t="s">
        <v>2198</v>
      </c>
      <c r="E56" s="1843" t="s">
        <v>2196</v>
      </c>
      <c r="F56" s="1862">
        <v>5000000</v>
      </c>
      <c r="G56" s="1838">
        <v>1988</v>
      </c>
      <c r="H56" s="1838">
        <v>25</v>
      </c>
      <c r="I56" s="1844">
        <v>6</v>
      </c>
      <c r="J56" s="1844">
        <v>96</v>
      </c>
      <c r="K56" s="1846">
        <v>6.32</v>
      </c>
      <c r="L56" s="1847" t="s">
        <v>2181</v>
      </c>
      <c r="M56" s="1847" t="s">
        <v>2182</v>
      </c>
      <c r="N56" s="1865" t="s">
        <v>2199</v>
      </c>
    </row>
    <row r="57" spans="2:14" ht="13.5" customHeight="1" x14ac:dyDescent="0.2">
      <c r="C57" s="1842"/>
      <c r="E57" s="1843"/>
      <c r="F57" s="1840" t="s">
        <v>2200</v>
      </c>
      <c r="G57" s="1838"/>
      <c r="H57" s="1838"/>
      <c r="I57" s="1838"/>
      <c r="J57" s="1869"/>
      <c r="K57" s="1870"/>
      <c r="L57" s="1838"/>
      <c r="M57" s="1835"/>
      <c r="N57" s="1839"/>
    </row>
    <row r="58" spans="2:14" ht="27" customHeight="1" x14ac:dyDescent="0.2">
      <c r="C58" s="1842" t="s">
        <v>2201</v>
      </c>
      <c r="E58" s="1843" t="s">
        <v>2202</v>
      </c>
      <c r="F58" s="1862">
        <v>50000000</v>
      </c>
      <c r="G58" s="1838">
        <v>1979</v>
      </c>
      <c r="H58" s="1838">
        <v>15</v>
      </c>
      <c r="I58" s="1844">
        <v>5.5</v>
      </c>
      <c r="J58" s="1844">
        <v>98</v>
      </c>
      <c r="K58" s="1846">
        <v>5.7</v>
      </c>
      <c r="L58" s="1847" t="s">
        <v>2203</v>
      </c>
      <c r="M58" s="1838" t="s">
        <v>2129</v>
      </c>
      <c r="N58" s="1865" t="s">
        <v>2204</v>
      </c>
    </row>
    <row r="59" spans="2:14" ht="13.5" customHeight="1" x14ac:dyDescent="0.2">
      <c r="C59" s="1842"/>
      <c r="E59" s="1843"/>
      <c r="F59" s="1840" t="s">
        <v>2205</v>
      </c>
      <c r="G59" s="1838"/>
      <c r="H59" s="1838"/>
      <c r="I59" s="1838"/>
      <c r="J59" s="1869"/>
      <c r="K59" s="1870"/>
      <c r="L59" s="1847"/>
      <c r="M59" s="1835"/>
      <c r="N59" s="1864"/>
    </row>
    <row r="60" spans="2:14" ht="27" customHeight="1" x14ac:dyDescent="0.2">
      <c r="C60" s="1842" t="s">
        <v>2206</v>
      </c>
      <c r="E60" s="1843" t="s">
        <v>2202</v>
      </c>
      <c r="F60" s="1862">
        <v>200000000</v>
      </c>
      <c r="G60" s="1838">
        <v>1979</v>
      </c>
      <c r="H60" s="1838">
        <v>15</v>
      </c>
      <c r="I60" s="1844">
        <v>6</v>
      </c>
      <c r="J60" s="1844">
        <v>99</v>
      </c>
      <c r="K60" s="1846">
        <v>6.1029999999999998</v>
      </c>
      <c r="L60" s="1847" t="s">
        <v>2207</v>
      </c>
      <c r="M60" s="1835" t="s">
        <v>515</v>
      </c>
      <c r="N60" s="1865" t="s">
        <v>2208</v>
      </c>
    </row>
    <row r="61" spans="2:14" ht="13.5" customHeight="1" x14ac:dyDescent="0.2">
      <c r="C61" s="1842"/>
      <c r="E61" s="1843"/>
      <c r="F61" s="1840" t="s">
        <v>2205</v>
      </c>
      <c r="G61" s="1838"/>
      <c r="H61" s="1838"/>
      <c r="I61" s="1838"/>
      <c r="J61" s="1869"/>
      <c r="K61" s="1870"/>
      <c r="L61" s="1847"/>
      <c r="M61" s="1835"/>
      <c r="N61" s="1864"/>
    </row>
    <row r="62" spans="2:14" ht="27" customHeight="1" x14ac:dyDescent="0.2">
      <c r="C62" s="1842" t="s">
        <v>2209</v>
      </c>
      <c r="E62" s="1843" t="s">
        <v>2210</v>
      </c>
      <c r="F62" s="1862">
        <v>100000000</v>
      </c>
      <c r="G62" s="1838">
        <v>1983</v>
      </c>
      <c r="H62" s="1838">
        <v>15</v>
      </c>
      <c r="I62" s="1844">
        <v>7</v>
      </c>
      <c r="J62" s="1844">
        <v>98</v>
      </c>
      <c r="K62" s="1846">
        <v>7.23</v>
      </c>
      <c r="L62" s="1847" t="s">
        <v>2211</v>
      </c>
      <c r="M62" s="1838" t="s">
        <v>2190</v>
      </c>
      <c r="N62" s="1865" t="s">
        <v>2197</v>
      </c>
    </row>
    <row r="63" spans="2:14" ht="13.5" customHeight="1" x14ac:dyDescent="0.2">
      <c r="C63" s="1842"/>
      <c r="E63" s="1843"/>
      <c r="F63" s="1840" t="s">
        <v>2200</v>
      </c>
      <c r="G63" s="1838"/>
      <c r="H63" s="1838"/>
      <c r="I63" s="1838"/>
      <c r="J63" s="1869"/>
      <c r="K63" s="1870"/>
      <c r="L63" s="1847"/>
      <c r="M63" s="1835"/>
      <c r="N63" s="1864"/>
    </row>
    <row r="64" spans="2:14" ht="27" customHeight="1" x14ac:dyDescent="0.2">
      <c r="B64" s="1871"/>
      <c r="C64" s="1872" t="s">
        <v>2212</v>
      </c>
      <c r="D64" s="1873"/>
      <c r="E64" s="1874" t="s">
        <v>2210</v>
      </c>
      <c r="F64" s="1875">
        <v>60000000</v>
      </c>
      <c r="G64" s="1876">
        <v>1983</v>
      </c>
      <c r="H64" s="1876">
        <v>15</v>
      </c>
      <c r="I64" s="1877">
        <v>5.5</v>
      </c>
      <c r="J64" s="1877">
        <v>99</v>
      </c>
      <c r="K64" s="1878">
        <v>5.5990000000000002</v>
      </c>
      <c r="L64" s="1879" t="s">
        <v>2213</v>
      </c>
      <c r="M64" s="1876" t="s">
        <v>2129</v>
      </c>
      <c r="N64" s="1880" t="s">
        <v>515</v>
      </c>
    </row>
    <row r="65" spans="2:19" ht="95.5" customHeight="1" x14ac:dyDescent="0.2">
      <c r="B65" s="2799" t="s">
        <v>2214</v>
      </c>
      <c r="C65" s="2799"/>
      <c r="D65" s="2799"/>
      <c r="E65" s="2799"/>
      <c r="F65" s="2799"/>
      <c r="G65" s="2799"/>
      <c r="H65" s="2799"/>
      <c r="I65" s="2799"/>
      <c r="J65" s="2799"/>
      <c r="K65" s="2799"/>
      <c r="L65" s="2799"/>
      <c r="M65" s="2799"/>
      <c r="N65" s="2799"/>
      <c r="O65" s="896"/>
      <c r="P65" s="896"/>
      <c r="Q65" s="896"/>
      <c r="R65" s="896"/>
      <c r="S65" s="896"/>
    </row>
  </sheetData>
  <mergeCells count="8">
    <mergeCell ref="N33:N34"/>
    <mergeCell ref="B65:N65"/>
    <mergeCell ref="B1:N1"/>
    <mergeCell ref="B3:D3"/>
    <mergeCell ref="L11:L12"/>
    <mergeCell ref="L17:L18"/>
    <mergeCell ref="L19:L20"/>
    <mergeCell ref="N31:N32"/>
  </mergeCells>
  <phoneticPr fontId="5"/>
  <printOptions horizontalCentered="1"/>
  <pageMargins left="0.39370078740157483" right="0.19685039370078741" top="0.78740157480314965" bottom="0.59055118110236227" header="0.19685039370078741" footer="0.19685039370078741"/>
  <pageSetup paperSize="8" scale="65" fitToHeight="0"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8163B-594B-4DED-8866-036F7C3646C0}">
  <sheetPr>
    <pageSetUpPr fitToPage="1"/>
  </sheetPr>
  <dimension ref="B1:AD154"/>
  <sheetViews>
    <sheetView showGridLines="0" zoomScaleNormal="100" zoomScaleSheetLayoutView="64" workbookViewId="0">
      <selection sqref="A1:X1"/>
    </sheetView>
  </sheetViews>
  <sheetFormatPr defaultColWidth="10.6328125" defaultRowHeight="15" customHeight="1" x14ac:dyDescent="0.2"/>
  <cols>
    <col min="1" max="1" width="1.6328125" style="1881" customWidth="1"/>
    <col min="2" max="2" width="1.6328125" style="1883" customWidth="1"/>
    <col min="3" max="3" width="15.6328125" style="1881" customWidth="1"/>
    <col min="4" max="4" width="3.6328125" style="1884" customWidth="1"/>
    <col min="5" max="5" width="34.54296875" style="1885" customWidth="1"/>
    <col min="6" max="6" width="1.6328125" style="1885" customWidth="1"/>
    <col min="7" max="7" width="3.6328125" style="1886" customWidth="1"/>
    <col min="8" max="8" width="22.6328125" style="1887" customWidth="1"/>
    <col min="9" max="9" width="2.6328125" style="1888" customWidth="1"/>
    <col min="10" max="10" width="10.6328125" style="1889" customWidth="1"/>
    <col min="11" max="11" width="10.6328125" style="1886" customWidth="1"/>
    <col min="12" max="12" width="17.36328125" style="2024" customWidth="1"/>
    <col min="13" max="13" width="15.6328125" style="2024" customWidth="1"/>
    <col min="14" max="14" width="17.08984375" style="1891" customWidth="1"/>
    <col min="15" max="15" width="15.6328125" style="1892" customWidth="1"/>
    <col min="16" max="16" width="2.6328125" style="1892" customWidth="1"/>
    <col min="17" max="17" width="10.6328125" style="1889" customWidth="1"/>
    <col min="18" max="21" width="45.6328125" style="1893" customWidth="1"/>
    <col min="22" max="22" width="3.6328125" style="1886" customWidth="1"/>
    <col min="23" max="23" width="2.6328125" style="1881" customWidth="1"/>
    <col min="24" max="24" width="3.7265625" style="1881" bestFit="1" customWidth="1"/>
    <col min="25" max="16384" width="10.6328125" style="1881"/>
  </cols>
  <sheetData>
    <row r="1" spans="2:26" ht="27" customHeight="1" x14ac:dyDescent="0.2">
      <c r="B1" s="2812" t="s">
        <v>2215</v>
      </c>
      <c r="C1" s="2812"/>
      <c r="D1" s="2812"/>
      <c r="E1" s="2812"/>
      <c r="F1" s="2812"/>
      <c r="G1" s="2812"/>
      <c r="H1" s="2812"/>
      <c r="I1" s="2812"/>
      <c r="J1" s="2812"/>
      <c r="K1" s="2812"/>
      <c r="L1" s="2812"/>
      <c r="M1" s="2812"/>
      <c r="N1" s="2812"/>
      <c r="O1" s="2812"/>
      <c r="P1" s="2812"/>
      <c r="Q1" s="2812"/>
      <c r="R1" s="2812"/>
      <c r="S1" s="2812"/>
      <c r="T1" s="2812"/>
      <c r="U1" s="2812"/>
      <c r="V1" s="2812"/>
      <c r="Z1" s="1882"/>
    </row>
    <row r="2" spans="2:26" ht="13.5" customHeight="1" thickBot="1" x14ac:dyDescent="0.25">
      <c r="L2" s="1890"/>
      <c r="M2" s="1890"/>
    </row>
    <row r="3" spans="2:26" s="1904" customFormat="1" ht="27" customHeight="1" x14ac:dyDescent="0.2">
      <c r="B3" s="2813" t="s">
        <v>1949</v>
      </c>
      <c r="C3" s="2813"/>
      <c r="D3" s="2813"/>
      <c r="E3" s="2813"/>
      <c r="F3" s="2814"/>
      <c r="G3" s="1894" t="s">
        <v>2216</v>
      </c>
      <c r="H3" s="1895" t="s">
        <v>2217</v>
      </c>
      <c r="I3" s="2815" t="s">
        <v>1951</v>
      </c>
      <c r="J3" s="2816"/>
      <c r="K3" s="1896" t="s">
        <v>1954</v>
      </c>
      <c r="L3" s="1897" t="s">
        <v>2218</v>
      </c>
      <c r="M3" s="1897" t="s">
        <v>1101</v>
      </c>
      <c r="N3" s="1898" t="s">
        <v>2219</v>
      </c>
      <c r="O3" s="1899" t="s">
        <v>2220</v>
      </c>
      <c r="P3" s="2817" t="s">
        <v>2221</v>
      </c>
      <c r="Q3" s="2818"/>
      <c r="R3" s="1900" t="s">
        <v>2222</v>
      </c>
      <c r="S3" s="1901" t="s">
        <v>2223</v>
      </c>
      <c r="T3" s="1901" t="s">
        <v>2224</v>
      </c>
      <c r="U3" s="1902" t="s">
        <v>2225</v>
      </c>
      <c r="V3" s="1903" t="s">
        <v>2216</v>
      </c>
    </row>
    <row r="4" spans="2:26" s="1905" customFormat="1" ht="13.5" customHeight="1" x14ac:dyDescent="0.2">
      <c r="D4" s="1906"/>
      <c r="E4" s="1907"/>
      <c r="F4" s="1908"/>
      <c r="G4" s="1909"/>
      <c r="H4" s="1910" t="s">
        <v>21</v>
      </c>
      <c r="I4" s="2819"/>
      <c r="J4" s="2820"/>
      <c r="K4" s="1911"/>
      <c r="L4" s="1912" t="s">
        <v>1115</v>
      </c>
      <c r="M4" s="1913" t="s">
        <v>2226</v>
      </c>
      <c r="N4" s="1913" t="s">
        <v>2226</v>
      </c>
      <c r="O4" s="1914" t="s">
        <v>2069</v>
      </c>
      <c r="P4" s="2819"/>
      <c r="Q4" s="2820"/>
      <c r="R4" s="1915"/>
      <c r="S4" s="1915"/>
      <c r="T4" s="1915"/>
      <c r="U4" s="1915"/>
      <c r="V4" s="1916"/>
    </row>
    <row r="5" spans="2:26" s="1928" customFormat="1" ht="27" customHeight="1" x14ac:dyDescent="0.2">
      <c r="B5" s="2811" t="s">
        <v>2227</v>
      </c>
      <c r="C5" s="2811"/>
      <c r="D5" s="2811"/>
      <c r="E5" s="2811"/>
      <c r="F5" s="1917"/>
      <c r="G5" s="1918"/>
      <c r="H5" s="1919"/>
      <c r="I5" s="1920"/>
      <c r="J5" s="1921"/>
      <c r="K5" s="1918"/>
      <c r="L5" s="1922"/>
      <c r="M5" s="1922"/>
      <c r="N5" s="1923"/>
      <c r="O5" s="1924"/>
      <c r="P5" s="1925"/>
      <c r="Q5" s="1921"/>
      <c r="R5" s="1926"/>
      <c r="S5" s="1926"/>
      <c r="T5" s="1926"/>
      <c r="U5" s="1926"/>
      <c r="V5" s="1927"/>
    </row>
    <row r="6" spans="2:26" s="1938" customFormat="1" ht="67.5" customHeight="1" x14ac:dyDescent="0.2">
      <c r="B6" s="1929"/>
      <c r="C6" s="1904" t="s">
        <v>2228</v>
      </c>
      <c r="D6" s="1930" t="s">
        <v>648</v>
      </c>
      <c r="E6" s="1907" t="s">
        <v>644</v>
      </c>
      <c r="F6" s="1931"/>
      <c r="G6" s="1918">
        <v>1</v>
      </c>
      <c r="H6" s="1919">
        <v>555000000</v>
      </c>
      <c r="I6" s="1932" t="s">
        <v>2229</v>
      </c>
      <c r="J6" s="1933" t="s">
        <v>2230</v>
      </c>
      <c r="K6" s="1909" t="s">
        <v>1597</v>
      </c>
      <c r="L6" s="1934" t="s">
        <v>2231</v>
      </c>
      <c r="M6" s="1934" t="s">
        <v>2232</v>
      </c>
      <c r="N6" s="1935" t="s">
        <v>2233</v>
      </c>
      <c r="O6" s="1936" t="s">
        <v>2234</v>
      </c>
      <c r="P6" s="1932" t="s">
        <v>2229</v>
      </c>
      <c r="Q6" s="1937" t="s">
        <v>2235</v>
      </c>
      <c r="R6" s="1915" t="s">
        <v>2236</v>
      </c>
      <c r="S6" s="1915" t="s">
        <v>2237</v>
      </c>
      <c r="T6" s="1915" t="s">
        <v>2238</v>
      </c>
      <c r="U6" s="1915" t="s">
        <v>2239</v>
      </c>
      <c r="V6" s="1927">
        <v>1</v>
      </c>
    </row>
    <row r="7" spans="2:26" s="1938" customFormat="1" ht="27" customHeight="1" x14ac:dyDescent="0.2">
      <c r="B7" s="1939"/>
      <c r="C7" s="2808" t="s">
        <v>2240</v>
      </c>
      <c r="D7" s="2808"/>
      <c r="E7" s="2808"/>
      <c r="F7" s="1940"/>
      <c r="G7" s="1941">
        <v>2</v>
      </c>
      <c r="H7" s="1942">
        <v>555000000</v>
      </c>
      <c r="I7" s="1943"/>
      <c r="J7" s="1944"/>
      <c r="K7" s="1941"/>
      <c r="L7" s="1945"/>
      <c r="M7" s="1945"/>
      <c r="N7" s="1946"/>
      <c r="O7" s="1947"/>
      <c r="P7" s="1948"/>
      <c r="Q7" s="1944"/>
      <c r="R7" s="1949"/>
      <c r="S7" s="1950"/>
      <c r="T7" s="1949"/>
      <c r="U7" s="1949"/>
      <c r="V7" s="1951">
        <v>2</v>
      </c>
    </row>
    <row r="8" spans="2:26" s="1928" customFormat="1" ht="299" x14ac:dyDescent="0.2">
      <c r="B8" s="1952"/>
      <c r="C8" s="1904" t="s">
        <v>2241</v>
      </c>
      <c r="D8" s="1930" t="s">
        <v>648</v>
      </c>
      <c r="E8" s="1907" t="s">
        <v>651</v>
      </c>
      <c r="F8" s="1931"/>
      <c r="G8" s="1909">
        <v>3</v>
      </c>
      <c r="H8" s="1953">
        <v>11795500000</v>
      </c>
      <c r="I8" s="1954" t="s">
        <v>2242</v>
      </c>
      <c r="J8" s="1933" t="s">
        <v>2243</v>
      </c>
      <c r="K8" s="1918" t="s">
        <v>2244</v>
      </c>
      <c r="L8" s="1934" t="s">
        <v>2245</v>
      </c>
      <c r="M8" s="1934" t="s">
        <v>2246</v>
      </c>
      <c r="N8" s="1935" t="s">
        <v>2247</v>
      </c>
      <c r="O8" s="1936" t="s">
        <v>2248</v>
      </c>
      <c r="P8" s="1954" t="s">
        <v>2242</v>
      </c>
      <c r="Q8" s="1937" t="s">
        <v>2249</v>
      </c>
      <c r="R8" s="1915" t="s">
        <v>2250</v>
      </c>
      <c r="S8" s="1955" t="s">
        <v>2237</v>
      </c>
      <c r="T8" s="1915" t="s">
        <v>2251</v>
      </c>
      <c r="U8" s="1915" t="s">
        <v>2252</v>
      </c>
      <c r="V8" s="1916">
        <v>3</v>
      </c>
    </row>
    <row r="9" spans="2:26" s="1928" customFormat="1" ht="27" customHeight="1" x14ac:dyDescent="0.2">
      <c r="B9" s="1956"/>
      <c r="C9" s="1957">
        <v>425</v>
      </c>
      <c r="D9" s="1930"/>
      <c r="E9" s="1958" t="s">
        <v>2253</v>
      </c>
      <c r="F9" s="1959"/>
      <c r="G9" s="1909">
        <v>4</v>
      </c>
      <c r="H9" s="1953">
        <v>10000000</v>
      </c>
      <c r="I9" s="1920"/>
      <c r="J9" s="1960" t="s">
        <v>2254</v>
      </c>
      <c r="K9" s="1918" t="s">
        <v>2253</v>
      </c>
      <c r="L9" s="1922">
        <v>100</v>
      </c>
      <c r="M9" s="1923">
        <v>0.74</v>
      </c>
      <c r="N9" s="1961">
        <v>0.74</v>
      </c>
      <c r="O9" s="1958" t="s">
        <v>2255</v>
      </c>
      <c r="P9" s="1962"/>
      <c r="Q9" s="1960" t="s">
        <v>2256</v>
      </c>
      <c r="R9" s="1963" t="s">
        <v>2253</v>
      </c>
      <c r="S9" s="1955" t="s">
        <v>2257</v>
      </c>
      <c r="T9" s="1963" t="s">
        <v>2253</v>
      </c>
      <c r="U9" s="1963" t="s">
        <v>2253</v>
      </c>
      <c r="V9" s="1916">
        <v>4</v>
      </c>
    </row>
    <row r="10" spans="2:26" s="1928" customFormat="1" ht="27" customHeight="1" x14ac:dyDescent="0.2">
      <c r="B10" s="1956"/>
      <c r="C10" s="1957">
        <v>426</v>
      </c>
      <c r="D10" s="1930"/>
      <c r="E10" s="1958" t="s">
        <v>2253</v>
      </c>
      <c r="F10" s="1959"/>
      <c r="G10" s="1909">
        <v>5</v>
      </c>
      <c r="H10" s="1953">
        <v>10000000</v>
      </c>
      <c r="I10" s="1920"/>
      <c r="J10" s="1960" t="s">
        <v>2258</v>
      </c>
      <c r="K10" s="1918" t="s">
        <v>2253</v>
      </c>
      <c r="L10" s="1922">
        <v>100</v>
      </c>
      <c r="M10" s="1923">
        <v>0.751</v>
      </c>
      <c r="N10" s="1961">
        <v>0.751</v>
      </c>
      <c r="O10" s="1936" t="s">
        <v>2253</v>
      </c>
      <c r="P10" s="1962"/>
      <c r="Q10" s="1960" t="s">
        <v>2259</v>
      </c>
      <c r="R10" s="1963" t="s">
        <v>2253</v>
      </c>
      <c r="S10" s="1963" t="s">
        <v>2253</v>
      </c>
      <c r="T10" s="1963" t="s">
        <v>2253</v>
      </c>
      <c r="U10" s="1963" t="s">
        <v>2253</v>
      </c>
      <c r="V10" s="1916">
        <v>5</v>
      </c>
    </row>
    <row r="11" spans="2:26" s="1928" customFormat="1" ht="27" customHeight="1" x14ac:dyDescent="0.2">
      <c r="B11" s="1956"/>
      <c r="C11" s="1957">
        <v>427</v>
      </c>
      <c r="D11" s="1930"/>
      <c r="E11" s="1958" t="s">
        <v>2253</v>
      </c>
      <c r="F11" s="1959"/>
      <c r="G11" s="1909">
        <v>6</v>
      </c>
      <c r="H11" s="1953">
        <v>10000000</v>
      </c>
      <c r="I11" s="1920"/>
      <c r="J11" s="1960" t="s">
        <v>2260</v>
      </c>
      <c r="K11" s="1918" t="s">
        <v>2253</v>
      </c>
      <c r="L11" s="1922">
        <v>100</v>
      </c>
      <c r="M11" s="1923">
        <v>0.77200000000000002</v>
      </c>
      <c r="N11" s="1961">
        <v>0.77200000000000002</v>
      </c>
      <c r="O11" s="1936" t="s">
        <v>2253</v>
      </c>
      <c r="P11" s="1962"/>
      <c r="Q11" s="1960" t="s">
        <v>2261</v>
      </c>
      <c r="R11" s="1963" t="s">
        <v>2253</v>
      </c>
      <c r="S11" s="1963" t="s">
        <v>2253</v>
      </c>
      <c r="T11" s="1963" t="s">
        <v>2253</v>
      </c>
      <c r="U11" s="1963" t="s">
        <v>2253</v>
      </c>
      <c r="V11" s="1916">
        <v>6</v>
      </c>
    </row>
    <row r="12" spans="2:26" s="1928" customFormat="1" ht="27" customHeight="1" x14ac:dyDescent="0.2">
      <c r="B12" s="1956"/>
      <c r="C12" s="1957">
        <v>428</v>
      </c>
      <c r="D12" s="1930"/>
      <c r="E12" s="1958" t="s">
        <v>2253</v>
      </c>
      <c r="F12" s="1959"/>
      <c r="G12" s="1909">
        <v>7</v>
      </c>
      <c r="H12" s="1953">
        <v>10000000</v>
      </c>
      <c r="I12" s="1920"/>
      <c r="J12" s="1960" t="s">
        <v>2262</v>
      </c>
      <c r="K12" s="1918" t="s">
        <v>2253</v>
      </c>
      <c r="L12" s="1922">
        <v>100</v>
      </c>
      <c r="M12" s="1923">
        <v>0.89900000000000002</v>
      </c>
      <c r="N12" s="1961">
        <v>0.89900000000000002</v>
      </c>
      <c r="O12" s="1936" t="s">
        <v>2253</v>
      </c>
      <c r="P12" s="1962"/>
      <c r="Q12" s="1960" t="s">
        <v>2263</v>
      </c>
      <c r="R12" s="1963" t="s">
        <v>2253</v>
      </c>
      <c r="S12" s="1963" t="s">
        <v>2253</v>
      </c>
      <c r="T12" s="1963" t="s">
        <v>2253</v>
      </c>
      <c r="U12" s="1963" t="s">
        <v>2253</v>
      </c>
      <c r="V12" s="1916">
        <v>7</v>
      </c>
    </row>
    <row r="13" spans="2:26" s="1928" customFormat="1" ht="27" customHeight="1" x14ac:dyDescent="0.2">
      <c r="B13" s="1956"/>
      <c r="C13" s="1957">
        <v>429</v>
      </c>
      <c r="D13" s="1930"/>
      <c r="E13" s="1958" t="s">
        <v>2253</v>
      </c>
      <c r="F13" s="1959"/>
      <c r="G13" s="1909">
        <v>8</v>
      </c>
      <c r="H13" s="1953">
        <v>10000000</v>
      </c>
      <c r="I13" s="1920"/>
      <c r="J13" s="1960" t="s">
        <v>2264</v>
      </c>
      <c r="K13" s="1918" t="s">
        <v>2253</v>
      </c>
      <c r="L13" s="1922">
        <v>100</v>
      </c>
      <c r="M13" s="1923">
        <v>0.80900000000000005</v>
      </c>
      <c r="N13" s="1961">
        <v>0.80900000000000005</v>
      </c>
      <c r="O13" s="1936" t="s">
        <v>2253</v>
      </c>
      <c r="P13" s="1962"/>
      <c r="Q13" s="1960" t="s">
        <v>2265</v>
      </c>
      <c r="R13" s="1963" t="s">
        <v>2253</v>
      </c>
      <c r="S13" s="1963" t="s">
        <v>2253</v>
      </c>
      <c r="T13" s="1963" t="s">
        <v>2253</v>
      </c>
      <c r="U13" s="1963" t="s">
        <v>2253</v>
      </c>
      <c r="V13" s="1916">
        <v>8</v>
      </c>
    </row>
    <row r="14" spans="2:26" s="1928" customFormat="1" ht="27" customHeight="1" x14ac:dyDescent="0.2">
      <c r="B14" s="1956"/>
      <c r="C14" s="1957">
        <v>430</v>
      </c>
      <c r="D14" s="1930"/>
      <c r="E14" s="1958" t="s">
        <v>2253</v>
      </c>
      <c r="F14" s="1959"/>
      <c r="G14" s="1909">
        <v>9</v>
      </c>
      <c r="H14" s="1953">
        <v>10000000</v>
      </c>
      <c r="I14" s="1920"/>
      <c r="J14" s="1960" t="s">
        <v>2266</v>
      </c>
      <c r="K14" s="1918" t="s">
        <v>2253</v>
      </c>
      <c r="L14" s="1922">
        <v>100</v>
      </c>
      <c r="M14" s="1923">
        <v>0.93200000000000005</v>
      </c>
      <c r="N14" s="1961">
        <v>0.93200000000000005</v>
      </c>
      <c r="O14" s="1936" t="s">
        <v>2253</v>
      </c>
      <c r="P14" s="1962"/>
      <c r="Q14" s="1960" t="s">
        <v>2267</v>
      </c>
      <c r="R14" s="1963" t="s">
        <v>2253</v>
      </c>
      <c r="S14" s="1963" t="s">
        <v>2253</v>
      </c>
      <c r="T14" s="1963" t="s">
        <v>2253</v>
      </c>
      <c r="U14" s="1963" t="s">
        <v>2253</v>
      </c>
      <c r="V14" s="1916">
        <v>9</v>
      </c>
    </row>
    <row r="15" spans="2:26" s="1928" customFormat="1" ht="27" customHeight="1" x14ac:dyDescent="0.2">
      <c r="B15" s="1956"/>
      <c r="C15" s="1957">
        <v>431</v>
      </c>
      <c r="D15" s="1930"/>
      <c r="E15" s="1958" t="s">
        <v>2253</v>
      </c>
      <c r="F15" s="1959"/>
      <c r="G15" s="1909">
        <v>10</v>
      </c>
      <c r="H15" s="1953">
        <v>10000000</v>
      </c>
      <c r="I15" s="1920"/>
      <c r="J15" s="1960" t="s">
        <v>2268</v>
      </c>
      <c r="K15" s="1918" t="s">
        <v>2253</v>
      </c>
      <c r="L15" s="1922">
        <v>100</v>
      </c>
      <c r="M15" s="1923">
        <v>1.0720000000000001</v>
      </c>
      <c r="N15" s="1961">
        <v>1.0720000000000001</v>
      </c>
      <c r="O15" s="1936" t="s">
        <v>2253</v>
      </c>
      <c r="P15" s="1962"/>
      <c r="Q15" s="1960" t="s">
        <v>2269</v>
      </c>
      <c r="R15" s="1963" t="s">
        <v>2253</v>
      </c>
      <c r="S15" s="1963" t="s">
        <v>2253</v>
      </c>
      <c r="T15" s="1963" t="s">
        <v>2253</v>
      </c>
      <c r="U15" s="1963" t="s">
        <v>2253</v>
      </c>
      <c r="V15" s="1916">
        <v>10</v>
      </c>
    </row>
    <row r="16" spans="2:26" s="1928" customFormat="1" ht="27" customHeight="1" x14ac:dyDescent="0.2">
      <c r="B16" s="1956"/>
      <c r="C16" s="1957">
        <v>432</v>
      </c>
      <c r="D16" s="1930"/>
      <c r="E16" s="1958" t="s">
        <v>2253</v>
      </c>
      <c r="F16" s="1959"/>
      <c r="G16" s="1909">
        <v>11</v>
      </c>
      <c r="H16" s="1953">
        <v>10000000</v>
      </c>
      <c r="I16" s="1920"/>
      <c r="J16" s="1960" t="s">
        <v>2270</v>
      </c>
      <c r="K16" s="1918" t="s">
        <v>2253</v>
      </c>
      <c r="L16" s="1922">
        <v>100</v>
      </c>
      <c r="M16" s="1923">
        <v>1.079</v>
      </c>
      <c r="N16" s="1961">
        <v>1.079</v>
      </c>
      <c r="O16" s="1936" t="s">
        <v>2253</v>
      </c>
      <c r="P16" s="1962"/>
      <c r="Q16" s="1960" t="s">
        <v>2271</v>
      </c>
      <c r="R16" s="1963" t="s">
        <v>2253</v>
      </c>
      <c r="S16" s="1963" t="s">
        <v>2253</v>
      </c>
      <c r="T16" s="1963" t="s">
        <v>2253</v>
      </c>
      <c r="U16" s="1963" t="s">
        <v>2253</v>
      </c>
      <c r="V16" s="1916">
        <v>11</v>
      </c>
    </row>
    <row r="17" spans="2:22" s="1928" customFormat="1" ht="27" customHeight="1" x14ac:dyDescent="0.2">
      <c r="B17" s="1956"/>
      <c r="C17" s="1957">
        <v>433</v>
      </c>
      <c r="D17" s="1930"/>
      <c r="E17" s="1958" t="s">
        <v>2253</v>
      </c>
      <c r="F17" s="1959"/>
      <c r="G17" s="1909">
        <v>12</v>
      </c>
      <c r="H17" s="1953">
        <v>10000000</v>
      </c>
      <c r="I17" s="1920"/>
      <c r="J17" s="1960" t="s">
        <v>2272</v>
      </c>
      <c r="K17" s="1918" t="s">
        <v>2253</v>
      </c>
      <c r="L17" s="1922">
        <v>100</v>
      </c>
      <c r="M17" s="1923">
        <v>1.1399999999999999</v>
      </c>
      <c r="N17" s="1961">
        <v>1.1399999999999999</v>
      </c>
      <c r="O17" s="1936" t="s">
        <v>2253</v>
      </c>
      <c r="P17" s="1962"/>
      <c r="Q17" s="1960" t="s">
        <v>2273</v>
      </c>
      <c r="R17" s="1963" t="s">
        <v>2253</v>
      </c>
      <c r="S17" s="1963" t="s">
        <v>2253</v>
      </c>
      <c r="T17" s="1963" t="s">
        <v>2253</v>
      </c>
      <c r="U17" s="1963" t="s">
        <v>2253</v>
      </c>
      <c r="V17" s="1916">
        <v>12</v>
      </c>
    </row>
    <row r="18" spans="2:22" s="1928" customFormat="1" ht="27" customHeight="1" x14ac:dyDescent="0.2">
      <c r="B18" s="1956"/>
      <c r="C18" s="1957">
        <v>434</v>
      </c>
      <c r="D18" s="1930"/>
      <c r="E18" s="1958" t="s">
        <v>2253</v>
      </c>
      <c r="F18" s="1959"/>
      <c r="G18" s="1909">
        <v>13</v>
      </c>
      <c r="H18" s="1953">
        <v>10000000</v>
      </c>
      <c r="I18" s="1920"/>
      <c r="J18" s="1960" t="s">
        <v>2274</v>
      </c>
      <c r="K18" s="1918" t="s">
        <v>2253</v>
      </c>
      <c r="L18" s="1922">
        <v>100</v>
      </c>
      <c r="M18" s="1923">
        <v>1.37</v>
      </c>
      <c r="N18" s="1961">
        <v>1.37</v>
      </c>
      <c r="O18" s="1936" t="s">
        <v>2253</v>
      </c>
      <c r="P18" s="1962"/>
      <c r="Q18" s="1960" t="s">
        <v>2275</v>
      </c>
      <c r="R18" s="1963" t="s">
        <v>2253</v>
      </c>
      <c r="S18" s="1963" t="s">
        <v>2253</v>
      </c>
      <c r="T18" s="1963" t="s">
        <v>2253</v>
      </c>
      <c r="U18" s="1963" t="s">
        <v>2253</v>
      </c>
      <c r="V18" s="1916">
        <v>13</v>
      </c>
    </row>
    <row r="19" spans="2:22" s="1928" customFormat="1" ht="27" customHeight="1" x14ac:dyDescent="0.2">
      <c r="B19" s="1956"/>
      <c r="C19" s="1957">
        <v>435</v>
      </c>
      <c r="D19" s="1930"/>
      <c r="E19" s="1958" t="s">
        <v>2253</v>
      </c>
      <c r="F19" s="1959"/>
      <c r="G19" s="1909">
        <v>14</v>
      </c>
      <c r="H19" s="1953">
        <v>10000000</v>
      </c>
      <c r="I19" s="1920"/>
      <c r="J19" s="1960" t="s">
        <v>2276</v>
      </c>
      <c r="K19" s="1918" t="s">
        <v>2253</v>
      </c>
      <c r="L19" s="1922">
        <v>100</v>
      </c>
      <c r="M19" s="1923">
        <v>1.325</v>
      </c>
      <c r="N19" s="1961">
        <v>1.325</v>
      </c>
      <c r="O19" s="1936" t="s">
        <v>2253</v>
      </c>
      <c r="P19" s="1962"/>
      <c r="Q19" s="1960" t="s">
        <v>2277</v>
      </c>
      <c r="R19" s="1963" t="s">
        <v>2253</v>
      </c>
      <c r="S19" s="1963" t="s">
        <v>2253</v>
      </c>
      <c r="T19" s="1963" t="s">
        <v>2253</v>
      </c>
      <c r="U19" s="1963" t="s">
        <v>2253</v>
      </c>
      <c r="V19" s="1916">
        <v>14</v>
      </c>
    </row>
    <row r="20" spans="2:22" s="1928" customFormat="1" ht="27" customHeight="1" x14ac:dyDescent="0.2">
      <c r="B20" s="1956"/>
      <c r="C20" s="1957">
        <v>436</v>
      </c>
      <c r="D20" s="1930"/>
      <c r="E20" s="1958" t="s">
        <v>2253</v>
      </c>
      <c r="F20" s="1959"/>
      <c r="G20" s="1909">
        <v>15</v>
      </c>
      <c r="H20" s="1953">
        <v>10000000</v>
      </c>
      <c r="I20" s="1920"/>
      <c r="J20" s="1960" t="s">
        <v>2278</v>
      </c>
      <c r="K20" s="1918" t="s">
        <v>2253</v>
      </c>
      <c r="L20" s="1922">
        <v>100</v>
      </c>
      <c r="M20" s="1923">
        <v>1.2589999999999999</v>
      </c>
      <c r="N20" s="1961">
        <v>1.2589999999999999</v>
      </c>
      <c r="O20" s="1936" t="s">
        <v>2253</v>
      </c>
      <c r="P20" s="1962"/>
      <c r="Q20" s="1960" t="s">
        <v>2279</v>
      </c>
      <c r="R20" s="1963" t="s">
        <v>2253</v>
      </c>
      <c r="S20" s="1963" t="s">
        <v>2253</v>
      </c>
      <c r="T20" s="1963" t="s">
        <v>2253</v>
      </c>
      <c r="U20" s="1963" t="s">
        <v>2253</v>
      </c>
      <c r="V20" s="1916">
        <v>15</v>
      </c>
    </row>
    <row r="21" spans="2:22" s="1974" customFormat="1" ht="27" customHeight="1" x14ac:dyDescent="0.2">
      <c r="B21" s="1964"/>
      <c r="C21" s="2808" t="s">
        <v>2240</v>
      </c>
      <c r="D21" s="2808"/>
      <c r="E21" s="2808"/>
      <c r="F21" s="1940"/>
      <c r="G21" s="1965">
        <v>16</v>
      </c>
      <c r="H21" s="1966">
        <v>11915500000</v>
      </c>
      <c r="I21" s="1920"/>
      <c r="J21" s="1967"/>
      <c r="K21" s="1918"/>
      <c r="L21" s="1968"/>
      <c r="M21" s="1969"/>
      <c r="N21" s="1969"/>
      <c r="O21" s="1970"/>
      <c r="P21" s="1971"/>
      <c r="Q21" s="1967"/>
      <c r="R21" s="1972"/>
      <c r="S21" s="1972"/>
      <c r="T21" s="1972"/>
      <c r="U21" s="1972"/>
      <c r="V21" s="1973">
        <v>16</v>
      </c>
    </row>
    <row r="22" spans="2:22" s="1938" customFormat="1" ht="67.5" customHeight="1" x14ac:dyDescent="0.2">
      <c r="B22" s="1929"/>
      <c r="C22" s="1904" t="s">
        <v>2280</v>
      </c>
      <c r="D22" s="1930" t="s">
        <v>648</v>
      </c>
      <c r="E22" s="1907" t="s">
        <v>2281</v>
      </c>
      <c r="F22" s="1931"/>
      <c r="G22" s="1918">
        <v>17</v>
      </c>
      <c r="H22" s="1919">
        <v>220000000</v>
      </c>
      <c r="I22" s="1932" t="s">
        <v>2229</v>
      </c>
      <c r="J22" s="1933" t="s">
        <v>2282</v>
      </c>
      <c r="K22" s="1909" t="s">
        <v>1597</v>
      </c>
      <c r="L22" s="1934" t="s">
        <v>2283</v>
      </c>
      <c r="M22" s="1934" t="s">
        <v>2284</v>
      </c>
      <c r="N22" s="1935" t="s">
        <v>2285</v>
      </c>
      <c r="O22" s="1936" t="s">
        <v>2286</v>
      </c>
      <c r="P22" s="1932" t="s">
        <v>2229</v>
      </c>
      <c r="Q22" s="1937" t="s">
        <v>2287</v>
      </c>
      <c r="R22" s="1915" t="s">
        <v>2288</v>
      </c>
      <c r="S22" s="1955" t="s">
        <v>2257</v>
      </c>
      <c r="T22" s="1915" t="s">
        <v>2289</v>
      </c>
      <c r="U22" s="1915" t="s">
        <v>2290</v>
      </c>
      <c r="V22" s="1927">
        <v>17</v>
      </c>
    </row>
    <row r="23" spans="2:22" s="1928" customFormat="1" ht="27" customHeight="1" x14ac:dyDescent="0.2">
      <c r="B23" s="1952"/>
      <c r="C23" s="1957">
        <v>6</v>
      </c>
      <c r="D23" s="1930"/>
      <c r="E23" s="1907" t="s">
        <v>2253</v>
      </c>
      <c r="F23" s="1931"/>
      <c r="G23" s="1909">
        <v>18</v>
      </c>
      <c r="H23" s="1953">
        <v>50000000</v>
      </c>
      <c r="I23" s="1954"/>
      <c r="J23" s="1933" t="s">
        <v>2291</v>
      </c>
      <c r="K23" s="1918" t="s">
        <v>2253</v>
      </c>
      <c r="L23" s="1934">
        <v>100.2</v>
      </c>
      <c r="M23" s="1935">
        <v>1E-3</v>
      </c>
      <c r="N23" s="1935" t="s">
        <v>2292</v>
      </c>
      <c r="O23" s="1936" t="s">
        <v>2253</v>
      </c>
      <c r="P23" s="1954"/>
      <c r="Q23" s="1937" t="s">
        <v>2293</v>
      </c>
      <c r="R23" s="1963" t="s">
        <v>2253</v>
      </c>
      <c r="S23" s="1963" t="s">
        <v>2253</v>
      </c>
      <c r="T23" s="1963" t="s">
        <v>2253</v>
      </c>
      <c r="U23" s="1963" t="s">
        <v>2253</v>
      </c>
      <c r="V23" s="1916">
        <v>18</v>
      </c>
    </row>
    <row r="24" spans="2:22" s="1928" customFormat="1" ht="27" customHeight="1" x14ac:dyDescent="0.2">
      <c r="B24" s="1956"/>
      <c r="C24" s="1957">
        <v>7</v>
      </c>
      <c r="D24" s="1930"/>
      <c r="E24" s="1958" t="s">
        <v>2253</v>
      </c>
      <c r="F24" s="1959"/>
      <c r="G24" s="1909">
        <v>19</v>
      </c>
      <c r="H24" s="1953">
        <v>25000000</v>
      </c>
      <c r="I24" s="1920"/>
      <c r="J24" s="1960" t="s">
        <v>2294</v>
      </c>
      <c r="K24" s="1918" t="s">
        <v>2253</v>
      </c>
      <c r="L24" s="1922">
        <v>100</v>
      </c>
      <c r="M24" s="1923">
        <v>0.67500000000000004</v>
      </c>
      <c r="N24" s="1961">
        <v>0.67500000000000004</v>
      </c>
      <c r="O24" s="1958" t="s">
        <v>2253</v>
      </c>
      <c r="P24" s="1962"/>
      <c r="Q24" s="1960" t="s">
        <v>2295</v>
      </c>
      <c r="R24" s="1963" t="s">
        <v>2253</v>
      </c>
      <c r="S24" s="1963" t="s">
        <v>2253</v>
      </c>
      <c r="T24" s="1963" t="s">
        <v>2253</v>
      </c>
      <c r="U24" s="1963" t="s">
        <v>2253</v>
      </c>
      <c r="V24" s="1916">
        <v>19</v>
      </c>
    </row>
    <row r="25" spans="2:22" s="1928" customFormat="1" ht="27" customHeight="1" x14ac:dyDescent="0.2">
      <c r="B25" s="1956"/>
      <c r="C25" s="1957">
        <v>8</v>
      </c>
      <c r="D25" s="1930"/>
      <c r="E25" s="1958" t="s">
        <v>2253</v>
      </c>
      <c r="F25" s="1959"/>
      <c r="G25" s="1909">
        <v>20</v>
      </c>
      <c r="H25" s="1953">
        <v>30000000</v>
      </c>
      <c r="I25" s="1920"/>
      <c r="J25" s="1960" t="s">
        <v>2296</v>
      </c>
      <c r="K25" s="1918" t="s">
        <v>2253</v>
      </c>
      <c r="L25" s="1922">
        <v>100</v>
      </c>
      <c r="M25" s="1923">
        <v>0.41499999999999998</v>
      </c>
      <c r="N25" s="1961">
        <v>0.41499999999999998</v>
      </c>
      <c r="O25" s="1936" t="s">
        <v>2253</v>
      </c>
      <c r="P25" s="1962"/>
      <c r="Q25" s="1960" t="s">
        <v>2297</v>
      </c>
      <c r="R25" s="1963" t="s">
        <v>2253</v>
      </c>
      <c r="S25" s="1963" t="s">
        <v>2253</v>
      </c>
      <c r="T25" s="1963" t="s">
        <v>2253</v>
      </c>
      <c r="U25" s="1963" t="s">
        <v>2253</v>
      </c>
      <c r="V25" s="1916">
        <v>20</v>
      </c>
    </row>
    <row r="26" spans="2:22" s="1928" customFormat="1" ht="27" customHeight="1" x14ac:dyDescent="0.2">
      <c r="B26" s="1956"/>
      <c r="C26" s="1957">
        <v>9</v>
      </c>
      <c r="D26" s="1930"/>
      <c r="E26" s="1975" t="s">
        <v>2253</v>
      </c>
      <c r="F26" s="1959"/>
      <c r="G26" s="1909">
        <v>21</v>
      </c>
      <c r="H26" s="1953">
        <v>20000000</v>
      </c>
      <c r="I26" s="1920"/>
      <c r="J26" s="1960" t="s">
        <v>2298</v>
      </c>
      <c r="K26" s="1918" t="s">
        <v>2253</v>
      </c>
      <c r="L26" s="1922">
        <v>100</v>
      </c>
      <c r="M26" s="1923">
        <v>0.66700000000000004</v>
      </c>
      <c r="N26" s="1961">
        <v>0.66700000000000004</v>
      </c>
      <c r="O26" s="1936" t="s">
        <v>2253</v>
      </c>
      <c r="P26" s="1962"/>
      <c r="Q26" s="1960" t="s">
        <v>2299</v>
      </c>
      <c r="R26" s="1963" t="s">
        <v>2253</v>
      </c>
      <c r="S26" s="1963" t="s">
        <v>2253</v>
      </c>
      <c r="T26" s="1963" t="s">
        <v>2253</v>
      </c>
      <c r="U26" s="1963" t="s">
        <v>2253</v>
      </c>
      <c r="V26" s="1916">
        <v>21</v>
      </c>
    </row>
    <row r="27" spans="2:22" s="1928" customFormat="1" ht="27" customHeight="1" x14ac:dyDescent="0.2">
      <c r="B27" s="1956"/>
      <c r="C27" s="1957">
        <v>10</v>
      </c>
      <c r="D27" s="1930"/>
      <c r="E27" s="1958" t="s">
        <v>2253</v>
      </c>
      <c r="F27" s="1959"/>
      <c r="G27" s="1909">
        <v>22</v>
      </c>
      <c r="H27" s="1953">
        <v>30000000</v>
      </c>
      <c r="I27" s="1920"/>
      <c r="J27" s="1960" t="s">
        <v>2300</v>
      </c>
      <c r="K27" s="1918" t="s">
        <v>2253</v>
      </c>
      <c r="L27" s="1922">
        <v>100</v>
      </c>
      <c r="M27" s="1923">
        <v>0.61399999999999999</v>
      </c>
      <c r="N27" s="1961">
        <v>0.61399999999999999</v>
      </c>
      <c r="O27" s="1936" t="s">
        <v>2253</v>
      </c>
      <c r="P27" s="1962"/>
      <c r="Q27" s="1960" t="s">
        <v>2301</v>
      </c>
      <c r="R27" s="1963" t="s">
        <v>2253</v>
      </c>
      <c r="S27" s="1963" t="s">
        <v>2253</v>
      </c>
      <c r="T27" s="1963" t="s">
        <v>2253</v>
      </c>
      <c r="U27" s="1963" t="s">
        <v>2253</v>
      </c>
      <c r="V27" s="1916">
        <v>22</v>
      </c>
    </row>
    <row r="28" spans="2:22" s="1928" customFormat="1" ht="27" customHeight="1" x14ac:dyDescent="0.2">
      <c r="B28" s="1956"/>
      <c r="C28" s="1957">
        <v>11</v>
      </c>
      <c r="D28" s="1930"/>
      <c r="E28" s="1958" t="s">
        <v>2253</v>
      </c>
      <c r="F28" s="1959"/>
      <c r="G28" s="1909">
        <v>23</v>
      </c>
      <c r="H28" s="1953">
        <v>20000000</v>
      </c>
      <c r="I28" s="1920"/>
      <c r="J28" s="1960" t="s">
        <v>2302</v>
      </c>
      <c r="K28" s="1918" t="s">
        <v>2253</v>
      </c>
      <c r="L28" s="1922">
        <v>100</v>
      </c>
      <c r="M28" s="1923">
        <v>0.84499999999999997</v>
      </c>
      <c r="N28" s="1961">
        <v>0.84499999999999997</v>
      </c>
      <c r="O28" s="1936" t="s">
        <v>2253</v>
      </c>
      <c r="P28" s="1962"/>
      <c r="Q28" s="1960" t="s">
        <v>2303</v>
      </c>
      <c r="R28" s="1963" t="s">
        <v>2253</v>
      </c>
      <c r="S28" s="1963" t="s">
        <v>2253</v>
      </c>
      <c r="T28" s="1963" t="s">
        <v>2253</v>
      </c>
      <c r="U28" s="1963" t="s">
        <v>2253</v>
      </c>
      <c r="V28" s="1916">
        <v>23</v>
      </c>
    </row>
    <row r="29" spans="2:22" s="1928" customFormat="1" ht="27" customHeight="1" x14ac:dyDescent="0.2">
      <c r="B29" s="1956"/>
      <c r="C29" s="1957">
        <v>12</v>
      </c>
      <c r="D29" s="1930"/>
      <c r="E29" s="1958" t="s">
        <v>2253</v>
      </c>
      <c r="F29" s="1959"/>
      <c r="G29" s="1909">
        <v>24</v>
      </c>
      <c r="H29" s="1953">
        <v>25000000</v>
      </c>
      <c r="I29" s="1920"/>
      <c r="J29" s="1960" t="s">
        <v>2304</v>
      </c>
      <c r="K29" s="1918" t="s">
        <v>2253</v>
      </c>
      <c r="L29" s="1922">
        <v>100</v>
      </c>
      <c r="M29" s="1923">
        <v>0.20300000000000001</v>
      </c>
      <c r="N29" s="1961">
        <v>0.20300000000000001</v>
      </c>
      <c r="O29" s="1936" t="s">
        <v>2253</v>
      </c>
      <c r="P29" s="1962"/>
      <c r="Q29" s="1960" t="s">
        <v>2305</v>
      </c>
      <c r="R29" s="1963" t="s">
        <v>2253</v>
      </c>
      <c r="S29" s="1963" t="s">
        <v>2253</v>
      </c>
      <c r="T29" s="1963" t="s">
        <v>2253</v>
      </c>
      <c r="U29" s="1963" t="s">
        <v>2253</v>
      </c>
      <c r="V29" s="1916">
        <v>24</v>
      </c>
    </row>
    <row r="30" spans="2:22" s="1928" customFormat="1" ht="27" customHeight="1" x14ac:dyDescent="0.2">
      <c r="B30" s="1956"/>
      <c r="C30" s="1957">
        <v>13</v>
      </c>
      <c r="D30" s="1930"/>
      <c r="E30" s="1958" t="s">
        <v>2253</v>
      </c>
      <c r="F30" s="1959"/>
      <c r="G30" s="1909">
        <v>25</v>
      </c>
      <c r="H30" s="1953">
        <v>20000000</v>
      </c>
      <c r="I30" s="1920"/>
      <c r="J30" s="1960" t="s">
        <v>2276</v>
      </c>
      <c r="K30" s="1918" t="s">
        <v>2253</v>
      </c>
      <c r="L30" s="1922">
        <v>100</v>
      </c>
      <c r="M30" s="1923">
        <v>0.83099999999999996</v>
      </c>
      <c r="N30" s="1961">
        <v>0.83099999999999996</v>
      </c>
      <c r="O30" s="1936" t="s">
        <v>2253</v>
      </c>
      <c r="P30" s="1962"/>
      <c r="Q30" s="1960" t="s">
        <v>2306</v>
      </c>
      <c r="R30" s="1963" t="s">
        <v>2253</v>
      </c>
      <c r="S30" s="1963" t="s">
        <v>2253</v>
      </c>
      <c r="T30" s="1963" t="s">
        <v>2253</v>
      </c>
      <c r="U30" s="1963" t="s">
        <v>2253</v>
      </c>
      <c r="V30" s="1916">
        <v>25</v>
      </c>
    </row>
    <row r="31" spans="2:22" s="1928" customFormat="1" ht="27" customHeight="1" x14ac:dyDescent="0.2">
      <c r="B31" s="1956"/>
      <c r="C31" s="1957">
        <v>14</v>
      </c>
      <c r="D31" s="1930"/>
      <c r="E31" s="1958" t="s">
        <v>2253</v>
      </c>
      <c r="F31" s="1959"/>
      <c r="G31" s="1909">
        <v>26</v>
      </c>
      <c r="H31" s="1953">
        <v>20000000</v>
      </c>
      <c r="I31" s="1920"/>
      <c r="J31" s="1960" t="s">
        <v>2307</v>
      </c>
      <c r="K31" s="1918" t="s">
        <v>2253</v>
      </c>
      <c r="L31" s="1922">
        <v>100</v>
      </c>
      <c r="M31" s="1923">
        <v>1.2230000000000001</v>
      </c>
      <c r="N31" s="1961">
        <v>1.2230000000000001</v>
      </c>
      <c r="O31" s="1936" t="s">
        <v>2253</v>
      </c>
      <c r="P31" s="1962"/>
      <c r="Q31" s="1960" t="s">
        <v>2308</v>
      </c>
      <c r="R31" s="1963" t="s">
        <v>2253</v>
      </c>
      <c r="S31" s="1963" t="s">
        <v>2253</v>
      </c>
      <c r="T31" s="1963" t="s">
        <v>2253</v>
      </c>
      <c r="U31" s="1963" t="s">
        <v>2253</v>
      </c>
      <c r="V31" s="1916">
        <v>26</v>
      </c>
    </row>
    <row r="32" spans="2:22" s="1938" customFormat="1" ht="27" customHeight="1" x14ac:dyDescent="0.2">
      <c r="B32" s="1929"/>
      <c r="C32" s="2808" t="s">
        <v>2240</v>
      </c>
      <c r="D32" s="2808"/>
      <c r="E32" s="2808"/>
      <c r="F32" s="1940"/>
      <c r="G32" s="1909">
        <v>27</v>
      </c>
      <c r="H32" s="1942">
        <v>460000000</v>
      </c>
      <c r="I32" s="1943"/>
      <c r="J32" s="1944"/>
      <c r="K32" s="1941"/>
      <c r="L32" s="1945"/>
      <c r="M32" s="1945"/>
      <c r="N32" s="1946"/>
      <c r="O32" s="1976"/>
      <c r="P32" s="1948"/>
      <c r="Q32" s="1944"/>
      <c r="R32" s="1950"/>
      <c r="S32" s="1950"/>
      <c r="T32" s="1977"/>
      <c r="U32" s="1950"/>
      <c r="V32" s="1951">
        <v>27</v>
      </c>
    </row>
    <row r="33" spans="2:30" s="1928" customFormat="1" ht="54" customHeight="1" x14ac:dyDescent="0.2">
      <c r="B33" s="1956" t="s">
        <v>2309</v>
      </c>
      <c r="C33" s="1904" t="s">
        <v>2310</v>
      </c>
      <c r="D33" s="1930" t="s">
        <v>648</v>
      </c>
      <c r="E33" s="1907" t="s">
        <v>2311</v>
      </c>
      <c r="F33" s="1978"/>
      <c r="G33" s="1909">
        <v>28</v>
      </c>
      <c r="H33" s="1919">
        <v>30000000</v>
      </c>
      <c r="I33" s="1954" t="s">
        <v>2242</v>
      </c>
      <c r="J33" s="1933" t="s">
        <v>2312</v>
      </c>
      <c r="K33" s="1918" t="s">
        <v>1597</v>
      </c>
      <c r="L33" s="1934" t="s">
        <v>2313</v>
      </c>
      <c r="M33" s="1935">
        <v>2.4</v>
      </c>
      <c r="N33" s="1935" t="s">
        <v>2314</v>
      </c>
      <c r="O33" s="1936" t="s">
        <v>2315</v>
      </c>
      <c r="P33" s="1954" t="s">
        <v>2242</v>
      </c>
      <c r="Q33" s="1937" t="s">
        <v>2316</v>
      </c>
      <c r="R33" s="1979" t="s">
        <v>2317</v>
      </c>
      <c r="S33" s="1915" t="s">
        <v>2318</v>
      </c>
      <c r="T33" s="1979" t="s">
        <v>2319</v>
      </c>
      <c r="U33" s="1979" t="s">
        <v>2320</v>
      </c>
      <c r="V33" s="1927">
        <v>28</v>
      </c>
    </row>
    <row r="34" spans="2:30" s="1928" customFormat="1" ht="54" customHeight="1" x14ac:dyDescent="0.2">
      <c r="B34" s="1956" t="s">
        <v>2309</v>
      </c>
      <c r="C34" s="1904" t="s">
        <v>2321</v>
      </c>
      <c r="D34" s="1930" t="s">
        <v>648</v>
      </c>
      <c r="E34" s="1907" t="s">
        <v>2322</v>
      </c>
      <c r="F34" s="1978"/>
      <c r="G34" s="1909">
        <v>29</v>
      </c>
      <c r="H34" s="1919">
        <v>174100000</v>
      </c>
      <c r="I34" s="1954" t="s">
        <v>2242</v>
      </c>
      <c r="J34" s="1933" t="s">
        <v>2323</v>
      </c>
      <c r="K34" s="1918" t="s">
        <v>1597</v>
      </c>
      <c r="L34" s="1934">
        <v>100</v>
      </c>
      <c r="M34" s="1935" t="s">
        <v>2324</v>
      </c>
      <c r="N34" s="1935" t="s">
        <v>2324</v>
      </c>
      <c r="O34" s="1936" t="s">
        <v>2315</v>
      </c>
      <c r="P34" s="1954" t="s">
        <v>2242</v>
      </c>
      <c r="Q34" s="1937" t="s">
        <v>2325</v>
      </c>
      <c r="R34" s="1915" t="s">
        <v>2326</v>
      </c>
      <c r="S34" s="1979" t="s">
        <v>2327</v>
      </c>
      <c r="T34" s="1915" t="s">
        <v>2328</v>
      </c>
      <c r="U34" s="1915" t="s">
        <v>2329</v>
      </c>
      <c r="V34" s="1927">
        <v>29</v>
      </c>
    </row>
    <row r="35" spans="2:30" s="1938" customFormat="1" ht="27" customHeight="1" x14ac:dyDescent="0.2">
      <c r="B35" s="1929"/>
      <c r="C35" s="2808" t="s">
        <v>2240</v>
      </c>
      <c r="D35" s="2808"/>
      <c r="E35" s="2808"/>
      <c r="F35" s="1940"/>
      <c r="G35" s="1941">
        <v>30</v>
      </c>
      <c r="H35" s="1942">
        <v>204100000</v>
      </c>
      <c r="I35" s="1943"/>
      <c r="J35" s="1944"/>
      <c r="K35" s="1941"/>
      <c r="L35" s="1945"/>
      <c r="M35" s="1945"/>
      <c r="N35" s="1946"/>
      <c r="O35" s="1976"/>
      <c r="P35" s="1948"/>
      <c r="Q35" s="1944"/>
      <c r="R35" s="1950"/>
      <c r="S35" s="1950"/>
      <c r="T35" s="1977"/>
      <c r="U35" s="1950"/>
      <c r="V35" s="1951">
        <v>30</v>
      </c>
    </row>
    <row r="36" spans="2:30" s="1928" customFormat="1" ht="39" x14ac:dyDescent="0.2">
      <c r="B36" s="1980" t="s">
        <v>2330</v>
      </c>
      <c r="C36" s="1904" t="s">
        <v>2331</v>
      </c>
      <c r="D36" s="1930" t="s">
        <v>648</v>
      </c>
      <c r="E36" s="1907" t="s">
        <v>2332</v>
      </c>
      <c r="F36" s="1981"/>
      <c r="G36" s="1909">
        <v>31</v>
      </c>
      <c r="H36" s="1953">
        <v>30000000</v>
      </c>
      <c r="I36" s="1954"/>
      <c r="J36" s="1933" t="s">
        <v>2333</v>
      </c>
      <c r="K36" s="1909" t="s">
        <v>1597</v>
      </c>
      <c r="L36" s="1934">
        <v>99.71</v>
      </c>
      <c r="M36" s="1935">
        <v>2.2000000000000002</v>
      </c>
      <c r="N36" s="1935">
        <v>2.2250000000000001</v>
      </c>
      <c r="O36" s="1936" t="s">
        <v>2334</v>
      </c>
      <c r="P36" s="1954"/>
      <c r="Q36" s="1937" t="s">
        <v>2335</v>
      </c>
      <c r="R36" s="1979" t="s">
        <v>2336</v>
      </c>
      <c r="S36" s="1915" t="s">
        <v>2337</v>
      </c>
      <c r="T36" s="1982" t="s">
        <v>2338</v>
      </c>
      <c r="U36" s="1979" t="s">
        <v>2339</v>
      </c>
      <c r="V36" s="1916">
        <v>31</v>
      </c>
      <c r="X36" s="1952"/>
      <c r="Y36" s="1952"/>
      <c r="Z36" s="1952"/>
      <c r="AA36" s="1952"/>
      <c r="AB36" s="1952"/>
      <c r="AC36" s="1952"/>
      <c r="AD36" s="1952"/>
    </row>
    <row r="37" spans="2:30" s="1928" customFormat="1" ht="409" customHeight="1" x14ac:dyDescent="0.2">
      <c r="B37" s="1980"/>
      <c r="C37" s="1904" t="s">
        <v>2340</v>
      </c>
      <c r="D37" s="1930" t="s">
        <v>648</v>
      </c>
      <c r="E37" s="1907" t="s">
        <v>2341</v>
      </c>
      <c r="F37" s="1978"/>
      <c r="G37" s="1918">
        <v>32</v>
      </c>
      <c r="H37" s="1919">
        <v>1045000000</v>
      </c>
      <c r="I37" s="1954" t="s">
        <v>2242</v>
      </c>
      <c r="J37" s="1933" t="s">
        <v>2342</v>
      </c>
      <c r="K37" s="1918" t="s">
        <v>2244</v>
      </c>
      <c r="L37" s="1934" t="s">
        <v>2343</v>
      </c>
      <c r="M37" s="1934" t="s">
        <v>2344</v>
      </c>
      <c r="N37" s="1935" t="s">
        <v>2345</v>
      </c>
      <c r="O37" s="1936" t="s">
        <v>2346</v>
      </c>
      <c r="P37" s="1954" t="s">
        <v>2242</v>
      </c>
      <c r="Q37" s="1937" t="s">
        <v>2347</v>
      </c>
      <c r="R37" s="1915" t="s">
        <v>2348</v>
      </c>
      <c r="S37" s="1963" t="s">
        <v>2253</v>
      </c>
      <c r="T37" s="1955" t="s">
        <v>2349</v>
      </c>
      <c r="U37" s="1915" t="s">
        <v>2350</v>
      </c>
      <c r="V37" s="1927">
        <v>32</v>
      </c>
      <c r="X37" s="1952"/>
      <c r="Y37" s="1952"/>
      <c r="Z37" s="1952"/>
      <c r="AA37" s="1952"/>
      <c r="AB37" s="1952"/>
      <c r="AC37" s="1952"/>
      <c r="AD37" s="1952"/>
    </row>
    <row r="38" spans="2:30" s="1928" customFormat="1" ht="27" customHeight="1" x14ac:dyDescent="0.2">
      <c r="B38" s="1956"/>
      <c r="C38" s="1957">
        <v>74</v>
      </c>
      <c r="D38" s="1930"/>
      <c r="E38" s="1983" t="s">
        <v>2253</v>
      </c>
      <c r="F38" s="1984"/>
      <c r="G38" s="1918">
        <v>33</v>
      </c>
      <c r="H38" s="1919">
        <v>10000000</v>
      </c>
      <c r="I38" s="1920"/>
      <c r="J38" s="1985" t="s">
        <v>2291</v>
      </c>
      <c r="K38" s="1918" t="s">
        <v>2253</v>
      </c>
      <c r="L38" s="1922">
        <v>100</v>
      </c>
      <c r="M38" s="1923">
        <v>1.2450000000000001</v>
      </c>
      <c r="N38" s="1986">
        <v>1.2450000000000001</v>
      </c>
      <c r="O38" s="1958" t="s">
        <v>2351</v>
      </c>
      <c r="P38" s="1919"/>
      <c r="Q38" s="1985" t="s">
        <v>2352</v>
      </c>
      <c r="R38" s="1963" t="s">
        <v>2253</v>
      </c>
      <c r="S38" s="1963" t="s">
        <v>2253</v>
      </c>
      <c r="T38" s="1963" t="s">
        <v>2253</v>
      </c>
      <c r="U38" s="1963" t="s">
        <v>2253</v>
      </c>
      <c r="V38" s="1927">
        <v>33</v>
      </c>
    </row>
    <row r="39" spans="2:30" s="1928" customFormat="1" ht="27" customHeight="1" x14ac:dyDescent="0.2">
      <c r="B39" s="1956"/>
      <c r="C39" s="1957">
        <v>75</v>
      </c>
      <c r="D39" s="1930"/>
      <c r="E39" s="1983" t="s">
        <v>2253</v>
      </c>
      <c r="F39" s="1984"/>
      <c r="G39" s="1918">
        <v>34</v>
      </c>
      <c r="H39" s="1919">
        <v>20000000</v>
      </c>
      <c r="I39" s="1920"/>
      <c r="J39" s="1985" t="s">
        <v>2353</v>
      </c>
      <c r="K39" s="1918" t="s">
        <v>2253</v>
      </c>
      <c r="L39" s="1922">
        <v>100</v>
      </c>
      <c r="M39" s="1923">
        <v>0.34399999999999997</v>
      </c>
      <c r="N39" s="1961">
        <v>0.34399999999999997</v>
      </c>
      <c r="O39" s="1958" t="s">
        <v>2354</v>
      </c>
      <c r="P39" s="1919"/>
      <c r="Q39" s="1985" t="s">
        <v>2355</v>
      </c>
      <c r="R39" s="1963" t="s">
        <v>2253</v>
      </c>
      <c r="S39" s="1963" t="s">
        <v>2253</v>
      </c>
      <c r="T39" s="1963" t="s">
        <v>2253</v>
      </c>
      <c r="U39" s="1963" t="s">
        <v>2253</v>
      </c>
      <c r="V39" s="1927">
        <v>34</v>
      </c>
    </row>
    <row r="40" spans="2:30" s="1938" customFormat="1" ht="27" customHeight="1" x14ac:dyDescent="0.2">
      <c r="B40" s="1929"/>
      <c r="C40" s="2808" t="s">
        <v>2240</v>
      </c>
      <c r="D40" s="2808"/>
      <c r="E40" s="2808"/>
      <c r="F40" s="1940"/>
      <c r="G40" s="1941">
        <v>35</v>
      </c>
      <c r="H40" s="1942">
        <v>1105000000</v>
      </c>
      <c r="I40" s="1943"/>
      <c r="J40" s="1987"/>
      <c r="K40" s="1941"/>
      <c r="L40" s="1945"/>
      <c r="M40" s="1945"/>
      <c r="N40" s="1946"/>
      <c r="O40" s="1976"/>
      <c r="P40" s="1948"/>
      <c r="Q40" s="1944"/>
      <c r="R40" s="1950"/>
      <c r="S40" s="1950"/>
      <c r="T40" s="1950"/>
      <c r="U40" s="1950"/>
      <c r="V40" s="1951">
        <v>35</v>
      </c>
    </row>
    <row r="41" spans="2:30" s="1928" customFormat="1" ht="67.5" customHeight="1" x14ac:dyDescent="0.2">
      <c r="B41" s="1956"/>
      <c r="C41" s="1988" t="s">
        <v>2356</v>
      </c>
      <c r="D41" s="1930" t="s">
        <v>648</v>
      </c>
      <c r="E41" s="1907" t="s">
        <v>2357</v>
      </c>
      <c r="F41" s="1931"/>
      <c r="G41" s="1918">
        <v>36</v>
      </c>
      <c r="H41" s="1919">
        <v>870000000</v>
      </c>
      <c r="I41" s="1954" t="s">
        <v>2242</v>
      </c>
      <c r="J41" s="1933" t="s">
        <v>2358</v>
      </c>
      <c r="K41" s="1909" t="s">
        <v>1597</v>
      </c>
      <c r="L41" s="1934" t="s">
        <v>2359</v>
      </c>
      <c r="M41" s="1989" t="s">
        <v>2360</v>
      </c>
      <c r="N41" s="1990" t="s">
        <v>2361</v>
      </c>
      <c r="O41" s="1936" t="s">
        <v>2362</v>
      </c>
      <c r="P41" s="1954" t="s">
        <v>2242</v>
      </c>
      <c r="Q41" s="1937" t="s">
        <v>2363</v>
      </c>
      <c r="R41" s="1991" t="s">
        <v>2364</v>
      </c>
      <c r="S41" s="1915" t="s">
        <v>2318</v>
      </c>
      <c r="T41" s="1915" t="s">
        <v>2365</v>
      </c>
      <c r="U41" s="1915" t="s">
        <v>2366</v>
      </c>
      <c r="V41" s="1927">
        <v>36</v>
      </c>
    </row>
    <row r="42" spans="2:30" s="1928" customFormat="1" ht="54" customHeight="1" x14ac:dyDescent="0.2">
      <c r="B42" s="1956"/>
      <c r="C42" s="1947">
        <v>236</v>
      </c>
      <c r="D42" s="1930"/>
      <c r="E42" s="1983" t="s">
        <v>2253</v>
      </c>
      <c r="F42" s="1984"/>
      <c r="G42" s="1918">
        <v>37</v>
      </c>
      <c r="H42" s="1919">
        <v>120000000</v>
      </c>
      <c r="I42" s="1992"/>
      <c r="J42" s="1985" t="s">
        <v>2367</v>
      </c>
      <c r="K42" s="1963" t="s">
        <v>2253</v>
      </c>
      <c r="L42" s="1922">
        <v>100.12</v>
      </c>
      <c r="M42" s="1935">
        <v>1E-3</v>
      </c>
      <c r="N42" s="1986">
        <v>-5.8999999999999997E-2</v>
      </c>
      <c r="O42" s="1936" t="s">
        <v>2253</v>
      </c>
      <c r="P42" s="1992"/>
      <c r="Q42" s="1985" t="s">
        <v>2368</v>
      </c>
      <c r="R42" s="1963" t="s">
        <v>2253</v>
      </c>
      <c r="S42" s="1963" t="s">
        <v>2253</v>
      </c>
      <c r="T42" s="1963" t="s">
        <v>2253</v>
      </c>
      <c r="U42" s="1963" t="s">
        <v>2253</v>
      </c>
      <c r="V42" s="1927">
        <v>37</v>
      </c>
    </row>
    <row r="43" spans="2:30" s="1928" customFormat="1" ht="27" customHeight="1" x14ac:dyDescent="0.2">
      <c r="B43" s="1956"/>
      <c r="C43" s="1947">
        <v>237</v>
      </c>
      <c r="D43" s="1930"/>
      <c r="E43" s="1983" t="s">
        <v>2253</v>
      </c>
      <c r="F43" s="1984"/>
      <c r="G43" s="1918">
        <v>38</v>
      </c>
      <c r="H43" s="1919">
        <v>80000000</v>
      </c>
      <c r="I43" s="1992"/>
      <c r="J43" s="1985" t="s">
        <v>2369</v>
      </c>
      <c r="K43" s="1963" t="s">
        <v>2253</v>
      </c>
      <c r="L43" s="1922">
        <v>100.15</v>
      </c>
      <c r="M43" s="1935">
        <v>1E-3</v>
      </c>
      <c r="N43" s="1986">
        <v>-7.3999999999999996E-2</v>
      </c>
      <c r="O43" s="1936" t="s">
        <v>2253</v>
      </c>
      <c r="P43" s="1992"/>
      <c r="Q43" s="1985" t="s">
        <v>2370</v>
      </c>
      <c r="R43" s="1963" t="s">
        <v>2253</v>
      </c>
      <c r="S43" s="1963" t="s">
        <v>2253</v>
      </c>
      <c r="T43" s="1963" t="s">
        <v>2253</v>
      </c>
      <c r="U43" s="1963" t="s">
        <v>2253</v>
      </c>
      <c r="V43" s="1927">
        <v>38</v>
      </c>
    </row>
    <row r="44" spans="2:30" s="1938" customFormat="1" ht="27" customHeight="1" x14ac:dyDescent="0.2">
      <c r="B44" s="1939"/>
      <c r="C44" s="2808" t="s">
        <v>2240</v>
      </c>
      <c r="D44" s="2808"/>
      <c r="E44" s="2808"/>
      <c r="F44" s="1940"/>
      <c r="G44" s="1941">
        <v>39</v>
      </c>
      <c r="H44" s="1942">
        <v>1070000000</v>
      </c>
      <c r="I44" s="1943"/>
      <c r="J44" s="1987"/>
      <c r="K44" s="1941"/>
      <c r="L44" s="1945"/>
      <c r="M44" s="1993"/>
      <c r="N44" s="1994"/>
      <c r="O44" s="1976"/>
      <c r="P44" s="1948"/>
      <c r="Q44" s="1987"/>
      <c r="R44" s="1949"/>
      <c r="S44" s="1950"/>
      <c r="T44" s="1949"/>
      <c r="U44" s="1949"/>
      <c r="V44" s="1951">
        <v>39</v>
      </c>
    </row>
    <row r="45" spans="2:30" s="1928" customFormat="1" ht="54" customHeight="1" x14ac:dyDescent="0.2">
      <c r="B45" s="1956"/>
      <c r="C45" s="1995" t="s">
        <v>2371</v>
      </c>
      <c r="D45" s="1930" t="s">
        <v>648</v>
      </c>
      <c r="E45" s="1983" t="s">
        <v>2372</v>
      </c>
      <c r="F45" s="1984"/>
      <c r="G45" s="1918">
        <v>40</v>
      </c>
      <c r="H45" s="1919">
        <v>500000000</v>
      </c>
      <c r="I45" s="1954" t="s">
        <v>2242</v>
      </c>
      <c r="J45" s="1933" t="s">
        <v>2373</v>
      </c>
      <c r="K45" s="1918" t="s">
        <v>2374</v>
      </c>
      <c r="L45" s="1934" t="s">
        <v>2375</v>
      </c>
      <c r="M45" s="1996">
        <v>1E-3</v>
      </c>
      <c r="N45" s="1997" t="s">
        <v>2376</v>
      </c>
      <c r="O45" s="1936" t="s">
        <v>2377</v>
      </c>
      <c r="P45" s="1954" t="s">
        <v>2242</v>
      </c>
      <c r="Q45" s="1937" t="s">
        <v>2378</v>
      </c>
      <c r="R45" s="1998" t="s">
        <v>2379</v>
      </c>
      <c r="S45" s="1915" t="s">
        <v>2380</v>
      </c>
      <c r="T45" s="1955" t="s">
        <v>2381</v>
      </c>
      <c r="U45" s="1998" t="s">
        <v>2382</v>
      </c>
      <c r="V45" s="1927">
        <v>40</v>
      </c>
    </row>
    <row r="46" spans="2:30" s="1928" customFormat="1" ht="27" customHeight="1" x14ac:dyDescent="0.2">
      <c r="B46" s="1956"/>
      <c r="C46" s="1947">
        <v>19</v>
      </c>
      <c r="D46" s="1999"/>
      <c r="E46" s="1983" t="s">
        <v>2383</v>
      </c>
      <c r="F46" s="1984"/>
      <c r="G46" s="1918">
        <v>41</v>
      </c>
      <c r="H46" s="1919">
        <v>150000000</v>
      </c>
      <c r="I46" s="1992"/>
      <c r="J46" s="1985" t="s">
        <v>2367</v>
      </c>
      <c r="K46" s="1963" t="s">
        <v>2253</v>
      </c>
      <c r="L46" s="1923">
        <v>100.036</v>
      </c>
      <c r="M46" s="1996">
        <v>1E-3</v>
      </c>
      <c r="N46" s="1986">
        <v>-7.0000000000000001E-3</v>
      </c>
      <c r="O46" s="1936" t="s">
        <v>2383</v>
      </c>
      <c r="P46" s="1992"/>
      <c r="Q46" s="1985" t="s">
        <v>2384</v>
      </c>
      <c r="R46" s="1963" t="s">
        <v>2253</v>
      </c>
      <c r="S46" s="1963" t="s">
        <v>2253</v>
      </c>
      <c r="T46" s="1963" t="s">
        <v>2253</v>
      </c>
      <c r="U46" s="1963" t="s">
        <v>2253</v>
      </c>
      <c r="V46" s="1927">
        <v>41</v>
      </c>
    </row>
    <row r="47" spans="2:30" s="1928" customFormat="1" ht="27" customHeight="1" x14ac:dyDescent="0.2">
      <c r="B47" s="1956"/>
      <c r="C47" s="1947">
        <v>20</v>
      </c>
      <c r="D47" s="1999"/>
      <c r="E47" s="1983" t="s">
        <v>2383</v>
      </c>
      <c r="F47" s="1984"/>
      <c r="G47" s="1918">
        <v>42</v>
      </c>
      <c r="H47" s="1919">
        <v>150000000</v>
      </c>
      <c r="I47" s="1992"/>
      <c r="J47" s="1985" t="s">
        <v>2268</v>
      </c>
      <c r="K47" s="1963" t="s">
        <v>2253</v>
      </c>
      <c r="L47" s="1923">
        <v>100.014</v>
      </c>
      <c r="M47" s="1996">
        <v>1E-3</v>
      </c>
      <c r="N47" s="1986">
        <v>-5.0000000000000001E-3</v>
      </c>
      <c r="O47" s="1936" t="s">
        <v>2383</v>
      </c>
      <c r="P47" s="1992"/>
      <c r="Q47" s="1985" t="s">
        <v>2385</v>
      </c>
      <c r="R47" s="1963" t="s">
        <v>2253</v>
      </c>
      <c r="S47" s="1963" t="s">
        <v>2253</v>
      </c>
      <c r="T47" s="1963" t="s">
        <v>2253</v>
      </c>
      <c r="U47" s="1963" t="s">
        <v>2253</v>
      </c>
      <c r="V47" s="1927">
        <v>42</v>
      </c>
    </row>
    <row r="48" spans="2:30" s="1974" customFormat="1" ht="27" customHeight="1" x14ac:dyDescent="0.2">
      <c r="B48" s="2000"/>
      <c r="C48" s="2808" t="s">
        <v>2240</v>
      </c>
      <c r="D48" s="2808"/>
      <c r="E48" s="2808"/>
      <c r="F48" s="1940"/>
      <c r="G48" s="1941">
        <v>43</v>
      </c>
      <c r="H48" s="1942">
        <v>800000000</v>
      </c>
      <c r="I48" s="2001"/>
      <c r="J48" s="2002"/>
      <c r="K48" s="2003"/>
      <c r="L48" s="1968"/>
      <c r="M48" s="1968"/>
      <c r="N48" s="1994"/>
      <c r="O48" s="2004"/>
      <c r="P48" s="1971"/>
      <c r="Q48" s="2002"/>
      <c r="R48" s="1972"/>
      <c r="S48" s="1972"/>
      <c r="T48" s="2005"/>
      <c r="U48" s="1972"/>
      <c r="V48" s="1951">
        <v>43</v>
      </c>
    </row>
    <row r="49" spans="2:22" s="1928" customFormat="1" ht="54" customHeight="1" x14ac:dyDescent="0.2">
      <c r="B49" s="1956"/>
      <c r="C49" s="1904" t="s">
        <v>2386</v>
      </c>
      <c r="D49" s="1930" t="s">
        <v>648</v>
      </c>
      <c r="E49" s="1907" t="s">
        <v>2387</v>
      </c>
      <c r="F49" s="1931"/>
      <c r="G49" s="1918">
        <v>44</v>
      </c>
      <c r="H49" s="1919">
        <v>88000000</v>
      </c>
      <c r="I49" s="1954" t="s">
        <v>2242</v>
      </c>
      <c r="J49" s="1933" t="s">
        <v>2388</v>
      </c>
      <c r="K49" s="1918" t="s">
        <v>2374</v>
      </c>
      <c r="L49" s="1934" t="s">
        <v>2389</v>
      </c>
      <c r="M49" s="2006" t="s">
        <v>2390</v>
      </c>
      <c r="N49" s="2006" t="s">
        <v>2391</v>
      </c>
      <c r="O49" s="1936" t="s">
        <v>2392</v>
      </c>
      <c r="P49" s="1954" t="s">
        <v>2242</v>
      </c>
      <c r="Q49" s="1937" t="s">
        <v>2393</v>
      </c>
      <c r="R49" s="1915" t="s">
        <v>2394</v>
      </c>
      <c r="S49" s="1979" t="s">
        <v>2395</v>
      </c>
      <c r="T49" s="1955" t="s">
        <v>2396</v>
      </c>
      <c r="U49" s="1915" t="s">
        <v>2397</v>
      </c>
      <c r="V49" s="1927">
        <v>44</v>
      </c>
    </row>
    <row r="50" spans="2:22" s="1974" customFormat="1" ht="27" customHeight="1" x14ac:dyDescent="0.2">
      <c r="B50" s="2000"/>
      <c r="C50" s="2808" t="s">
        <v>2240</v>
      </c>
      <c r="D50" s="2808"/>
      <c r="E50" s="2808"/>
      <c r="F50" s="1940"/>
      <c r="G50" s="1941">
        <v>45</v>
      </c>
      <c r="H50" s="1942">
        <v>88000000</v>
      </c>
      <c r="I50" s="2001"/>
      <c r="J50" s="2002"/>
      <c r="K50" s="2003"/>
      <c r="L50" s="1968"/>
      <c r="M50" s="1968"/>
      <c r="N50" s="1969"/>
      <c r="O50" s="2004"/>
      <c r="P50" s="1971"/>
      <c r="Q50" s="2002"/>
      <c r="R50" s="1972"/>
      <c r="S50" s="1972"/>
      <c r="T50" s="2005"/>
      <c r="U50" s="1972"/>
      <c r="V50" s="1951">
        <v>45</v>
      </c>
    </row>
    <row r="51" spans="2:22" s="1928" customFormat="1" ht="54" customHeight="1" x14ac:dyDescent="0.2">
      <c r="B51" s="1956"/>
      <c r="C51" s="2007" t="s">
        <v>2398</v>
      </c>
      <c r="D51" s="1930" t="s">
        <v>648</v>
      </c>
      <c r="E51" s="1907" t="s">
        <v>2399</v>
      </c>
      <c r="F51" s="1931"/>
      <c r="G51" s="1918">
        <v>46</v>
      </c>
      <c r="H51" s="1919">
        <v>5000000</v>
      </c>
      <c r="I51" s="1954"/>
      <c r="J51" s="1985" t="s">
        <v>2400</v>
      </c>
      <c r="K51" s="1918" t="s">
        <v>2374</v>
      </c>
      <c r="L51" s="1922">
        <v>100</v>
      </c>
      <c r="M51" s="1935">
        <v>0.69499999999999995</v>
      </c>
      <c r="N51" s="1935">
        <v>0.69499999999999995</v>
      </c>
      <c r="O51" s="1936" t="s">
        <v>2401</v>
      </c>
      <c r="P51" s="1954"/>
      <c r="Q51" s="1960" t="s">
        <v>2402</v>
      </c>
      <c r="R51" s="1915" t="s">
        <v>2403</v>
      </c>
      <c r="S51" s="1979" t="s">
        <v>2327</v>
      </c>
      <c r="T51" s="1955" t="s">
        <v>2404</v>
      </c>
      <c r="U51" s="1915" t="s">
        <v>2405</v>
      </c>
      <c r="V51" s="1927">
        <v>46</v>
      </c>
    </row>
    <row r="52" spans="2:22" s="1974" customFormat="1" ht="27" customHeight="1" x14ac:dyDescent="0.2">
      <c r="B52" s="2000"/>
      <c r="C52" s="2808" t="s">
        <v>2240</v>
      </c>
      <c r="D52" s="2808"/>
      <c r="E52" s="2808"/>
      <c r="F52" s="1940"/>
      <c r="G52" s="1941">
        <v>47</v>
      </c>
      <c r="H52" s="1942">
        <v>5000000</v>
      </c>
      <c r="I52" s="2001"/>
      <c r="J52" s="2002"/>
      <c r="K52" s="2003"/>
      <c r="L52" s="1968"/>
      <c r="M52" s="1968"/>
      <c r="N52" s="1969"/>
      <c r="O52" s="2004"/>
      <c r="P52" s="1971"/>
      <c r="Q52" s="2002"/>
      <c r="R52" s="1972"/>
      <c r="S52" s="1972"/>
      <c r="T52" s="2005"/>
      <c r="U52" s="1972"/>
      <c r="V52" s="1951">
        <v>47</v>
      </c>
    </row>
    <row r="53" spans="2:22" s="1928" customFormat="1" ht="54" customHeight="1" x14ac:dyDescent="0.2">
      <c r="B53" s="1956"/>
      <c r="C53" s="1904" t="s">
        <v>2406</v>
      </c>
      <c r="D53" s="1930" t="s">
        <v>648</v>
      </c>
      <c r="E53" s="1907" t="s">
        <v>2407</v>
      </c>
      <c r="F53" s="1931"/>
      <c r="G53" s="1918">
        <v>48</v>
      </c>
      <c r="H53" s="1919">
        <v>10000000</v>
      </c>
      <c r="I53" s="1954"/>
      <c r="J53" s="1985" t="s">
        <v>2408</v>
      </c>
      <c r="K53" s="1918" t="s">
        <v>2374</v>
      </c>
      <c r="L53" s="1922">
        <v>100</v>
      </c>
      <c r="M53" s="1935">
        <v>0.11</v>
      </c>
      <c r="N53" s="1935">
        <v>0.11</v>
      </c>
      <c r="O53" s="1936" t="s">
        <v>2409</v>
      </c>
      <c r="P53" s="1954"/>
      <c r="Q53" s="1960" t="s">
        <v>2410</v>
      </c>
      <c r="R53" s="1915" t="s">
        <v>2411</v>
      </c>
      <c r="S53" s="1979" t="s">
        <v>2327</v>
      </c>
      <c r="T53" s="1955" t="s">
        <v>2412</v>
      </c>
      <c r="U53" s="1915" t="s">
        <v>2413</v>
      </c>
      <c r="V53" s="1927">
        <v>48</v>
      </c>
    </row>
    <row r="54" spans="2:22" s="1928" customFormat="1" ht="27" customHeight="1" x14ac:dyDescent="0.2">
      <c r="B54" s="1956"/>
      <c r="C54" s="1947">
        <v>2</v>
      </c>
      <c r="D54" s="1999"/>
      <c r="E54" s="1983" t="s">
        <v>2383</v>
      </c>
      <c r="F54" s="1984"/>
      <c r="G54" s="1918">
        <v>49</v>
      </c>
      <c r="H54" s="1919">
        <v>10000000</v>
      </c>
      <c r="I54" s="1992"/>
      <c r="J54" s="1985" t="s">
        <v>2302</v>
      </c>
      <c r="K54" s="1963" t="s">
        <v>2253</v>
      </c>
      <c r="L54" s="1922">
        <v>100</v>
      </c>
      <c r="M54" s="1996">
        <v>0.504</v>
      </c>
      <c r="N54" s="1986">
        <v>0.504</v>
      </c>
      <c r="O54" s="1936" t="s">
        <v>2414</v>
      </c>
      <c r="P54" s="1992"/>
      <c r="Q54" s="1985" t="s">
        <v>2415</v>
      </c>
      <c r="R54" s="1963" t="s">
        <v>2253</v>
      </c>
      <c r="S54" s="1963" t="s">
        <v>2253</v>
      </c>
      <c r="T54" s="1963" t="s">
        <v>2253</v>
      </c>
      <c r="U54" s="1963" t="s">
        <v>2253</v>
      </c>
      <c r="V54" s="1927">
        <v>49</v>
      </c>
    </row>
    <row r="55" spans="2:22" s="1974" customFormat="1" ht="27" customHeight="1" x14ac:dyDescent="0.2">
      <c r="B55" s="2000"/>
      <c r="C55" s="2808" t="s">
        <v>2240</v>
      </c>
      <c r="D55" s="2808"/>
      <c r="E55" s="2808"/>
      <c r="F55" s="1940"/>
      <c r="G55" s="1941">
        <v>50</v>
      </c>
      <c r="H55" s="1942">
        <v>20000000</v>
      </c>
      <c r="I55" s="2001"/>
      <c r="J55" s="2002"/>
      <c r="K55" s="2003"/>
      <c r="L55" s="1968"/>
      <c r="M55" s="1968"/>
      <c r="N55" s="1969"/>
      <c r="O55" s="2004"/>
      <c r="P55" s="1971"/>
      <c r="Q55" s="2002"/>
      <c r="R55" s="1972"/>
      <c r="S55" s="1972"/>
      <c r="T55" s="2005"/>
      <c r="U55" s="1972"/>
      <c r="V55" s="1951">
        <v>50</v>
      </c>
    </row>
    <row r="56" spans="2:22" s="1928" customFormat="1" ht="54" customHeight="1" x14ac:dyDescent="0.2">
      <c r="B56" s="1956"/>
      <c r="C56" s="1904" t="s">
        <v>2416</v>
      </c>
      <c r="D56" s="1930" t="s">
        <v>648</v>
      </c>
      <c r="E56" s="1907" t="s">
        <v>2417</v>
      </c>
      <c r="F56" s="1931"/>
      <c r="G56" s="1918">
        <v>51</v>
      </c>
      <c r="H56" s="1919">
        <v>95800000</v>
      </c>
      <c r="I56" s="1954" t="s">
        <v>2242</v>
      </c>
      <c r="J56" s="1933" t="s">
        <v>2418</v>
      </c>
      <c r="K56" s="1918" t="s">
        <v>1597</v>
      </c>
      <c r="L56" s="2008">
        <v>100</v>
      </c>
      <c r="M56" s="2009" t="s">
        <v>2419</v>
      </c>
      <c r="N56" s="2009" t="s">
        <v>2419</v>
      </c>
      <c r="O56" s="1936" t="s">
        <v>2420</v>
      </c>
      <c r="P56" s="1954" t="s">
        <v>2242</v>
      </c>
      <c r="Q56" s="1937" t="s">
        <v>2421</v>
      </c>
      <c r="R56" s="1915" t="s">
        <v>2422</v>
      </c>
      <c r="S56" s="1915" t="s">
        <v>2423</v>
      </c>
      <c r="T56" s="1915" t="s">
        <v>2424</v>
      </c>
      <c r="U56" s="1915" t="s">
        <v>2425</v>
      </c>
      <c r="V56" s="1927">
        <v>51</v>
      </c>
    </row>
    <row r="57" spans="2:22" s="1928" customFormat="1" ht="54" customHeight="1" x14ac:dyDescent="0.2">
      <c r="B57" s="1956"/>
      <c r="C57" s="1947">
        <v>27</v>
      </c>
      <c r="D57" s="1930"/>
      <c r="E57" s="1907" t="s">
        <v>2383</v>
      </c>
      <c r="F57" s="1931"/>
      <c r="G57" s="1918">
        <v>52</v>
      </c>
      <c r="H57" s="1919">
        <v>10000000</v>
      </c>
      <c r="I57" s="1992"/>
      <c r="J57" s="1985" t="s">
        <v>2426</v>
      </c>
      <c r="K57" s="1963" t="s">
        <v>2253</v>
      </c>
      <c r="L57" s="2008">
        <v>100</v>
      </c>
      <c r="M57" s="2010">
        <v>1.121</v>
      </c>
      <c r="N57" s="2010">
        <v>1.121</v>
      </c>
      <c r="O57" s="1936" t="s">
        <v>2427</v>
      </c>
      <c r="P57" s="1992"/>
      <c r="Q57" s="1985" t="s">
        <v>2428</v>
      </c>
      <c r="R57" s="1963" t="s">
        <v>2253</v>
      </c>
      <c r="S57" s="1915" t="s">
        <v>2380</v>
      </c>
      <c r="T57" s="1963" t="s">
        <v>2253</v>
      </c>
      <c r="U57" s="1963" t="s">
        <v>2253</v>
      </c>
      <c r="V57" s="1927">
        <v>52</v>
      </c>
    </row>
    <row r="58" spans="2:22" s="1928" customFormat="1" ht="54" customHeight="1" x14ac:dyDescent="0.2">
      <c r="B58" s="1956"/>
      <c r="C58" s="1947">
        <v>28</v>
      </c>
      <c r="D58" s="1930"/>
      <c r="E58" s="1907" t="s">
        <v>2383</v>
      </c>
      <c r="F58" s="1931"/>
      <c r="G58" s="1918">
        <v>53</v>
      </c>
      <c r="H58" s="1919">
        <v>10000000</v>
      </c>
      <c r="I58" s="1992"/>
      <c r="J58" s="1985" t="s">
        <v>2429</v>
      </c>
      <c r="K58" s="1963" t="s">
        <v>2253</v>
      </c>
      <c r="L58" s="2008">
        <v>100</v>
      </c>
      <c r="M58" s="2010">
        <v>1.1830000000000001</v>
      </c>
      <c r="N58" s="2010">
        <v>1.1830000000000001</v>
      </c>
      <c r="O58" s="1936" t="s">
        <v>2427</v>
      </c>
      <c r="P58" s="1992"/>
      <c r="Q58" s="1985" t="s">
        <v>2430</v>
      </c>
      <c r="R58" s="1963" t="s">
        <v>2253</v>
      </c>
      <c r="S58" s="1963" t="s">
        <v>2253</v>
      </c>
      <c r="T58" s="1963" t="s">
        <v>2253</v>
      </c>
      <c r="U58" s="1963" t="s">
        <v>2253</v>
      </c>
      <c r="V58" s="1927">
        <v>53</v>
      </c>
    </row>
    <row r="59" spans="2:22" s="1938" customFormat="1" ht="27" customHeight="1" x14ac:dyDescent="0.2">
      <c r="B59" s="2011"/>
      <c r="C59" s="2808" t="s">
        <v>2240</v>
      </c>
      <c r="D59" s="2808"/>
      <c r="E59" s="2808"/>
      <c r="F59" s="1940"/>
      <c r="G59" s="1941">
        <v>54</v>
      </c>
      <c r="H59" s="1942">
        <v>115800000</v>
      </c>
      <c r="I59" s="1943"/>
      <c r="J59" s="1987"/>
      <c r="K59" s="1941"/>
      <c r="L59" s="1945"/>
      <c r="M59" s="1945"/>
      <c r="N59" s="1946"/>
      <c r="O59" s="1976"/>
      <c r="P59" s="1942"/>
      <c r="Q59" s="1987"/>
      <c r="R59" s="1950"/>
      <c r="S59" s="1963"/>
      <c r="T59" s="1950"/>
      <c r="U59" s="1950"/>
      <c r="V59" s="1951">
        <v>54</v>
      </c>
    </row>
    <row r="60" spans="2:22" s="1928" customFormat="1" ht="54" customHeight="1" x14ac:dyDescent="0.2">
      <c r="B60" s="1956"/>
      <c r="C60" s="1904" t="s">
        <v>2431</v>
      </c>
      <c r="D60" s="1930" t="s">
        <v>648</v>
      </c>
      <c r="E60" s="1907" t="s">
        <v>2432</v>
      </c>
      <c r="F60" s="1931"/>
      <c r="G60" s="1918">
        <v>55</v>
      </c>
      <c r="H60" s="1919">
        <v>131400000</v>
      </c>
      <c r="I60" s="1954" t="s">
        <v>2242</v>
      </c>
      <c r="J60" s="1933" t="s">
        <v>2433</v>
      </c>
      <c r="K60" s="1918" t="s">
        <v>1597</v>
      </c>
      <c r="L60" s="1934" t="s">
        <v>2434</v>
      </c>
      <c r="M60" s="2006" t="s">
        <v>2435</v>
      </c>
      <c r="N60" s="1935" t="s">
        <v>2436</v>
      </c>
      <c r="O60" s="1936" t="s">
        <v>2437</v>
      </c>
      <c r="P60" s="1954" t="s">
        <v>2242</v>
      </c>
      <c r="Q60" s="1937" t="s">
        <v>2438</v>
      </c>
      <c r="R60" s="1915" t="s">
        <v>2439</v>
      </c>
      <c r="S60" s="1915" t="s">
        <v>2237</v>
      </c>
      <c r="T60" s="1955" t="s">
        <v>2440</v>
      </c>
      <c r="U60" s="1915" t="s">
        <v>2441</v>
      </c>
      <c r="V60" s="1927">
        <v>55</v>
      </c>
    </row>
    <row r="61" spans="2:22" s="1928" customFormat="1" ht="27" customHeight="1" x14ac:dyDescent="0.2">
      <c r="B61" s="1956"/>
      <c r="C61" s="1957">
        <v>32</v>
      </c>
      <c r="D61" s="1930"/>
      <c r="E61" s="1983" t="s">
        <v>2253</v>
      </c>
      <c r="F61" s="1984"/>
      <c r="G61" s="1918">
        <v>56</v>
      </c>
      <c r="H61" s="1919">
        <v>8100000</v>
      </c>
      <c r="I61" s="1920"/>
      <c r="J61" s="1960" t="s">
        <v>2442</v>
      </c>
      <c r="K61" s="1918" t="s">
        <v>2253</v>
      </c>
      <c r="L61" s="1922">
        <v>100</v>
      </c>
      <c r="M61" s="1923">
        <v>0.7</v>
      </c>
      <c r="N61" s="1923">
        <v>0.7</v>
      </c>
      <c r="O61" s="1983" t="s">
        <v>2253</v>
      </c>
      <c r="P61" s="1919"/>
      <c r="Q61" s="1985" t="s">
        <v>2443</v>
      </c>
      <c r="R61" s="1963" t="s">
        <v>2253</v>
      </c>
      <c r="S61" s="1963" t="s">
        <v>2253</v>
      </c>
      <c r="T61" s="1963" t="s">
        <v>2253</v>
      </c>
      <c r="U61" s="1963" t="s">
        <v>2253</v>
      </c>
      <c r="V61" s="1927">
        <v>56</v>
      </c>
    </row>
    <row r="62" spans="2:22" s="1928" customFormat="1" ht="27" customHeight="1" x14ac:dyDescent="0.2">
      <c r="B62" s="1956"/>
      <c r="C62" s="1957">
        <v>33</v>
      </c>
      <c r="D62" s="1930"/>
      <c r="E62" s="1983" t="s">
        <v>2253</v>
      </c>
      <c r="F62" s="1984"/>
      <c r="G62" s="1918">
        <v>57</v>
      </c>
      <c r="H62" s="1919">
        <v>15000000</v>
      </c>
      <c r="I62" s="1920"/>
      <c r="J62" s="1960" t="s">
        <v>2444</v>
      </c>
      <c r="K62" s="1918" t="s">
        <v>2253</v>
      </c>
      <c r="L62" s="1922">
        <v>100</v>
      </c>
      <c r="M62" s="1923">
        <v>0.26</v>
      </c>
      <c r="N62" s="1923">
        <v>0.26</v>
      </c>
      <c r="O62" s="1983" t="s">
        <v>2253</v>
      </c>
      <c r="P62" s="1919"/>
      <c r="Q62" s="1985" t="s">
        <v>2445</v>
      </c>
      <c r="R62" s="1963" t="s">
        <v>2253</v>
      </c>
      <c r="S62" s="1963" t="s">
        <v>2253</v>
      </c>
      <c r="T62" s="1963" t="s">
        <v>2253</v>
      </c>
      <c r="U62" s="1963" t="s">
        <v>2253</v>
      </c>
      <c r="V62" s="1927">
        <v>57</v>
      </c>
    </row>
    <row r="63" spans="2:22" s="1938" customFormat="1" ht="27" customHeight="1" x14ac:dyDescent="0.2">
      <c r="B63" s="2011"/>
      <c r="C63" s="2808" t="s">
        <v>2240</v>
      </c>
      <c r="D63" s="2808"/>
      <c r="E63" s="2808"/>
      <c r="F63" s="1940"/>
      <c r="G63" s="1941">
        <v>58</v>
      </c>
      <c r="H63" s="1942">
        <v>154500000</v>
      </c>
      <c r="I63" s="1943"/>
      <c r="J63" s="1987"/>
      <c r="K63" s="1941"/>
      <c r="L63" s="1945"/>
      <c r="M63" s="1945"/>
      <c r="N63" s="1946"/>
      <c r="O63" s="1947"/>
      <c r="P63" s="1942"/>
      <c r="Q63" s="1987"/>
      <c r="R63" s="1949"/>
      <c r="S63" s="1950"/>
      <c r="T63" s="2012"/>
      <c r="U63" s="1949"/>
      <c r="V63" s="1951">
        <v>58</v>
      </c>
    </row>
    <row r="64" spans="2:22" s="1938" customFormat="1" ht="81" customHeight="1" x14ac:dyDescent="0.2">
      <c r="B64" s="1929"/>
      <c r="C64" s="1904" t="s">
        <v>2446</v>
      </c>
      <c r="D64" s="1930" t="s">
        <v>648</v>
      </c>
      <c r="E64" s="1907" t="s">
        <v>713</v>
      </c>
      <c r="F64" s="1978"/>
      <c r="G64" s="1909">
        <v>59</v>
      </c>
      <c r="H64" s="1919">
        <v>3255000000</v>
      </c>
      <c r="I64" s="1954" t="s">
        <v>2242</v>
      </c>
      <c r="J64" s="1933" t="s">
        <v>2447</v>
      </c>
      <c r="K64" s="1909" t="s">
        <v>1597</v>
      </c>
      <c r="L64" s="1934" t="s">
        <v>2448</v>
      </c>
      <c r="M64" s="1934" t="s">
        <v>2449</v>
      </c>
      <c r="N64" s="1935" t="s">
        <v>2450</v>
      </c>
      <c r="O64" s="1936" t="s">
        <v>2392</v>
      </c>
      <c r="P64" s="1954" t="s">
        <v>2242</v>
      </c>
      <c r="Q64" s="1937" t="s">
        <v>2451</v>
      </c>
      <c r="R64" s="1915" t="s">
        <v>2452</v>
      </c>
      <c r="S64" s="1915" t="s">
        <v>2237</v>
      </c>
      <c r="T64" s="1915" t="s">
        <v>2453</v>
      </c>
      <c r="U64" s="1915" t="s">
        <v>2454</v>
      </c>
      <c r="V64" s="1916">
        <v>59</v>
      </c>
    </row>
    <row r="65" spans="2:22" s="1938" customFormat="1" ht="27" customHeight="1" x14ac:dyDescent="0.2">
      <c r="B65" s="1929"/>
      <c r="C65" s="2808" t="s">
        <v>2240</v>
      </c>
      <c r="D65" s="2808"/>
      <c r="E65" s="2808"/>
      <c r="F65" s="1940"/>
      <c r="G65" s="1965">
        <v>60</v>
      </c>
      <c r="H65" s="1942">
        <v>3255000000</v>
      </c>
      <c r="I65" s="1943"/>
      <c r="J65" s="1944"/>
      <c r="K65" s="1941"/>
      <c r="L65" s="1945"/>
      <c r="M65" s="1945"/>
      <c r="N65" s="1945"/>
      <c r="O65" s="1976"/>
      <c r="P65" s="1948"/>
      <c r="Q65" s="1944"/>
      <c r="R65" s="1950"/>
      <c r="S65" s="1950"/>
      <c r="T65" s="1950"/>
      <c r="U65" s="1950"/>
      <c r="V65" s="1973">
        <v>60</v>
      </c>
    </row>
    <row r="66" spans="2:22" s="1938" customFormat="1" ht="27" customHeight="1" x14ac:dyDescent="0.2">
      <c r="B66" s="2809" t="s">
        <v>2455</v>
      </c>
      <c r="C66" s="2809"/>
      <c r="D66" s="2809"/>
      <c r="E66" s="2809"/>
      <c r="F66" s="2810"/>
      <c r="G66" s="2013">
        <v>61</v>
      </c>
      <c r="H66" s="2014">
        <v>19747900000</v>
      </c>
      <c r="I66" s="2015"/>
      <c r="J66" s="2016"/>
      <c r="K66" s="2017"/>
      <c r="L66" s="2018"/>
      <c r="M66" s="2018"/>
      <c r="N66" s="2018"/>
      <c r="O66" s="2019"/>
      <c r="P66" s="2020"/>
      <c r="Q66" s="2016"/>
      <c r="R66" s="2021"/>
      <c r="S66" s="2021"/>
      <c r="T66" s="2022"/>
      <c r="U66" s="2021"/>
      <c r="V66" s="2023">
        <v>61</v>
      </c>
    </row>
    <row r="67" spans="2:22" ht="27.65" customHeight="1" x14ac:dyDescent="0.2"/>
    <row r="68" spans="2:22" ht="27.65" customHeight="1" x14ac:dyDescent="0.2"/>
    <row r="69" spans="2:22" ht="27.65" customHeight="1" x14ac:dyDescent="0.2"/>
    <row r="70" spans="2:22" ht="27.65" customHeight="1" x14ac:dyDescent="0.2"/>
    <row r="71" spans="2:22" ht="27.65" customHeight="1" x14ac:dyDescent="0.2"/>
    <row r="72" spans="2:22" ht="27.65" customHeight="1" x14ac:dyDescent="0.2"/>
    <row r="73" spans="2:22" ht="27.65" customHeight="1" x14ac:dyDescent="0.2"/>
    <row r="74" spans="2:22" ht="27.65" customHeight="1" x14ac:dyDescent="0.2"/>
    <row r="75" spans="2:22" ht="27.65" customHeight="1" x14ac:dyDescent="0.2"/>
    <row r="76" spans="2:22" ht="27.65" customHeight="1" x14ac:dyDescent="0.2"/>
    <row r="77" spans="2:22" ht="27.65" customHeight="1" x14ac:dyDescent="0.2"/>
    <row r="78" spans="2:22" ht="27.65" customHeight="1" x14ac:dyDescent="0.2">
      <c r="B78" s="1881"/>
      <c r="E78" s="1881"/>
      <c r="F78" s="1881"/>
      <c r="G78" s="1881"/>
      <c r="H78" s="1881"/>
      <c r="I78" s="1881"/>
      <c r="J78" s="1881"/>
      <c r="K78" s="1881"/>
      <c r="L78" s="1881"/>
      <c r="M78" s="1881"/>
      <c r="N78" s="1881"/>
      <c r="O78" s="1881"/>
      <c r="P78" s="1881"/>
      <c r="Q78" s="1881"/>
      <c r="R78" s="1881"/>
      <c r="S78" s="1881"/>
      <c r="T78" s="1881"/>
      <c r="U78" s="1881"/>
      <c r="V78" s="1881"/>
    </row>
    <row r="79" spans="2:22" ht="27.65" customHeight="1" x14ac:dyDescent="0.2">
      <c r="B79" s="1881"/>
      <c r="E79" s="1881"/>
      <c r="F79" s="1881"/>
      <c r="G79" s="1881"/>
      <c r="H79" s="1881"/>
      <c r="I79" s="1881"/>
      <c r="J79" s="1881"/>
      <c r="K79" s="1881"/>
      <c r="L79" s="1881"/>
      <c r="M79" s="1881"/>
      <c r="N79" s="1881"/>
      <c r="O79" s="1881"/>
      <c r="P79" s="1881"/>
      <c r="Q79" s="1881"/>
      <c r="R79" s="1881"/>
      <c r="S79" s="1881"/>
      <c r="T79" s="1881"/>
      <c r="U79" s="1881"/>
      <c r="V79" s="1881"/>
    </row>
    <row r="80" spans="2:22" ht="27.65" customHeight="1" x14ac:dyDescent="0.2">
      <c r="B80" s="1881"/>
      <c r="E80" s="1881"/>
      <c r="F80" s="1881"/>
      <c r="G80" s="1881"/>
      <c r="H80" s="1881"/>
      <c r="I80" s="1881"/>
      <c r="J80" s="1881"/>
      <c r="K80" s="1881"/>
      <c r="L80" s="1881"/>
      <c r="M80" s="1881"/>
      <c r="N80" s="1881"/>
      <c r="O80" s="1881"/>
      <c r="P80" s="1881"/>
      <c r="Q80" s="1881"/>
      <c r="R80" s="1881"/>
      <c r="S80" s="1881"/>
      <c r="T80" s="1881"/>
      <c r="U80" s="1881"/>
      <c r="V80" s="1881"/>
    </row>
    <row r="81" spans="4:4" s="1881" customFormat="1" ht="27.65" customHeight="1" x14ac:dyDescent="0.2">
      <c r="D81" s="1884"/>
    </row>
    <row r="82" spans="4:4" s="1881" customFormat="1" ht="27.65" customHeight="1" x14ac:dyDescent="0.2">
      <c r="D82" s="1884"/>
    </row>
    <row r="83" spans="4:4" s="1881" customFormat="1" ht="27.65" customHeight="1" x14ac:dyDescent="0.2">
      <c r="D83" s="1884"/>
    </row>
    <row r="84" spans="4:4" s="1881" customFormat="1" ht="27.65" customHeight="1" x14ac:dyDescent="0.2">
      <c r="D84" s="1884"/>
    </row>
    <row r="85" spans="4:4" s="1881" customFormat="1" ht="27.65" customHeight="1" x14ac:dyDescent="0.2">
      <c r="D85" s="1884"/>
    </row>
    <row r="86" spans="4:4" s="1881" customFormat="1" ht="27.65" customHeight="1" x14ac:dyDescent="0.2">
      <c r="D86" s="1884"/>
    </row>
    <row r="87" spans="4:4" s="1881" customFormat="1" ht="27.65" customHeight="1" x14ac:dyDescent="0.2">
      <c r="D87" s="1884"/>
    </row>
    <row r="88" spans="4:4" s="1881" customFormat="1" ht="27.65" customHeight="1" x14ac:dyDescent="0.2">
      <c r="D88" s="1884"/>
    </row>
    <row r="89" spans="4:4" s="1881" customFormat="1" ht="27.65" customHeight="1" x14ac:dyDescent="0.2">
      <c r="D89" s="1884"/>
    </row>
    <row r="90" spans="4:4" s="1881" customFormat="1" ht="27.65" customHeight="1" x14ac:dyDescent="0.2">
      <c r="D90" s="1884"/>
    </row>
    <row r="91" spans="4:4" s="1881" customFormat="1" ht="27.65" customHeight="1" x14ac:dyDescent="0.2">
      <c r="D91" s="1884"/>
    </row>
    <row r="92" spans="4:4" s="1881" customFormat="1" ht="27.65" customHeight="1" x14ac:dyDescent="0.2">
      <c r="D92" s="1884"/>
    </row>
    <row r="93" spans="4:4" s="1881" customFormat="1" ht="27.65" customHeight="1" x14ac:dyDescent="0.2">
      <c r="D93" s="1884"/>
    </row>
    <row r="94" spans="4:4" s="1881" customFormat="1" ht="27.65" customHeight="1" x14ac:dyDescent="0.2">
      <c r="D94" s="1884"/>
    </row>
    <row r="95" spans="4:4" s="1881" customFormat="1" ht="27.65" customHeight="1" x14ac:dyDescent="0.2">
      <c r="D95" s="1884"/>
    </row>
    <row r="96" spans="4:4" s="1881" customFormat="1" ht="27.65" customHeight="1" x14ac:dyDescent="0.2">
      <c r="D96" s="1884"/>
    </row>
    <row r="97" spans="4:4" s="1881" customFormat="1" ht="27.65" customHeight="1" x14ac:dyDescent="0.2">
      <c r="D97" s="1884"/>
    </row>
    <row r="98" spans="4:4" s="1881" customFormat="1" ht="27.65" customHeight="1" x14ac:dyDescent="0.2">
      <c r="D98" s="1884"/>
    </row>
    <row r="99" spans="4:4" s="1881" customFormat="1" ht="27.65" customHeight="1" x14ac:dyDescent="0.2">
      <c r="D99" s="1884"/>
    </row>
    <row r="100" spans="4:4" s="1881" customFormat="1" ht="27.65" customHeight="1" x14ac:dyDescent="0.2">
      <c r="D100" s="1884"/>
    </row>
    <row r="101" spans="4:4" s="1881" customFormat="1" ht="27.65" customHeight="1" x14ac:dyDescent="0.2">
      <c r="D101" s="1884"/>
    </row>
    <row r="102" spans="4:4" s="1881" customFormat="1" ht="27.65" customHeight="1" x14ac:dyDescent="0.2">
      <c r="D102" s="1884"/>
    </row>
    <row r="103" spans="4:4" s="1881" customFormat="1" ht="27.65" customHeight="1" x14ac:dyDescent="0.2">
      <c r="D103" s="1884"/>
    </row>
    <row r="104" spans="4:4" s="1881" customFormat="1" ht="27.65" customHeight="1" x14ac:dyDescent="0.2">
      <c r="D104" s="1884"/>
    </row>
    <row r="105" spans="4:4" s="1881" customFormat="1" ht="27.65" customHeight="1" x14ac:dyDescent="0.2">
      <c r="D105" s="1884"/>
    </row>
    <row r="106" spans="4:4" s="1881" customFormat="1" ht="27.65" customHeight="1" x14ac:dyDescent="0.2">
      <c r="D106" s="1884"/>
    </row>
    <row r="107" spans="4:4" s="1881" customFormat="1" ht="27.65" customHeight="1" x14ac:dyDescent="0.2">
      <c r="D107" s="1884"/>
    </row>
    <row r="108" spans="4:4" s="1881" customFormat="1" ht="27.65" customHeight="1" x14ac:dyDescent="0.2">
      <c r="D108" s="1884"/>
    </row>
    <row r="109" spans="4:4" s="1881" customFormat="1" ht="27.65" customHeight="1" x14ac:dyDescent="0.2">
      <c r="D109" s="1884"/>
    </row>
    <row r="110" spans="4:4" s="1881" customFormat="1" ht="27.65" customHeight="1" x14ac:dyDescent="0.2">
      <c r="D110" s="1884"/>
    </row>
    <row r="111" spans="4:4" s="1881" customFormat="1" ht="27.65" customHeight="1" x14ac:dyDescent="0.2">
      <c r="D111" s="1884"/>
    </row>
    <row r="112" spans="4:4" s="1881" customFormat="1" ht="27.65" customHeight="1" x14ac:dyDescent="0.2">
      <c r="D112" s="1884"/>
    </row>
    <row r="113" spans="4:4" s="1881" customFormat="1" ht="27.65" customHeight="1" x14ac:dyDescent="0.2">
      <c r="D113" s="1884"/>
    </row>
    <row r="114" spans="4:4" s="1881" customFormat="1" ht="27.65" customHeight="1" x14ac:dyDescent="0.2">
      <c r="D114" s="1884"/>
    </row>
    <row r="115" spans="4:4" s="1881" customFormat="1" ht="27.65" customHeight="1" x14ac:dyDescent="0.2">
      <c r="D115" s="1884"/>
    </row>
    <row r="116" spans="4:4" s="1881" customFormat="1" ht="27.65" customHeight="1" x14ac:dyDescent="0.2">
      <c r="D116" s="1884"/>
    </row>
    <row r="117" spans="4:4" s="1881" customFormat="1" ht="27.65" customHeight="1" x14ac:dyDescent="0.2">
      <c r="D117" s="1884"/>
    </row>
    <row r="118" spans="4:4" s="1881" customFormat="1" ht="27.65" customHeight="1" x14ac:dyDescent="0.2">
      <c r="D118" s="1884"/>
    </row>
    <row r="119" spans="4:4" s="1881" customFormat="1" ht="27.65" customHeight="1" x14ac:dyDescent="0.2">
      <c r="D119" s="1884"/>
    </row>
    <row r="120" spans="4:4" s="1881" customFormat="1" ht="27.65" customHeight="1" x14ac:dyDescent="0.2">
      <c r="D120" s="1884"/>
    </row>
    <row r="121" spans="4:4" s="1881" customFormat="1" ht="27.65" customHeight="1" x14ac:dyDescent="0.2">
      <c r="D121" s="1884"/>
    </row>
    <row r="122" spans="4:4" s="1881" customFormat="1" ht="27.65" customHeight="1" x14ac:dyDescent="0.2">
      <c r="D122" s="1884"/>
    </row>
    <row r="123" spans="4:4" s="1881" customFormat="1" ht="27.65" customHeight="1" x14ac:dyDescent="0.2">
      <c r="D123" s="1884"/>
    </row>
    <row r="124" spans="4:4" s="1881" customFormat="1" ht="27.65" customHeight="1" x14ac:dyDescent="0.2">
      <c r="D124" s="1884"/>
    </row>
    <row r="125" spans="4:4" s="1881" customFormat="1" ht="27.65" customHeight="1" x14ac:dyDescent="0.2">
      <c r="D125" s="1884"/>
    </row>
    <row r="126" spans="4:4" s="1881" customFormat="1" ht="27.65" customHeight="1" x14ac:dyDescent="0.2">
      <c r="D126" s="1884"/>
    </row>
    <row r="127" spans="4:4" s="1881" customFormat="1" ht="27.65" customHeight="1" x14ac:dyDescent="0.2">
      <c r="D127" s="1884"/>
    </row>
    <row r="128" spans="4:4" s="1881" customFormat="1" ht="27.65" customHeight="1" x14ac:dyDescent="0.2">
      <c r="D128" s="1884"/>
    </row>
    <row r="129" spans="4:4" s="1881" customFormat="1" ht="27.65" customHeight="1" x14ac:dyDescent="0.2">
      <c r="D129" s="1884"/>
    </row>
    <row r="130" spans="4:4" s="1881" customFormat="1" ht="27.65" customHeight="1" x14ac:dyDescent="0.2">
      <c r="D130" s="1884"/>
    </row>
    <row r="131" spans="4:4" s="1881" customFormat="1" ht="27.65" customHeight="1" x14ac:dyDescent="0.2">
      <c r="D131" s="1884"/>
    </row>
    <row r="132" spans="4:4" s="1881" customFormat="1" ht="27.65" customHeight="1" x14ac:dyDescent="0.2">
      <c r="D132" s="1884"/>
    </row>
    <row r="133" spans="4:4" s="1881" customFormat="1" ht="27.65" customHeight="1" x14ac:dyDescent="0.2">
      <c r="D133" s="1884"/>
    </row>
    <row r="134" spans="4:4" s="1881" customFormat="1" ht="27.65" customHeight="1" x14ac:dyDescent="0.2">
      <c r="D134" s="1884"/>
    </row>
    <row r="135" spans="4:4" s="1881" customFormat="1" ht="27.65" customHeight="1" x14ac:dyDescent="0.2">
      <c r="D135" s="1884"/>
    </row>
    <row r="136" spans="4:4" s="1881" customFormat="1" ht="27.65" customHeight="1" x14ac:dyDescent="0.2">
      <c r="D136" s="1884"/>
    </row>
    <row r="137" spans="4:4" s="1881" customFormat="1" ht="27.65" customHeight="1" x14ac:dyDescent="0.2">
      <c r="D137" s="1884"/>
    </row>
    <row r="138" spans="4:4" s="1881" customFormat="1" ht="27.65" customHeight="1" x14ac:dyDescent="0.2">
      <c r="D138" s="1884"/>
    </row>
    <row r="139" spans="4:4" s="1881" customFormat="1" ht="27.65" customHeight="1" x14ac:dyDescent="0.2">
      <c r="D139" s="1884"/>
    </row>
    <row r="140" spans="4:4" s="1881" customFormat="1" ht="27.65" customHeight="1" x14ac:dyDescent="0.2">
      <c r="D140" s="1884"/>
    </row>
    <row r="141" spans="4:4" s="1881" customFormat="1" ht="27.65" customHeight="1" x14ac:dyDescent="0.2">
      <c r="D141" s="1884"/>
    </row>
    <row r="142" spans="4:4" s="1881" customFormat="1" ht="27.65" customHeight="1" x14ac:dyDescent="0.2">
      <c r="D142" s="1884"/>
    </row>
    <row r="143" spans="4:4" s="1881" customFormat="1" ht="27.65" customHeight="1" x14ac:dyDescent="0.2">
      <c r="D143" s="1884"/>
    </row>
    <row r="144" spans="4:4" s="1881" customFormat="1" ht="27.65" customHeight="1" x14ac:dyDescent="0.2">
      <c r="D144" s="1884"/>
    </row>
    <row r="145" spans="4:4" s="1881" customFormat="1" ht="27.65" customHeight="1" x14ac:dyDescent="0.2">
      <c r="D145" s="1884"/>
    </row>
    <row r="146" spans="4:4" s="1881" customFormat="1" ht="27.65" customHeight="1" x14ac:dyDescent="0.2">
      <c r="D146" s="1884"/>
    </row>
    <row r="147" spans="4:4" s="1881" customFormat="1" ht="27.65" customHeight="1" x14ac:dyDescent="0.2">
      <c r="D147" s="1884"/>
    </row>
    <row r="148" spans="4:4" s="1881" customFormat="1" ht="27.65" customHeight="1" x14ac:dyDescent="0.2">
      <c r="D148" s="1884"/>
    </row>
    <row r="149" spans="4:4" s="1881" customFormat="1" ht="27.65" customHeight="1" x14ac:dyDescent="0.2">
      <c r="D149" s="1884"/>
    </row>
    <row r="150" spans="4:4" s="1881" customFormat="1" ht="27.65" customHeight="1" x14ac:dyDescent="0.2">
      <c r="D150" s="1884"/>
    </row>
    <row r="151" spans="4:4" s="1881" customFormat="1" ht="27.65" customHeight="1" x14ac:dyDescent="0.2">
      <c r="D151" s="1884"/>
    </row>
    <row r="152" spans="4:4" s="1881" customFormat="1" ht="27.65" customHeight="1" x14ac:dyDescent="0.2">
      <c r="D152" s="1884"/>
    </row>
    <row r="153" spans="4:4" s="1881" customFormat="1" ht="27.65" customHeight="1" x14ac:dyDescent="0.2">
      <c r="D153" s="1884"/>
    </row>
    <row r="154" spans="4:4" s="1881" customFormat="1" ht="27.65" customHeight="1" x14ac:dyDescent="0.2">
      <c r="D154" s="1884"/>
    </row>
  </sheetData>
  <mergeCells count="21">
    <mergeCell ref="C40:E40"/>
    <mergeCell ref="B1:V1"/>
    <mergeCell ref="B3:F3"/>
    <mergeCell ref="I3:J3"/>
    <mergeCell ref="P3:Q3"/>
    <mergeCell ref="I4:J4"/>
    <mergeCell ref="P4:Q4"/>
    <mergeCell ref="B5:E5"/>
    <mergeCell ref="C7:E7"/>
    <mergeCell ref="C21:E21"/>
    <mergeCell ref="C32:E32"/>
    <mergeCell ref="C35:E35"/>
    <mergeCell ref="C63:E63"/>
    <mergeCell ref="C65:E65"/>
    <mergeCell ref="B66:F66"/>
    <mergeCell ref="C44:E44"/>
    <mergeCell ref="C48:E48"/>
    <mergeCell ref="C50:E50"/>
    <mergeCell ref="C52:E52"/>
    <mergeCell ref="C55:E55"/>
    <mergeCell ref="C59:E59"/>
  </mergeCells>
  <phoneticPr fontId="5"/>
  <printOptions horizontalCentered="1" gridLinesSet="0"/>
  <pageMargins left="0.39370078740157483" right="0.19685039370078741" top="0.78740157480314965" bottom="0.59055118110236227" header="0.19685039370078741" footer="0.19685039370078741"/>
  <pageSetup paperSize="8" scale="53" fitToHeight="0" pageOrder="overThenDown" orientation="landscape" horizontalDpi="300" verticalDpi="300" r:id="rId1"/>
  <headerFooter alignWithMargins="0"/>
  <rowBreaks count="2" manualBreakCount="2">
    <brk id="32" min="1" max="21" man="1"/>
    <brk id="52" min="1" max="21" man="1"/>
  </rowBreaks>
  <colBreaks count="1" manualBreakCount="1">
    <brk id="11" max="82"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D0AB8-5F12-42D1-8363-D5010C71DA7D}">
  <sheetPr>
    <pageSetUpPr fitToPage="1"/>
  </sheetPr>
  <dimension ref="B1:U325"/>
  <sheetViews>
    <sheetView showGridLines="0" zoomScaleNormal="100" zoomScaleSheetLayoutView="90" workbookViewId="0">
      <selection sqref="A1:X1"/>
    </sheetView>
  </sheetViews>
  <sheetFormatPr defaultColWidth="9" defaultRowHeight="20.149999999999999" customHeight="1" x14ac:dyDescent="0.2"/>
  <cols>
    <col min="1" max="2" width="1.6328125" style="2025" customWidth="1"/>
    <col min="3" max="3" width="35.6328125" style="2182" customWidth="1"/>
    <col min="4" max="4" width="1.6328125" style="2182" customWidth="1"/>
    <col min="5" max="5" width="3.6328125" style="2182" customWidth="1"/>
    <col min="6" max="6" width="27" style="2186" customWidth="1"/>
    <col min="7" max="9" width="10.6328125" style="2182" customWidth="1"/>
    <col min="10" max="11" width="15.6328125" style="2182" customWidth="1"/>
    <col min="12" max="12" width="15.6328125" style="2187" customWidth="1"/>
    <col min="13" max="13" width="10.6328125" style="2182" customWidth="1"/>
    <col min="14" max="17" width="45.6328125" style="2182" customWidth="1"/>
    <col min="18" max="18" width="3.6328125" style="2025" customWidth="1"/>
    <col min="19" max="16384" width="9" style="2025"/>
  </cols>
  <sheetData>
    <row r="1" spans="2:18" ht="27" customHeight="1" x14ac:dyDescent="0.2">
      <c r="B1" s="2835" t="s">
        <v>2456</v>
      </c>
      <c r="C1" s="2836"/>
      <c r="D1" s="2836"/>
      <c r="E1" s="2836"/>
      <c r="F1" s="2836"/>
      <c r="G1" s="2836"/>
      <c r="H1" s="2836"/>
      <c r="I1" s="2836"/>
      <c r="J1" s="2836"/>
      <c r="K1" s="2836"/>
      <c r="L1" s="2836"/>
      <c r="M1" s="2836"/>
      <c r="N1" s="2836"/>
      <c r="O1" s="2836"/>
      <c r="P1" s="2836"/>
      <c r="Q1" s="2836"/>
      <c r="R1" s="2836"/>
    </row>
    <row r="2" spans="2:18" s="2031" customFormat="1" ht="13.5" customHeight="1" thickBot="1" x14ac:dyDescent="0.25">
      <c r="B2" s="2026"/>
      <c r="C2" s="2027"/>
      <c r="D2" s="2027"/>
      <c r="E2" s="2027"/>
      <c r="F2" s="2028"/>
      <c r="G2" s="2029"/>
      <c r="H2" s="2029"/>
      <c r="I2" s="2029"/>
      <c r="J2" s="2029"/>
      <c r="K2" s="2029"/>
      <c r="L2" s="2030"/>
      <c r="M2" s="2029"/>
      <c r="N2" s="2029"/>
      <c r="O2" s="2029"/>
      <c r="P2" s="2029"/>
      <c r="Q2" s="2029"/>
      <c r="R2" s="2026"/>
    </row>
    <row r="3" spans="2:18" s="2031" customFormat="1" ht="54" customHeight="1" x14ac:dyDescent="0.2">
      <c r="B3" s="2837" t="s">
        <v>1949</v>
      </c>
      <c r="C3" s="2838"/>
      <c r="D3" s="2839"/>
      <c r="E3" s="2032" t="s">
        <v>2457</v>
      </c>
      <c r="F3" s="2033" t="s">
        <v>2217</v>
      </c>
      <c r="G3" s="1900" t="s">
        <v>1951</v>
      </c>
      <c r="H3" s="1900" t="s">
        <v>1954</v>
      </c>
      <c r="I3" s="1900" t="s">
        <v>2065</v>
      </c>
      <c r="J3" s="2034" t="s">
        <v>2458</v>
      </c>
      <c r="K3" s="1900" t="s">
        <v>2109</v>
      </c>
      <c r="L3" s="1900" t="s">
        <v>2459</v>
      </c>
      <c r="M3" s="1900" t="s">
        <v>471</v>
      </c>
      <c r="N3" s="1900" t="s">
        <v>2222</v>
      </c>
      <c r="O3" s="1900" t="s">
        <v>2460</v>
      </c>
      <c r="P3" s="1900" t="s">
        <v>2461</v>
      </c>
      <c r="Q3" s="1900" t="s">
        <v>2462</v>
      </c>
      <c r="R3" s="2035" t="s">
        <v>2457</v>
      </c>
    </row>
    <row r="4" spans="2:18" s="2031" customFormat="1" ht="13.5" customHeight="1" x14ac:dyDescent="0.2">
      <c r="B4" s="2036"/>
      <c r="C4" s="2037"/>
      <c r="D4" s="2038"/>
      <c r="E4" s="2039"/>
      <c r="F4" s="2040"/>
      <c r="G4" s="2041"/>
      <c r="H4" s="2042"/>
      <c r="I4" s="2043" t="s">
        <v>77</v>
      </c>
      <c r="J4" s="2044" t="s">
        <v>2226</v>
      </c>
      <c r="K4" s="2044" t="s">
        <v>2226</v>
      </c>
      <c r="L4" s="2045" t="s">
        <v>2069</v>
      </c>
      <c r="M4" s="2046"/>
      <c r="N4" s="2046"/>
      <c r="O4" s="2046"/>
      <c r="P4" s="2046"/>
      <c r="Q4" s="2046"/>
      <c r="R4" s="2047"/>
    </row>
    <row r="5" spans="2:18" s="2055" customFormat="1" ht="27" customHeight="1" x14ac:dyDescent="0.2">
      <c r="B5" s="2823" t="s">
        <v>2463</v>
      </c>
      <c r="C5" s="2823"/>
      <c r="D5" s="2824"/>
      <c r="E5" s="2048"/>
      <c r="F5" s="2049"/>
      <c r="G5" s="2050"/>
      <c r="H5" s="2051"/>
      <c r="I5" s="2050"/>
      <c r="J5" s="2050"/>
      <c r="K5" s="2050"/>
      <c r="L5" s="2052"/>
      <c r="M5" s="2053"/>
      <c r="N5" s="2050"/>
      <c r="O5" s="2051"/>
      <c r="P5" s="2051"/>
      <c r="Q5" s="2051"/>
      <c r="R5" s="2054"/>
    </row>
    <row r="6" spans="2:18" s="2031" customFormat="1" ht="27" customHeight="1" x14ac:dyDescent="0.2">
      <c r="C6" s="2056" t="s">
        <v>2464</v>
      </c>
      <c r="D6" s="2057"/>
      <c r="E6" s="2048"/>
      <c r="F6" s="2058"/>
      <c r="G6" s="2059"/>
      <c r="H6" s="2048"/>
      <c r="I6" s="2059"/>
      <c r="J6" s="2060"/>
      <c r="K6" s="2060"/>
      <c r="L6" s="2061"/>
      <c r="M6" s="2059"/>
      <c r="N6" s="2062"/>
      <c r="O6" s="2042"/>
      <c r="P6" s="2042"/>
      <c r="Q6" s="2042"/>
      <c r="R6" s="2054"/>
    </row>
    <row r="7" spans="2:18" s="2031" customFormat="1" ht="13.5" customHeight="1" x14ac:dyDescent="0.2">
      <c r="B7" s="2063"/>
      <c r="C7" s="2064" t="s">
        <v>2465</v>
      </c>
      <c r="D7" s="2065"/>
      <c r="E7" s="2048"/>
      <c r="F7" s="2066" t="s">
        <v>2466</v>
      </c>
      <c r="G7" s="2060"/>
      <c r="H7" s="2061"/>
      <c r="I7" s="2059"/>
      <c r="J7" s="2059"/>
      <c r="K7" s="2067"/>
      <c r="L7" s="2068"/>
      <c r="M7" s="2059"/>
      <c r="N7" s="2048"/>
      <c r="O7" s="2048"/>
      <c r="P7" s="2042"/>
      <c r="Q7" s="2048"/>
      <c r="R7" s="2054"/>
    </row>
    <row r="8" spans="2:18" s="2031" customFormat="1" ht="27" customHeight="1" x14ac:dyDescent="0.2">
      <c r="C8" s="2064" t="s">
        <v>2467</v>
      </c>
      <c r="D8" s="2057"/>
      <c r="E8" s="2048">
        <v>1</v>
      </c>
      <c r="F8" s="2069">
        <v>1000000</v>
      </c>
      <c r="G8" s="2070">
        <v>41486</v>
      </c>
      <c r="H8" s="2071" t="s">
        <v>2468</v>
      </c>
      <c r="I8" s="2072">
        <v>99.873999999999995</v>
      </c>
      <c r="J8" s="2073">
        <v>3.375</v>
      </c>
      <c r="K8" s="2074">
        <v>3.39</v>
      </c>
      <c r="L8" s="2075" t="s">
        <v>2469</v>
      </c>
      <c r="M8" s="2070">
        <v>45138</v>
      </c>
      <c r="N8" s="2062" t="s">
        <v>2470</v>
      </c>
      <c r="O8" s="2832" t="s">
        <v>2471</v>
      </c>
      <c r="P8" s="2076" t="s">
        <v>2472</v>
      </c>
      <c r="Q8" s="2828" t="s">
        <v>2473</v>
      </c>
      <c r="R8" s="2054">
        <v>1</v>
      </c>
    </row>
    <row r="9" spans="2:18" s="2031" customFormat="1" ht="13.5" customHeight="1" x14ac:dyDescent="0.2">
      <c r="C9" s="2064"/>
      <c r="D9" s="2057"/>
      <c r="E9" s="2048"/>
      <c r="F9" s="2066" t="s">
        <v>2474</v>
      </c>
      <c r="G9" s="2070"/>
      <c r="H9" s="2071"/>
      <c r="I9" s="2072"/>
      <c r="J9" s="2073"/>
      <c r="K9" s="2074"/>
      <c r="L9" s="2075"/>
      <c r="M9" s="2070"/>
      <c r="N9" s="2062"/>
      <c r="O9" s="2832"/>
      <c r="P9" s="2076"/>
      <c r="Q9" s="2828"/>
      <c r="R9" s="2054"/>
    </row>
    <row r="10" spans="2:18" s="2055" customFormat="1" ht="40.5" customHeight="1" x14ac:dyDescent="0.2">
      <c r="C10" s="2077"/>
      <c r="D10" s="2078"/>
      <c r="E10" s="2051"/>
      <c r="F10" s="2079">
        <v>108000000</v>
      </c>
      <c r="G10" s="2080"/>
      <c r="H10" s="2081"/>
      <c r="I10" s="2080"/>
      <c r="J10" s="2082"/>
      <c r="K10" s="2083"/>
      <c r="L10" s="2075"/>
      <c r="M10" s="2080"/>
      <c r="N10" s="2084"/>
      <c r="O10" s="2832"/>
      <c r="P10" s="2076"/>
      <c r="Q10" s="2828"/>
      <c r="R10" s="2085"/>
    </row>
    <row r="11" spans="2:18" s="2031" customFormat="1" ht="13.5" customHeight="1" x14ac:dyDescent="0.2">
      <c r="B11" s="2063"/>
      <c r="C11" s="2064" t="s">
        <v>2475</v>
      </c>
      <c r="D11" s="2065"/>
      <c r="E11" s="2048"/>
      <c r="F11" s="2066" t="s">
        <v>2466</v>
      </c>
      <c r="G11" s="2086"/>
      <c r="H11" s="2087"/>
      <c r="I11" s="2088"/>
      <c r="J11" s="2088"/>
      <c r="K11" s="2067"/>
      <c r="L11" s="2089"/>
      <c r="M11" s="2088"/>
      <c r="N11" s="2062"/>
      <c r="O11" s="2048"/>
      <c r="P11" s="2042"/>
      <c r="Q11" s="2042"/>
      <c r="R11" s="2054"/>
    </row>
    <row r="12" spans="2:18" s="2031" customFormat="1" ht="27" customHeight="1" x14ac:dyDescent="0.2">
      <c r="C12" s="2064" t="s">
        <v>2476</v>
      </c>
      <c r="D12" s="2057"/>
      <c r="E12" s="2048">
        <v>2</v>
      </c>
      <c r="F12" s="2069">
        <v>1000000</v>
      </c>
      <c r="G12" s="2070">
        <v>41788</v>
      </c>
      <c r="H12" s="2071" t="s">
        <v>515</v>
      </c>
      <c r="I12" s="2072">
        <v>99.495000000000005</v>
      </c>
      <c r="J12" s="2073">
        <v>3</v>
      </c>
      <c r="K12" s="2074">
        <v>3.0590000000000002</v>
      </c>
      <c r="L12" s="2075" t="s">
        <v>2477</v>
      </c>
      <c r="M12" s="2070">
        <v>45441</v>
      </c>
      <c r="N12" s="2090" t="s">
        <v>2253</v>
      </c>
      <c r="O12" s="2832" t="s">
        <v>2478</v>
      </c>
      <c r="P12" s="2090" t="s">
        <v>2253</v>
      </c>
      <c r="Q12" s="2090" t="s">
        <v>2253</v>
      </c>
      <c r="R12" s="2054">
        <v>2</v>
      </c>
    </row>
    <row r="13" spans="2:18" s="2031" customFormat="1" ht="13.5" customHeight="1" x14ac:dyDescent="0.2">
      <c r="C13" s="2064"/>
      <c r="D13" s="2057"/>
      <c r="E13" s="2048"/>
      <c r="F13" s="2066" t="s">
        <v>2474</v>
      </c>
      <c r="G13" s="2070"/>
      <c r="H13" s="2071"/>
      <c r="I13" s="2072"/>
      <c r="J13" s="2073"/>
      <c r="K13" s="2074"/>
      <c r="L13" s="2075"/>
      <c r="M13" s="2070"/>
      <c r="N13" s="2062"/>
      <c r="O13" s="2832"/>
      <c r="P13" s="2076"/>
      <c r="Q13" s="2090"/>
      <c r="R13" s="2054"/>
    </row>
    <row r="14" spans="2:18" s="2055" customFormat="1" ht="81" customHeight="1" x14ac:dyDescent="0.2">
      <c r="C14" s="2077"/>
      <c r="D14" s="2078"/>
      <c r="E14" s="2051"/>
      <c r="F14" s="2079">
        <v>108000000</v>
      </c>
      <c r="G14" s="2080"/>
      <c r="H14" s="2081"/>
      <c r="I14" s="2080"/>
      <c r="J14" s="2082"/>
      <c r="K14" s="2083"/>
      <c r="L14" s="2075"/>
      <c r="M14" s="2080"/>
      <c r="N14" s="2084"/>
      <c r="O14" s="2832"/>
      <c r="P14" s="2076"/>
      <c r="Q14" s="2076"/>
      <c r="R14" s="2085"/>
    </row>
    <row r="15" spans="2:18" s="2031" customFormat="1" ht="13.5" customHeight="1" x14ac:dyDescent="0.2">
      <c r="B15" s="2063"/>
      <c r="C15" s="2064" t="s">
        <v>2475</v>
      </c>
      <c r="D15" s="2065"/>
      <c r="E15" s="2048"/>
      <c r="F15" s="2066" t="s">
        <v>2466</v>
      </c>
      <c r="G15" s="2086"/>
      <c r="H15" s="2087"/>
      <c r="I15" s="2088"/>
      <c r="J15" s="2088"/>
      <c r="K15" s="2067"/>
      <c r="L15" s="2089"/>
      <c r="M15" s="2088"/>
      <c r="N15" s="2062"/>
      <c r="O15" s="2048"/>
      <c r="P15" s="2042"/>
      <c r="Q15" s="2042"/>
      <c r="R15" s="2054"/>
    </row>
    <row r="16" spans="2:18" s="2031" customFormat="1" ht="27" customHeight="1" x14ac:dyDescent="0.2">
      <c r="C16" s="2064" t="s">
        <v>2479</v>
      </c>
      <c r="D16" s="2057"/>
      <c r="E16" s="2048">
        <v>3</v>
      </c>
      <c r="F16" s="2069">
        <v>1000000</v>
      </c>
      <c r="G16" s="2070">
        <v>42045</v>
      </c>
      <c r="H16" s="2071" t="s">
        <v>515</v>
      </c>
      <c r="I16" s="2072">
        <v>99.338999999999999</v>
      </c>
      <c r="J16" s="2073">
        <v>2.125</v>
      </c>
      <c r="K16" s="2060">
        <v>2.1989999999999998</v>
      </c>
      <c r="L16" s="2075" t="s">
        <v>2480</v>
      </c>
      <c r="M16" s="2070">
        <v>45698</v>
      </c>
      <c r="N16" s="2090" t="s">
        <v>2253</v>
      </c>
      <c r="O16" s="2832" t="s">
        <v>2481</v>
      </c>
      <c r="P16" s="2090" t="s">
        <v>2253</v>
      </c>
      <c r="Q16" s="2090" t="s">
        <v>2253</v>
      </c>
      <c r="R16" s="2054">
        <v>3</v>
      </c>
    </row>
    <row r="17" spans="2:18" s="2031" customFormat="1" ht="13.5" customHeight="1" x14ac:dyDescent="0.2">
      <c r="C17" s="2064"/>
      <c r="D17" s="2057"/>
      <c r="E17" s="2048"/>
      <c r="F17" s="2066" t="s">
        <v>2474</v>
      </c>
      <c r="G17" s="2070"/>
      <c r="H17" s="2071"/>
      <c r="I17" s="2072"/>
      <c r="J17" s="2073"/>
      <c r="K17" s="2074"/>
      <c r="L17" s="2075"/>
      <c r="M17" s="2070"/>
      <c r="N17" s="2062"/>
      <c r="O17" s="2832"/>
      <c r="P17" s="2076"/>
      <c r="Q17" s="2090"/>
      <c r="R17" s="2054"/>
    </row>
    <row r="18" spans="2:18" s="2055" customFormat="1" ht="54" customHeight="1" x14ac:dyDescent="0.2">
      <c r="C18" s="2077"/>
      <c r="D18" s="2078"/>
      <c r="E18" s="2051"/>
      <c r="F18" s="2079">
        <v>108000000</v>
      </c>
      <c r="G18" s="2080"/>
      <c r="H18" s="2081"/>
      <c r="I18" s="2080"/>
      <c r="J18" s="2082"/>
      <c r="K18" s="2083"/>
      <c r="L18" s="2075"/>
      <c r="M18" s="2080"/>
      <c r="N18" s="2084"/>
      <c r="O18" s="2832"/>
      <c r="P18" s="2076"/>
      <c r="Q18" s="2076"/>
      <c r="R18" s="2085"/>
    </row>
    <row r="19" spans="2:18" s="2031" customFormat="1" ht="13.5" customHeight="1" x14ac:dyDescent="0.2">
      <c r="B19" s="2063"/>
      <c r="C19" s="2064" t="s">
        <v>2475</v>
      </c>
      <c r="D19" s="2065"/>
      <c r="E19" s="2048"/>
      <c r="F19" s="2066" t="s">
        <v>2466</v>
      </c>
      <c r="G19" s="2086"/>
      <c r="H19" s="2087"/>
      <c r="I19" s="2088"/>
      <c r="J19" s="2088"/>
      <c r="K19" s="2067"/>
      <c r="L19" s="2089"/>
      <c r="M19" s="2088"/>
      <c r="N19" s="2062"/>
      <c r="O19" s="2091"/>
      <c r="P19" s="2090"/>
      <c r="Q19" s="2042"/>
      <c r="R19" s="2054"/>
    </row>
    <row r="20" spans="2:18" s="2031" customFormat="1" ht="27" customHeight="1" x14ac:dyDescent="0.2">
      <c r="C20" s="2064" t="s">
        <v>2482</v>
      </c>
      <c r="D20" s="2057"/>
      <c r="E20" s="2048">
        <v>4</v>
      </c>
      <c r="F20" s="2069">
        <v>1500000</v>
      </c>
      <c r="G20" s="2070">
        <v>42152</v>
      </c>
      <c r="H20" s="2071" t="s">
        <v>515</v>
      </c>
      <c r="I20" s="2072">
        <v>99.447000000000003</v>
      </c>
      <c r="J20" s="2073">
        <v>2.5</v>
      </c>
      <c r="K20" s="2060">
        <v>2.5630000000000002</v>
      </c>
      <c r="L20" s="2075" t="s">
        <v>2483</v>
      </c>
      <c r="M20" s="2070">
        <v>45805</v>
      </c>
      <c r="N20" s="2090" t="s">
        <v>2253</v>
      </c>
      <c r="O20" s="2827" t="s">
        <v>2484</v>
      </c>
      <c r="P20" s="2090" t="s">
        <v>2253</v>
      </c>
      <c r="Q20" s="2090" t="s">
        <v>2253</v>
      </c>
      <c r="R20" s="2054">
        <v>4</v>
      </c>
    </row>
    <row r="21" spans="2:18" s="2031" customFormat="1" ht="13.5" customHeight="1" x14ac:dyDescent="0.2">
      <c r="C21" s="2064"/>
      <c r="D21" s="2057"/>
      <c r="E21" s="2048"/>
      <c r="F21" s="2066" t="s">
        <v>2474</v>
      </c>
      <c r="G21" s="2070"/>
      <c r="H21" s="2071"/>
      <c r="I21" s="2072"/>
      <c r="J21" s="2073"/>
      <c r="K21" s="2074"/>
      <c r="L21" s="2075"/>
      <c r="M21" s="2070"/>
      <c r="N21" s="2062"/>
      <c r="O21" s="2827"/>
      <c r="P21" s="2076"/>
      <c r="Q21" s="2090"/>
      <c r="R21" s="2054"/>
    </row>
    <row r="22" spans="2:18" s="2031" customFormat="1" ht="49" customHeight="1" x14ac:dyDescent="0.2">
      <c r="C22" s="2064"/>
      <c r="D22" s="2057"/>
      <c r="E22" s="2048"/>
      <c r="F22" s="2079">
        <v>162000000</v>
      </c>
      <c r="G22" s="2088"/>
      <c r="H22" s="2092"/>
      <c r="I22" s="2088"/>
      <c r="J22" s="2086"/>
      <c r="K22" s="2060"/>
      <c r="L22" s="2075"/>
      <c r="M22" s="2088"/>
      <c r="N22" s="2062"/>
      <c r="O22" s="2827"/>
      <c r="P22" s="2042"/>
      <c r="Q22" s="2042"/>
      <c r="R22" s="2054"/>
    </row>
    <row r="23" spans="2:18" s="2031" customFormat="1" ht="13.5" customHeight="1" x14ac:dyDescent="0.2">
      <c r="B23" s="2063"/>
      <c r="C23" s="2064" t="s">
        <v>2475</v>
      </c>
      <c r="D23" s="2065"/>
      <c r="E23" s="2048"/>
      <c r="F23" s="2066" t="s">
        <v>2466</v>
      </c>
      <c r="G23" s="2086"/>
      <c r="H23" s="2087"/>
      <c r="I23" s="2088"/>
      <c r="J23" s="2088"/>
      <c r="K23" s="2067"/>
      <c r="L23" s="2089"/>
      <c r="M23" s="2088"/>
      <c r="N23" s="2062"/>
      <c r="O23" s="2048"/>
      <c r="P23" s="2090"/>
      <c r="Q23" s="2042"/>
      <c r="R23" s="2054"/>
    </row>
    <row r="24" spans="2:18" s="2031" customFormat="1" ht="27" customHeight="1" x14ac:dyDescent="0.2">
      <c r="C24" s="2064" t="s">
        <v>2485</v>
      </c>
      <c r="D24" s="2057"/>
      <c r="E24" s="2048">
        <v>5</v>
      </c>
      <c r="F24" s="2069">
        <v>1000000</v>
      </c>
      <c r="G24" s="2070">
        <v>42390</v>
      </c>
      <c r="H24" s="2071" t="s">
        <v>515</v>
      </c>
      <c r="I24" s="2072">
        <v>99.445999999999998</v>
      </c>
      <c r="J24" s="2073">
        <v>2.75</v>
      </c>
      <c r="K24" s="2060">
        <v>2.8140000000000001</v>
      </c>
      <c r="L24" s="2075" t="s">
        <v>2486</v>
      </c>
      <c r="M24" s="2070">
        <v>46043</v>
      </c>
      <c r="N24" s="2090" t="s">
        <v>2253</v>
      </c>
      <c r="O24" s="2832" t="s">
        <v>2487</v>
      </c>
      <c r="P24" s="2090" t="s">
        <v>2253</v>
      </c>
      <c r="Q24" s="2090" t="s">
        <v>2253</v>
      </c>
      <c r="R24" s="2054">
        <v>5</v>
      </c>
    </row>
    <row r="25" spans="2:18" s="2031" customFormat="1" ht="13.5" customHeight="1" x14ac:dyDescent="0.2">
      <c r="C25" s="2064"/>
      <c r="D25" s="2057"/>
      <c r="E25" s="2048"/>
      <c r="F25" s="2066" t="s">
        <v>2474</v>
      </c>
      <c r="G25" s="2070"/>
      <c r="H25" s="2071"/>
      <c r="I25" s="2072"/>
      <c r="J25" s="2073"/>
      <c r="K25" s="2074"/>
      <c r="L25" s="2075"/>
      <c r="M25" s="2070"/>
      <c r="N25" s="2062"/>
      <c r="O25" s="2832"/>
      <c r="P25" s="2076"/>
      <c r="Q25" s="2090"/>
      <c r="R25" s="2054"/>
    </row>
    <row r="26" spans="2:18" s="2031" customFormat="1" ht="54" customHeight="1" x14ac:dyDescent="0.2">
      <c r="C26" s="2064"/>
      <c r="D26" s="2057"/>
      <c r="E26" s="2048"/>
      <c r="F26" s="2079">
        <v>108000000</v>
      </c>
      <c r="G26" s="2088"/>
      <c r="H26" s="2092"/>
      <c r="I26" s="2088"/>
      <c r="J26" s="2086"/>
      <c r="K26" s="2060"/>
      <c r="L26" s="2075"/>
      <c r="M26" s="2088"/>
      <c r="N26" s="2062"/>
      <c r="O26" s="2832"/>
      <c r="P26" s="2042"/>
      <c r="Q26" s="2042"/>
      <c r="R26" s="2054"/>
    </row>
    <row r="27" spans="2:18" s="2031" customFormat="1" ht="13.5" customHeight="1" x14ac:dyDescent="0.2">
      <c r="B27" s="2063"/>
      <c r="C27" s="2064" t="s">
        <v>2475</v>
      </c>
      <c r="D27" s="2065"/>
      <c r="E27" s="2048"/>
      <c r="F27" s="2066" t="s">
        <v>2466</v>
      </c>
      <c r="G27" s="2086"/>
      <c r="H27" s="2087"/>
      <c r="I27" s="2088"/>
      <c r="J27" s="2088"/>
      <c r="K27" s="2067"/>
      <c r="L27" s="2089"/>
      <c r="M27" s="2088"/>
      <c r="N27" s="2062"/>
      <c r="O27" s="2048"/>
      <c r="P27" s="2042"/>
      <c r="Q27" s="2042"/>
      <c r="R27" s="2054"/>
    </row>
    <row r="28" spans="2:18" s="2031" customFormat="1" ht="27" customHeight="1" x14ac:dyDescent="0.2">
      <c r="C28" s="2064" t="s">
        <v>2488</v>
      </c>
      <c r="D28" s="2057"/>
      <c r="E28" s="2048">
        <v>6</v>
      </c>
      <c r="F28" s="2069">
        <v>1500000</v>
      </c>
      <c r="G28" s="2070">
        <v>42480</v>
      </c>
      <c r="H28" s="2071" t="s">
        <v>515</v>
      </c>
      <c r="I28" s="2072">
        <v>99.506</v>
      </c>
      <c r="J28" s="2073">
        <v>2.375</v>
      </c>
      <c r="K28" s="2060">
        <v>2.431</v>
      </c>
      <c r="L28" s="2075" t="s">
        <v>2489</v>
      </c>
      <c r="M28" s="2070">
        <v>46132</v>
      </c>
      <c r="N28" s="2090" t="s">
        <v>2253</v>
      </c>
      <c r="O28" s="2827" t="s">
        <v>2490</v>
      </c>
      <c r="P28" s="2090" t="s">
        <v>2253</v>
      </c>
      <c r="Q28" s="2090" t="s">
        <v>2253</v>
      </c>
      <c r="R28" s="2054">
        <v>6</v>
      </c>
    </row>
    <row r="29" spans="2:18" s="2031" customFormat="1" ht="13.5" customHeight="1" x14ac:dyDescent="0.2">
      <c r="C29" s="2064"/>
      <c r="D29" s="2057"/>
      <c r="E29" s="2048"/>
      <c r="F29" s="2066" t="s">
        <v>2474</v>
      </c>
      <c r="G29" s="2070"/>
      <c r="H29" s="2071"/>
      <c r="I29" s="2072"/>
      <c r="J29" s="2073"/>
      <c r="K29" s="2074"/>
      <c r="L29" s="2075"/>
      <c r="M29" s="2070"/>
      <c r="N29" s="2062"/>
      <c r="O29" s="2827"/>
      <c r="P29" s="2076"/>
      <c r="Q29" s="2090"/>
      <c r="R29" s="2054"/>
    </row>
    <row r="30" spans="2:18" s="2031" customFormat="1" ht="66.5" customHeight="1" x14ac:dyDescent="0.2">
      <c r="C30" s="2064"/>
      <c r="D30" s="2057"/>
      <c r="E30" s="2048"/>
      <c r="F30" s="2079">
        <v>162000000</v>
      </c>
      <c r="G30" s="2088"/>
      <c r="H30" s="2092"/>
      <c r="I30" s="2088"/>
      <c r="J30" s="2086"/>
      <c r="K30" s="2060"/>
      <c r="L30" s="2075"/>
      <c r="M30" s="2088"/>
      <c r="N30" s="2062"/>
      <c r="O30" s="2827"/>
      <c r="P30" s="2042"/>
      <c r="Q30" s="2042"/>
      <c r="R30" s="2054"/>
    </row>
    <row r="31" spans="2:18" s="2031" customFormat="1" ht="13.5" customHeight="1" x14ac:dyDescent="0.2">
      <c r="B31" s="2063"/>
      <c r="C31" s="2064" t="s">
        <v>2475</v>
      </c>
      <c r="D31" s="2065"/>
      <c r="E31" s="2048"/>
      <c r="F31" s="2066" t="s">
        <v>2466</v>
      </c>
      <c r="G31" s="2086"/>
      <c r="H31" s="2087"/>
      <c r="I31" s="2088"/>
      <c r="J31" s="2088"/>
      <c r="K31" s="2067"/>
      <c r="L31" s="2089"/>
      <c r="M31" s="2088"/>
      <c r="N31" s="2062"/>
      <c r="O31" s="2091"/>
      <c r="P31" s="2042"/>
      <c r="Q31" s="2042"/>
      <c r="R31" s="2054"/>
    </row>
    <row r="32" spans="2:18" s="2031" customFormat="1" ht="27" customHeight="1" x14ac:dyDescent="0.2">
      <c r="C32" s="2064" t="s">
        <v>2491</v>
      </c>
      <c r="D32" s="2057"/>
      <c r="E32" s="2048">
        <v>7</v>
      </c>
      <c r="F32" s="2069">
        <v>1500000</v>
      </c>
      <c r="G32" s="2070">
        <v>42572</v>
      </c>
      <c r="H32" s="2071" t="s">
        <v>515</v>
      </c>
      <c r="I32" s="2072">
        <v>99.474999999999994</v>
      </c>
      <c r="J32" s="2073">
        <v>1.875</v>
      </c>
      <c r="K32" s="2060">
        <v>1.9330000000000001</v>
      </c>
      <c r="L32" s="2075" t="s">
        <v>2492</v>
      </c>
      <c r="M32" s="2070">
        <v>46224</v>
      </c>
      <c r="N32" s="2090" t="s">
        <v>2253</v>
      </c>
      <c r="O32" s="2827" t="s">
        <v>2493</v>
      </c>
      <c r="P32" s="2090" t="s">
        <v>2253</v>
      </c>
      <c r="Q32" s="2090" t="s">
        <v>2253</v>
      </c>
      <c r="R32" s="2054">
        <v>7</v>
      </c>
    </row>
    <row r="33" spans="2:18" s="2031" customFormat="1" ht="13.5" customHeight="1" x14ac:dyDescent="0.2">
      <c r="C33" s="2064"/>
      <c r="D33" s="2057"/>
      <c r="E33" s="2048"/>
      <c r="F33" s="2066" t="s">
        <v>2474</v>
      </c>
      <c r="G33" s="2070"/>
      <c r="H33" s="2071"/>
      <c r="I33" s="2072"/>
      <c r="J33" s="2073"/>
      <c r="K33" s="2074"/>
      <c r="L33" s="2075"/>
      <c r="M33" s="2070"/>
      <c r="N33" s="2062"/>
      <c r="O33" s="2827"/>
      <c r="P33" s="2076"/>
      <c r="Q33" s="2090"/>
      <c r="R33" s="2054"/>
    </row>
    <row r="34" spans="2:18" s="2031" customFormat="1" ht="39" customHeight="1" x14ac:dyDescent="0.2">
      <c r="C34" s="2064"/>
      <c r="D34" s="2057"/>
      <c r="E34" s="2048"/>
      <c r="F34" s="2079">
        <v>162000000</v>
      </c>
      <c r="G34" s="2088"/>
      <c r="H34" s="2092"/>
      <c r="I34" s="2088"/>
      <c r="J34" s="2086"/>
      <c r="K34" s="2060"/>
      <c r="L34" s="2075"/>
      <c r="M34" s="2088"/>
      <c r="N34" s="2062"/>
      <c r="O34" s="2827"/>
      <c r="P34" s="2042"/>
      <c r="Q34" s="2042"/>
      <c r="R34" s="2054"/>
    </row>
    <row r="35" spans="2:18" s="2031" customFormat="1" ht="13.5" customHeight="1" x14ac:dyDescent="0.2">
      <c r="B35" s="2063"/>
      <c r="C35" s="2064" t="s">
        <v>2475</v>
      </c>
      <c r="D35" s="2065"/>
      <c r="E35" s="2048"/>
      <c r="F35" s="2066" t="s">
        <v>2466</v>
      </c>
      <c r="G35" s="2086"/>
      <c r="H35" s="2087"/>
      <c r="I35" s="2088"/>
      <c r="J35" s="2088"/>
      <c r="K35" s="2067"/>
      <c r="L35" s="2089"/>
      <c r="M35" s="2088"/>
      <c r="N35" s="2062"/>
      <c r="O35" s="2091"/>
      <c r="P35" s="2042"/>
      <c r="Q35" s="2042"/>
      <c r="R35" s="2054"/>
    </row>
    <row r="36" spans="2:18" s="2031" customFormat="1" ht="27" customHeight="1" x14ac:dyDescent="0.2">
      <c r="C36" s="2064" t="s">
        <v>2494</v>
      </c>
      <c r="D36" s="2057"/>
      <c r="E36" s="2048">
        <v>8</v>
      </c>
      <c r="F36" s="2069">
        <v>1800000</v>
      </c>
      <c r="G36" s="2070">
        <v>42678</v>
      </c>
      <c r="H36" s="2071" t="s">
        <v>515</v>
      </c>
      <c r="I36" s="2072">
        <v>99.149000000000001</v>
      </c>
      <c r="J36" s="2073">
        <v>2.25</v>
      </c>
      <c r="K36" s="2060">
        <v>2.3460000000000001</v>
      </c>
      <c r="L36" s="2075" t="s">
        <v>2495</v>
      </c>
      <c r="M36" s="2070">
        <v>46330</v>
      </c>
      <c r="N36" s="2090" t="s">
        <v>2253</v>
      </c>
      <c r="O36" s="2827" t="s">
        <v>2496</v>
      </c>
      <c r="P36" s="2090" t="s">
        <v>2253</v>
      </c>
      <c r="Q36" s="2090" t="s">
        <v>2253</v>
      </c>
      <c r="R36" s="2054">
        <v>8</v>
      </c>
    </row>
    <row r="37" spans="2:18" s="2031" customFormat="1" ht="13.5" customHeight="1" x14ac:dyDescent="0.2">
      <c r="C37" s="2064"/>
      <c r="D37" s="2057"/>
      <c r="E37" s="2048"/>
      <c r="F37" s="2066" t="s">
        <v>2474</v>
      </c>
      <c r="G37" s="2070"/>
      <c r="H37" s="2071"/>
      <c r="I37" s="2072"/>
      <c r="J37" s="2073"/>
      <c r="K37" s="2074"/>
      <c r="L37" s="2075"/>
      <c r="M37" s="2070"/>
      <c r="N37" s="2062"/>
      <c r="O37" s="2827"/>
      <c r="P37" s="2076"/>
      <c r="Q37" s="2090"/>
      <c r="R37" s="2054"/>
    </row>
    <row r="38" spans="2:18" s="2031" customFormat="1" ht="34" customHeight="1" x14ac:dyDescent="0.2">
      <c r="C38" s="2064"/>
      <c r="D38" s="2057"/>
      <c r="E38" s="2048"/>
      <c r="F38" s="2079">
        <v>194400000</v>
      </c>
      <c r="G38" s="2088"/>
      <c r="H38" s="2092"/>
      <c r="I38" s="2088"/>
      <c r="J38" s="2086"/>
      <c r="K38" s="2060"/>
      <c r="L38" s="2075"/>
      <c r="M38" s="2088"/>
      <c r="N38" s="2062"/>
      <c r="O38" s="2827"/>
      <c r="P38" s="2042"/>
      <c r="Q38" s="2042"/>
      <c r="R38" s="2054"/>
    </row>
    <row r="39" spans="2:18" s="2031" customFormat="1" ht="13.5" customHeight="1" x14ac:dyDescent="0.2">
      <c r="B39" s="2063"/>
      <c r="C39" s="2064" t="s">
        <v>2475</v>
      </c>
      <c r="D39" s="2065"/>
      <c r="E39" s="2048"/>
      <c r="F39" s="2066" t="s">
        <v>2466</v>
      </c>
      <c r="G39" s="2086"/>
      <c r="H39" s="2087"/>
      <c r="I39" s="2088"/>
      <c r="J39" s="2093"/>
      <c r="K39" s="2067"/>
      <c r="L39" s="2075"/>
      <c r="M39" s="2088"/>
      <c r="N39" s="2062"/>
      <c r="O39" s="2048"/>
      <c r="P39" s="2042"/>
      <c r="Q39" s="2042"/>
      <c r="R39" s="2054"/>
    </row>
    <row r="40" spans="2:18" s="2031" customFormat="1" ht="27" customHeight="1" x14ac:dyDescent="0.2">
      <c r="C40" s="2064" t="s">
        <v>2497</v>
      </c>
      <c r="D40" s="2057"/>
      <c r="E40" s="2048">
        <v>9</v>
      </c>
      <c r="F40" s="2069">
        <v>1500000</v>
      </c>
      <c r="G40" s="2070">
        <v>42887</v>
      </c>
      <c r="H40" s="2071" t="s">
        <v>515</v>
      </c>
      <c r="I40" s="2072">
        <v>99.75</v>
      </c>
      <c r="J40" s="2073">
        <v>2.875</v>
      </c>
      <c r="K40" s="2060">
        <v>2.9039999999999999</v>
      </c>
      <c r="L40" s="2075" t="s">
        <v>2498</v>
      </c>
      <c r="M40" s="2070">
        <v>46539</v>
      </c>
      <c r="N40" s="2090" t="s">
        <v>2253</v>
      </c>
      <c r="O40" s="2827" t="s">
        <v>2499</v>
      </c>
      <c r="P40" s="2090" t="s">
        <v>2253</v>
      </c>
      <c r="Q40" s="2090" t="s">
        <v>2253</v>
      </c>
      <c r="R40" s="2054">
        <v>9</v>
      </c>
    </row>
    <row r="41" spans="2:18" s="2031" customFormat="1" ht="13.5" customHeight="1" x14ac:dyDescent="0.2">
      <c r="C41" s="2064"/>
      <c r="D41" s="2057"/>
      <c r="E41" s="2048"/>
      <c r="F41" s="2066" t="s">
        <v>2474</v>
      </c>
      <c r="G41" s="2070"/>
      <c r="H41" s="2071"/>
      <c r="I41" s="2072"/>
      <c r="J41" s="2073"/>
      <c r="K41" s="2074"/>
      <c r="L41" s="2075"/>
      <c r="M41" s="2070"/>
      <c r="N41" s="2062"/>
      <c r="O41" s="2827"/>
      <c r="P41" s="2076"/>
      <c r="Q41" s="2090"/>
      <c r="R41" s="2054"/>
    </row>
    <row r="42" spans="2:18" s="2031" customFormat="1" ht="27" customHeight="1" x14ac:dyDescent="0.2">
      <c r="C42" s="2064"/>
      <c r="D42" s="2057"/>
      <c r="E42" s="2048"/>
      <c r="F42" s="2079">
        <v>162000000</v>
      </c>
      <c r="G42" s="2088"/>
      <c r="H42" s="2092"/>
      <c r="I42" s="2088"/>
      <c r="J42" s="2086"/>
      <c r="K42" s="2060"/>
      <c r="L42" s="2075"/>
      <c r="M42" s="2088"/>
      <c r="N42" s="2062"/>
      <c r="O42" s="2827"/>
      <c r="P42" s="2042"/>
      <c r="Q42" s="2042"/>
      <c r="R42" s="2054"/>
    </row>
    <row r="43" spans="2:18" s="2031" customFormat="1" ht="13.5" customHeight="1" x14ac:dyDescent="0.2">
      <c r="B43" s="2063"/>
      <c r="C43" s="2064" t="s">
        <v>2475</v>
      </c>
      <c r="D43" s="2065"/>
      <c r="E43" s="2048"/>
      <c r="F43" s="2066" t="s">
        <v>2466</v>
      </c>
      <c r="G43" s="2086"/>
      <c r="H43" s="2087"/>
      <c r="I43" s="2088"/>
      <c r="J43" s="2093"/>
      <c r="K43" s="2067"/>
      <c r="L43" s="2075"/>
      <c r="M43" s="2088"/>
      <c r="N43" s="2062"/>
      <c r="O43" s="2091"/>
      <c r="P43" s="2042"/>
      <c r="Q43" s="2042"/>
      <c r="R43" s="2054"/>
    </row>
    <row r="44" spans="2:18" s="2031" customFormat="1" ht="27" customHeight="1" x14ac:dyDescent="0.2">
      <c r="C44" s="2064" t="s">
        <v>2500</v>
      </c>
      <c r="D44" s="2057"/>
      <c r="E44" s="2048">
        <v>10</v>
      </c>
      <c r="F44" s="2069">
        <v>1250000</v>
      </c>
      <c r="G44" s="2070">
        <v>42937</v>
      </c>
      <c r="H44" s="2071" t="s">
        <v>515</v>
      </c>
      <c r="I44" s="2072">
        <v>99.114999999999995</v>
      </c>
      <c r="J44" s="2073">
        <v>2.875</v>
      </c>
      <c r="K44" s="2060">
        <v>2.9780000000000002</v>
      </c>
      <c r="L44" s="2075" t="s">
        <v>2486</v>
      </c>
      <c r="M44" s="2070">
        <v>46589</v>
      </c>
      <c r="N44" s="2090" t="s">
        <v>2253</v>
      </c>
      <c r="O44" s="2827" t="s">
        <v>2501</v>
      </c>
      <c r="P44" s="2090" t="s">
        <v>2253</v>
      </c>
      <c r="Q44" s="2090" t="s">
        <v>2253</v>
      </c>
      <c r="R44" s="2054">
        <v>10</v>
      </c>
    </row>
    <row r="45" spans="2:18" s="2031" customFormat="1" ht="13.5" customHeight="1" x14ac:dyDescent="0.2">
      <c r="C45" s="2064"/>
      <c r="D45" s="2057"/>
      <c r="E45" s="2048"/>
      <c r="F45" s="2066" t="s">
        <v>2474</v>
      </c>
      <c r="G45" s="2070"/>
      <c r="H45" s="2071"/>
      <c r="I45" s="2072"/>
      <c r="J45" s="2073"/>
      <c r="K45" s="2074"/>
      <c r="L45" s="2075"/>
      <c r="M45" s="2070"/>
      <c r="N45" s="2062"/>
      <c r="O45" s="2827"/>
      <c r="P45" s="2076"/>
      <c r="Q45" s="2090"/>
      <c r="R45" s="2054"/>
    </row>
    <row r="46" spans="2:18" s="2031" customFormat="1" ht="42" customHeight="1" x14ac:dyDescent="0.2">
      <c r="C46" s="2064"/>
      <c r="D46" s="2057"/>
      <c r="E46" s="2048"/>
      <c r="F46" s="2079">
        <v>135000000</v>
      </c>
      <c r="G46" s="2088"/>
      <c r="H46" s="2092"/>
      <c r="I46" s="2088"/>
      <c r="J46" s="2086"/>
      <c r="K46" s="2060"/>
      <c r="L46" s="2075"/>
      <c r="M46" s="2088"/>
      <c r="N46" s="2062"/>
      <c r="O46" s="2827"/>
      <c r="P46" s="2042"/>
      <c r="Q46" s="2042"/>
      <c r="R46" s="2054"/>
    </row>
    <row r="47" spans="2:18" s="2031" customFormat="1" ht="13.5" customHeight="1" x14ac:dyDescent="0.2">
      <c r="B47" s="2063"/>
      <c r="C47" s="2064" t="s">
        <v>2475</v>
      </c>
      <c r="D47" s="2065"/>
      <c r="E47" s="2048"/>
      <c r="F47" s="2066" t="s">
        <v>2466</v>
      </c>
      <c r="G47" s="2086"/>
      <c r="H47" s="2087"/>
      <c r="I47" s="2088"/>
      <c r="J47" s="2093"/>
      <c r="K47" s="2067"/>
      <c r="L47" s="2075"/>
      <c r="M47" s="2088"/>
      <c r="N47" s="2062"/>
      <c r="O47" s="2048"/>
      <c r="P47" s="2042"/>
      <c r="Q47" s="2042"/>
      <c r="R47" s="2054"/>
    </row>
    <row r="48" spans="2:18" s="2031" customFormat="1" ht="27" customHeight="1" x14ac:dyDescent="0.2">
      <c r="C48" s="2064" t="s">
        <v>2502</v>
      </c>
      <c r="D48" s="2057"/>
      <c r="E48" s="2048">
        <v>11</v>
      </c>
      <c r="F48" s="2069">
        <v>1500000</v>
      </c>
      <c r="G48" s="2070">
        <v>43055</v>
      </c>
      <c r="H48" s="2071" t="s">
        <v>515</v>
      </c>
      <c r="I48" s="2072">
        <v>99.921999999999997</v>
      </c>
      <c r="J48" s="2073">
        <v>2.75</v>
      </c>
      <c r="K48" s="2060">
        <v>2.7589999999999999</v>
      </c>
      <c r="L48" s="2075" t="s">
        <v>2503</v>
      </c>
      <c r="M48" s="2070">
        <v>46707</v>
      </c>
      <c r="N48" s="2090" t="s">
        <v>2253</v>
      </c>
      <c r="O48" s="2834" t="s">
        <v>2504</v>
      </c>
      <c r="P48" s="2090" t="s">
        <v>2253</v>
      </c>
      <c r="Q48" s="2090" t="s">
        <v>2253</v>
      </c>
      <c r="R48" s="2054">
        <v>11</v>
      </c>
    </row>
    <row r="49" spans="2:18" s="2031" customFormat="1" ht="13.5" customHeight="1" x14ac:dyDescent="0.2">
      <c r="C49" s="2064"/>
      <c r="D49" s="2057"/>
      <c r="E49" s="2048"/>
      <c r="F49" s="2066" t="s">
        <v>2474</v>
      </c>
      <c r="G49" s="2070"/>
      <c r="H49" s="2071"/>
      <c r="I49" s="2072"/>
      <c r="J49" s="2073"/>
      <c r="K49" s="2074"/>
      <c r="L49" s="2075"/>
      <c r="M49" s="2070"/>
      <c r="N49" s="2062"/>
      <c r="O49" s="2834"/>
      <c r="P49" s="2076"/>
      <c r="Q49" s="2090"/>
      <c r="R49" s="2054"/>
    </row>
    <row r="50" spans="2:18" s="2031" customFormat="1" ht="27" customHeight="1" x14ac:dyDescent="0.2">
      <c r="C50" s="2064"/>
      <c r="D50" s="2057"/>
      <c r="E50" s="2048"/>
      <c r="F50" s="2079">
        <v>162000000</v>
      </c>
      <c r="G50" s="2088"/>
      <c r="H50" s="2092"/>
      <c r="I50" s="2088"/>
      <c r="J50" s="2086"/>
      <c r="K50" s="2060"/>
      <c r="L50" s="2075"/>
      <c r="M50" s="2088"/>
      <c r="N50" s="2062"/>
      <c r="O50" s="2834"/>
      <c r="P50" s="2042"/>
      <c r="Q50" s="2042"/>
      <c r="R50" s="2054"/>
    </row>
    <row r="51" spans="2:18" s="2031" customFormat="1" ht="13.5" customHeight="1" x14ac:dyDescent="0.2">
      <c r="B51" s="2063"/>
      <c r="C51" s="2064" t="s">
        <v>2475</v>
      </c>
      <c r="D51" s="2065"/>
      <c r="E51" s="2048"/>
      <c r="F51" s="2066" t="s">
        <v>2466</v>
      </c>
      <c r="G51" s="2086"/>
      <c r="H51" s="2087"/>
      <c r="I51" s="2088"/>
      <c r="J51" s="2093"/>
      <c r="K51" s="2067"/>
      <c r="L51" s="2075"/>
      <c r="M51" s="2088"/>
      <c r="N51" s="2062"/>
      <c r="O51" s="2091"/>
      <c r="P51" s="2042"/>
      <c r="Q51" s="2042"/>
      <c r="R51" s="2054"/>
    </row>
    <row r="52" spans="2:18" s="2031" customFormat="1" ht="27" customHeight="1" x14ac:dyDescent="0.2">
      <c r="C52" s="2064" t="s">
        <v>2505</v>
      </c>
      <c r="D52" s="2057"/>
      <c r="E52" s="2048">
        <v>12</v>
      </c>
      <c r="F52" s="2069">
        <v>1500000</v>
      </c>
      <c r="G52" s="2070">
        <v>43301</v>
      </c>
      <c r="H52" s="2071" t="s">
        <v>515</v>
      </c>
      <c r="I52" s="2072">
        <v>99.936000000000007</v>
      </c>
      <c r="J52" s="2073">
        <v>3.25</v>
      </c>
      <c r="K52" s="2060">
        <v>3.2639999999999998</v>
      </c>
      <c r="L52" s="2075" t="s">
        <v>2506</v>
      </c>
      <c r="M52" s="2070">
        <v>45127</v>
      </c>
      <c r="N52" s="2090" t="s">
        <v>2253</v>
      </c>
      <c r="O52" s="2827" t="s">
        <v>2507</v>
      </c>
      <c r="P52" s="2090" t="s">
        <v>2253</v>
      </c>
      <c r="Q52" s="2090" t="s">
        <v>2253</v>
      </c>
      <c r="R52" s="2054">
        <v>12</v>
      </c>
    </row>
    <row r="53" spans="2:18" s="2031" customFormat="1" ht="13.5" customHeight="1" x14ac:dyDescent="0.2">
      <c r="C53" s="2064"/>
      <c r="D53" s="2057"/>
      <c r="E53" s="2048"/>
      <c r="F53" s="2066" t="s">
        <v>2474</v>
      </c>
      <c r="G53" s="2070"/>
      <c r="H53" s="2071"/>
      <c r="I53" s="2072"/>
      <c r="J53" s="2073"/>
      <c r="K53" s="2074"/>
      <c r="L53" s="2075"/>
      <c r="M53" s="2070"/>
      <c r="N53" s="2062"/>
      <c r="O53" s="2827"/>
      <c r="P53" s="2076"/>
      <c r="Q53" s="2090"/>
      <c r="R53" s="2054"/>
    </row>
    <row r="54" spans="2:18" s="2031" customFormat="1" ht="34.5" customHeight="1" x14ac:dyDescent="0.2">
      <c r="C54" s="2064"/>
      <c r="D54" s="2057"/>
      <c r="E54" s="2048"/>
      <c r="F54" s="2079">
        <v>162000000</v>
      </c>
      <c r="G54" s="2088"/>
      <c r="H54" s="2092"/>
      <c r="I54" s="2088"/>
      <c r="J54" s="2086"/>
      <c r="K54" s="2060"/>
      <c r="L54" s="2075"/>
      <c r="M54" s="2088"/>
      <c r="N54" s="2062"/>
      <c r="O54" s="2827"/>
      <c r="P54" s="2042"/>
      <c r="Q54" s="2042"/>
      <c r="R54" s="2054"/>
    </row>
    <row r="55" spans="2:18" s="2031" customFormat="1" ht="13.5" customHeight="1" x14ac:dyDescent="0.2">
      <c r="B55" s="2063"/>
      <c r="C55" s="2064" t="s">
        <v>2475</v>
      </c>
      <c r="D55" s="2065"/>
      <c r="E55" s="2048"/>
      <c r="F55" s="2066" t="s">
        <v>2466</v>
      </c>
      <c r="G55" s="2086"/>
      <c r="H55" s="2087"/>
      <c r="I55" s="2088"/>
      <c r="J55" s="2093"/>
      <c r="K55" s="2067"/>
      <c r="L55" s="2075"/>
      <c r="M55" s="2088"/>
      <c r="N55" s="2062"/>
      <c r="O55" s="2091"/>
      <c r="P55" s="2042"/>
      <c r="Q55" s="2042"/>
      <c r="R55" s="2054"/>
    </row>
    <row r="56" spans="2:18" s="2031" customFormat="1" ht="27" customHeight="1" x14ac:dyDescent="0.2">
      <c r="C56" s="2064" t="s">
        <v>2508</v>
      </c>
      <c r="D56" s="2057"/>
      <c r="E56" s="2048">
        <v>13</v>
      </c>
      <c r="F56" s="2069">
        <v>1000000</v>
      </c>
      <c r="G56" s="2071" t="s">
        <v>515</v>
      </c>
      <c r="H56" s="2071" t="s">
        <v>515</v>
      </c>
      <c r="I56" s="2072">
        <v>99.004999999999995</v>
      </c>
      <c r="J56" s="2094" t="s">
        <v>2253</v>
      </c>
      <c r="K56" s="2060">
        <v>3.3679999999999999</v>
      </c>
      <c r="L56" s="2075" t="s">
        <v>515</v>
      </c>
      <c r="M56" s="2070">
        <v>46954</v>
      </c>
      <c r="N56" s="2090" t="s">
        <v>2253</v>
      </c>
      <c r="O56" s="2090" t="s">
        <v>2253</v>
      </c>
      <c r="P56" s="2090" t="s">
        <v>2253</v>
      </c>
      <c r="Q56" s="2090" t="s">
        <v>2253</v>
      </c>
      <c r="R56" s="2054">
        <v>13</v>
      </c>
    </row>
    <row r="57" spans="2:18" s="2031" customFormat="1" ht="13.5" customHeight="1" x14ac:dyDescent="0.2">
      <c r="C57" s="2064"/>
      <c r="D57" s="2057"/>
      <c r="E57" s="2048"/>
      <c r="F57" s="2066" t="s">
        <v>2474</v>
      </c>
      <c r="G57" s="2070"/>
      <c r="H57" s="2071"/>
      <c r="I57" s="2072"/>
      <c r="J57" s="2073"/>
      <c r="K57" s="2074"/>
      <c r="L57" s="2075"/>
      <c r="M57" s="2070"/>
      <c r="N57" s="2062"/>
      <c r="O57" s="2090"/>
      <c r="P57" s="2076"/>
      <c r="Q57" s="2090"/>
      <c r="R57" s="2054"/>
    </row>
    <row r="58" spans="2:18" s="2031" customFormat="1" ht="27" customHeight="1" x14ac:dyDescent="0.2">
      <c r="C58" s="2064"/>
      <c r="D58" s="2057"/>
      <c r="E58" s="2048"/>
      <c r="F58" s="2079">
        <v>108000000</v>
      </c>
      <c r="G58" s="2088"/>
      <c r="H58" s="2092"/>
      <c r="I58" s="2088"/>
      <c r="J58" s="2086"/>
      <c r="K58" s="2060"/>
      <c r="L58" s="2075"/>
      <c r="M58" s="2088"/>
      <c r="N58" s="2062"/>
      <c r="O58" s="2091"/>
      <c r="P58" s="2042"/>
      <c r="Q58" s="2042"/>
      <c r="R58" s="2054"/>
    </row>
    <row r="59" spans="2:18" s="2031" customFormat="1" ht="13.5" customHeight="1" x14ac:dyDescent="0.2">
      <c r="B59" s="2063"/>
      <c r="C59" s="2064" t="s">
        <v>2475</v>
      </c>
      <c r="D59" s="2065"/>
      <c r="E59" s="2048"/>
      <c r="F59" s="2066" t="s">
        <v>2466</v>
      </c>
      <c r="G59" s="2086"/>
      <c r="H59" s="2087"/>
      <c r="I59" s="2088"/>
      <c r="J59" s="2093"/>
      <c r="K59" s="2067"/>
      <c r="L59" s="2075"/>
      <c r="M59" s="2088"/>
      <c r="N59" s="2062"/>
      <c r="O59" s="2048"/>
      <c r="P59" s="2042"/>
      <c r="Q59" s="2042"/>
      <c r="R59" s="2054"/>
    </row>
    <row r="60" spans="2:18" s="2031" customFormat="1" ht="27" customHeight="1" x14ac:dyDescent="0.2">
      <c r="C60" s="2064" t="s">
        <v>2509</v>
      </c>
      <c r="D60" s="2057"/>
      <c r="E60" s="2048">
        <v>14</v>
      </c>
      <c r="F60" s="2069">
        <v>2000000</v>
      </c>
      <c r="G60" s="2070">
        <v>43404</v>
      </c>
      <c r="H60" s="2071" t="s">
        <v>515</v>
      </c>
      <c r="I60" s="2072">
        <v>99.872</v>
      </c>
      <c r="J60" s="2073">
        <v>3.375</v>
      </c>
      <c r="K60" s="2060">
        <v>3.403</v>
      </c>
      <c r="L60" s="2075" t="s">
        <v>2510</v>
      </c>
      <c r="M60" s="2070">
        <v>45230</v>
      </c>
      <c r="N60" s="2090" t="s">
        <v>2253</v>
      </c>
      <c r="O60" s="2832" t="s">
        <v>2511</v>
      </c>
      <c r="P60" s="2090" t="s">
        <v>2253</v>
      </c>
      <c r="Q60" s="2090" t="s">
        <v>2253</v>
      </c>
      <c r="R60" s="2054">
        <v>14</v>
      </c>
    </row>
    <row r="61" spans="2:18" s="2031" customFormat="1" ht="13.5" customHeight="1" x14ac:dyDescent="0.2">
      <c r="C61" s="2064"/>
      <c r="D61" s="2057"/>
      <c r="E61" s="2048"/>
      <c r="F61" s="2066" t="s">
        <v>2474</v>
      </c>
      <c r="G61" s="2070"/>
      <c r="H61" s="2071"/>
      <c r="I61" s="2072"/>
      <c r="J61" s="2073"/>
      <c r="K61" s="2074"/>
      <c r="L61" s="2075"/>
      <c r="M61" s="2070"/>
      <c r="N61" s="2062"/>
      <c r="O61" s="2832"/>
      <c r="P61" s="2076"/>
      <c r="Q61" s="2090"/>
      <c r="R61" s="2054"/>
    </row>
    <row r="62" spans="2:18" s="2031" customFormat="1" ht="54" customHeight="1" x14ac:dyDescent="0.2">
      <c r="C62" s="2064"/>
      <c r="D62" s="2057"/>
      <c r="E62" s="2048"/>
      <c r="F62" s="2079">
        <v>216000000</v>
      </c>
      <c r="G62" s="2088"/>
      <c r="H62" s="2092"/>
      <c r="I62" s="2088"/>
      <c r="J62" s="2086"/>
      <c r="K62" s="2060"/>
      <c r="L62" s="2075"/>
      <c r="M62" s="2088"/>
      <c r="N62" s="2062"/>
      <c r="O62" s="2832"/>
      <c r="P62" s="2042"/>
      <c r="Q62" s="2042"/>
      <c r="R62" s="2054"/>
    </row>
    <row r="63" spans="2:18" s="2031" customFormat="1" ht="13.5" customHeight="1" x14ac:dyDescent="0.2">
      <c r="B63" s="2063"/>
      <c r="C63" s="2064" t="s">
        <v>2475</v>
      </c>
      <c r="D63" s="2065"/>
      <c r="E63" s="2048"/>
      <c r="F63" s="2066" t="s">
        <v>2466</v>
      </c>
      <c r="G63" s="2086"/>
      <c r="H63" s="2087"/>
      <c r="I63" s="2088"/>
      <c r="J63" s="2093"/>
      <c r="K63" s="2067"/>
      <c r="L63" s="2075"/>
      <c r="M63" s="2088"/>
      <c r="N63" s="2062"/>
      <c r="O63" s="2091"/>
      <c r="P63" s="2042"/>
      <c r="Q63" s="2042"/>
      <c r="R63" s="2054"/>
    </row>
    <row r="64" spans="2:18" s="2031" customFormat="1" ht="27" customHeight="1" x14ac:dyDescent="0.2">
      <c r="C64" s="2064" t="s">
        <v>2512</v>
      </c>
      <c r="D64" s="2057"/>
      <c r="E64" s="2048">
        <v>15</v>
      </c>
      <c r="F64" s="2069">
        <v>1000000</v>
      </c>
      <c r="G64" s="2071" t="s">
        <v>515</v>
      </c>
      <c r="H64" s="2071" t="s">
        <v>515</v>
      </c>
      <c r="I64" s="2072">
        <v>99.016999999999996</v>
      </c>
      <c r="J64" s="2073">
        <v>3.5</v>
      </c>
      <c r="K64" s="2060">
        <v>3.6179999999999999</v>
      </c>
      <c r="L64" s="2075" t="s">
        <v>515</v>
      </c>
      <c r="M64" s="2070">
        <v>47057</v>
      </c>
      <c r="N64" s="2090" t="s">
        <v>2253</v>
      </c>
      <c r="O64" s="2090" t="s">
        <v>2253</v>
      </c>
      <c r="P64" s="2090" t="s">
        <v>2253</v>
      </c>
      <c r="Q64" s="2090" t="s">
        <v>2253</v>
      </c>
      <c r="R64" s="2054">
        <v>15</v>
      </c>
    </row>
    <row r="65" spans="3:18" s="2031" customFormat="1" ht="13.5" customHeight="1" x14ac:dyDescent="0.2">
      <c r="C65" s="2064"/>
      <c r="D65" s="2057"/>
      <c r="E65" s="2048"/>
      <c r="F65" s="2066" t="s">
        <v>2474</v>
      </c>
      <c r="G65" s="2070"/>
      <c r="H65" s="2071"/>
      <c r="I65" s="2072"/>
      <c r="J65" s="2073"/>
      <c r="K65" s="2074"/>
      <c r="L65" s="2075"/>
      <c r="M65" s="2070"/>
      <c r="N65" s="2062"/>
      <c r="O65" s="2090"/>
      <c r="P65" s="2076"/>
      <c r="Q65" s="2090"/>
      <c r="R65" s="2054"/>
    </row>
    <row r="66" spans="3:18" s="2031" customFormat="1" ht="27" customHeight="1" x14ac:dyDescent="0.2">
      <c r="C66" s="2064"/>
      <c r="D66" s="2057"/>
      <c r="E66" s="2048"/>
      <c r="F66" s="2079">
        <v>108000000</v>
      </c>
      <c r="G66" s="2088"/>
      <c r="H66" s="2092"/>
      <c r="I66" s="2088"/>
      <c r="J66" s="2086"/>
      <c r="K66" s="2060"/>
      <c r="L66" s="2075"/>
      <c r="M66" s="2088"/>
      <c r="N66" s="2062"/>
      <c r="O66" s="2091"/>
      <c r="P66" s="2042"/>
      <c r="Q66" s="2042"/>
      <c r="R66" s="2054"/>
    </row>
    <row r="67" spans="3:18" s="2031" customFormat="1" ht="13.5" customHeight="1" x14ac:dyDescent="0.2">
      <c r="C67" s="2064" t="s">
        <v>2475</v>
      </c>
      <c r="D67" s="2057"/>
      <c r="E67" s="2048"/>
      <c r="F67" s="2066" t="s">
        <v>2466</v>
      </c>
      <c r="G67" s="2088"/>
      <c r="H67" s="2092"/>
      <c r="I67" s="2088"/>
      <c r="J67" s="2086"/>
      <c r="K67" s="2060"/>
      <c r="L67" s="2075"/>
      <c r="M67" s="2088"/>
      <c r="N67" s="2062"/>
      <c r="O67" s="2048"/>
      <c r="P67" s="2042"/>
      <c r="Q67" s="2042"/>
      <c r="R67" s="2054"/>
    </row>
    <row r="68" spans="3:18" s="2031" customFormat="1" ht="27" customHeight="1" x14ac:dyDescent="0.2">
      <c r="C68" s="2064" t="s">
        <v>2513</v>
      </c>
      <c r="D68" s="2057"/>
      <c r="E68" s="2048">
        <v>16</v>
      </c>
      <c r="F68" s="2069">
        <v>2500000</v>
      </c>
      <c r="G68" s="2070">
        <v>43608</v>
      </c>
      <c r="H68" s="2071" t="s">
        <v>515</v>
      </c>
      <c r="I68" s="2088">
        <v>99.706000000000003</v>
      </c>
      <c r="J68" s="2073">
        <v>2.5</v>
      </c>
      <c r="K68" s="2060">
        <v>2.5630000000000002</v>
      </c>
      <c r="L68" s="2075" t="s">
        <v>2514</v>
      </c>
      <c r="M68" s="2070">
        <v>45435</v>
      </c>
      <c r="N68" s="2090" t="s">
        <v>2253</v>
      </c>
      <c r="O68" s="2832" t="s">
        <v>2515</v>
      </c>
      <c r="P68" s="2090" t="s">
        <v>2253</v>
      </c>
      <c r="Q68" s="2090" t="s">
        <v>2253</v>
      </c>
      <c r="R68" s="2054">
        <v>16</v>
      </c>
    </row>
    <row r="69" spans="3:18" s="2031" customFormat="1" ht="13.5" customHeight="1" x14ac:dyDescent="0.2">
      <c r="C69" s="2064"/>
      <c r="D69" s="2057"/>
      <c r="E69" s="2048"/>
      <c r="F69" s="2066" t="s">
        <v>2474</v>
      </c>
      <c r="G69" s="2070"/>
      <c r="H69" s="2071"/>
      <c r="I69" s="2072"/>
      <c r="J69" s="2073"/>
      <c r="K69" s="2074"/>
      <c r="L69" s="2075"/>
      <c r="M69" s="2070"/>
      <c r="N69" s="2062"/>
      <c r="O69" s="2832"/>
      <c r="P69" s="2076"/>
      <c r="Q69" s="2090"/>
      <c r="R69" s="2054"/>
    </row>
    <row r="70" spans="3:18" s="2031" customFormat="1" ht="54" customHeight="1" x14ac:dyDescent="0.2">
      <c r="C70" s="2064"/>
      <c r="D70" s="2057"/>
      <c r="E70" s="2048"/>
      <c r="F70" s="2079">
        <v>270000000</v>
      </c>
      <c r="G70" s="2088"/>
      <c r="H70" s="2092"/>
      <c r="I70" s="2088"/>
      <c r="J70" s="2086"/>
      <c r="K70" s="2060"/>
      <c r="L70" s="2075"/>
      <c r="M70" s="2088"/>
      <c r="N70" s="2062"/>
      <c r="O70" s="2832"/>
      <c r="P70" s="2042"/>
      <c r="Q70" s="2042"/>
      <c r="R70" s="2054"/>
    </row>
    <row r="71" spans="3:18" s="2031" customFormat="1" ht="13.5" customHeight="1" x14ac:dyDescent="0.2">
      <c r="C71" s="2064" t="s">
        <v>2475</v>
      </c>
      <c r="D71" s="2057"/>
      <c r="E71" s="2048"/>
      <c r="F71" s="2066" t="s">
        <v>2466</v>
      </c>
      <c r="G71" s="2088"/>
      <c r="H71" s="2092"/>
      <c r="I71" s="2088"/>
      <c r="J71" s="2086"/>
      <c r="K71" s="2060"/>
      <c r="L71" s="2075"/>
      <c r="M71" s="2088"/>
      <c r="N71" s="2062"/>
      <c r="O71" s="2091"/>
      <c r="P71" s="2042"/>
      <c r="Q71" s="2042"/>
      <c r="R71" s="2054"/>
    </row>
    <row r="72" spans="3:18" s="2031" customFormat="1" ht="27" customHeight="1" x14ac:dyDescent="0.2">
      <c r="C72" s="2064" t="s">
        <v>2516</v>
      </c>
      <c r="D72" s="2057"/>
      <c r="E72" s="2048">
        <v>17</v>
      </c>
      <c r="F72" s="2069">
        <v>1000000</v>
      </c>
      <c r="G72" s="2070">
        <v>43755</v>
      </c>
      <c r="H72" s="2071" t="s">
        <v>515</v>
      </c>
      <c r="I72" s="2088">
        <v>99.933000000000007</v>
      </c>
      <c r="J72" s="2073">
        <v>1.75</v>
      </c>
      <c r="K72" s="2060">
        <v>1.764</v>
      </c>
      <c r="L72" s="2075" t="s">
        <v>2517</v>
      </c>
      <c r="M72" s="2070">
        <v>45582</v>
      </c>
      <c r="N72" s="2090" t="s">
        <v>2253</v>
      </c>
      <c r="O72" s="2832" t="s">
        <v>2518</v>
      </c>
      <c r="P72" s="2090" t="s">
        <v>2253</v>
      </c>
      <c r="Q72" s="2090" t="s">
        <v>2253</v>
      </c>
      <c r="R72" s="2054">
        <v>17</v>
      </c>
    </row>
    <row r="73" spans="3:18" s="2031" customFormat="1" ht="13.5" customHeight="1" x14ac:dyDescent="0.2">
      <c r="C73" s="2064"/>
      <c r="D73" s="2057"/>
      <c r="E73" s="2048"/>
      <c r="F73" s="2066" t="s">
        <v>2474</v>
      </c>
      <c r="G73" s="2070"/>
      <c r="H73" s="2071"/>
      <c r="I73" s="2072"/>
      <c r="J73" s="2073"/>
      <c r="K73" s="2074"/>
      <c r="L73" s="2075"/>
      <c r="M73" s="2070"/>
      <c r="N73" s="2062"/>
      <c r="O73" s="2832"/>
      <c r="P73" s="2076"/>
      <c r="Q73" s="2090"/>
      <c r="R73" s="2054"/>
    </row>
    <row r="74" spans="3:18" s="2031" customFormat="1" ht="54.5" customHeight="1" x14ac:dyDescent="0.2">
      <c r="C74" s="2064"/>
      <c r="D74" s="2057"/>
      <c r="E74" s="2048"/>
      <c r="F74" s="2079">
        <v>108000000</v>
      </c>
      <c r="G74" s="2088"/>
      <c r="H74" s="2092"/>
      <c r="I74" s="2088"/>
      <c r="J74" s="2086"/>
      <c r="K74" s="2060"/>
      <c r="L74" s="2075"/>
      <c r="M74" s="2088"/>
      <c r="N74" s="2062"/>
      <c r="O74" s="2832"/>
      <c r="P74" s="2042"/>
      <c r="Q74" s="2042"/>
      <c r="R74" s="2054"/>
    </row>
    <row r="75" spans="3:18" s="2031" customFormat="1" ht="13.5" customHeight="1" x14ac:dyDescent="0.2">
      <c r="C75" s="2064" t="s">
        <v>2475</v>
      </c>
      <c r="D75" s="2057"/>
      <c r="E75" s="2048"/>
      <c r="F75" s="2066" t="s">
        <v>2466</v>
      </c>
      <c r="G75" s="2088"/>
      <c r="H75" s="2092"/>
      <c r="I75" s="2088"/>
      <c r="J75" s="2086"/>
      <c r="K75" s="2060"/>
      <c r="L75" s="2075"/>
      <c r="M75" s="2088"/>
      <c r="N75" s="2062"/>
      <c r="O75" s="2091"/>
      <c r="P75" s="2042"/>
      <c r="Q75" s="2042"/>
      <c r="R75" s="2054"/>
    </row>
    <row r="76" spans="3:18" s="2031" customFormat="1" ht="27" customHeight="1" x14ac:dyDescent="0.2">
      <c r="C76" s="2064" t="s">
        <v>2519</v>
      </c>
      <c r="D76" s="2057"/>
      <c r="E76" s="2048">
        <v>18</v>
      </c>
      <c r="F76" s="2069">
        <v>1000000</v>
      </c>
      <c r="G76" s="2071" t="s">
        <v>515</v>
      </c>
      <c r="H76" s="2071" t="s">
        <v>515</v>
      </c>
      <c r="I76" s="2088">
        <v>99.972999999999999</v>
      </c>
      <c r="J76" s="2073">
        <v>2</v>
      </c>
      <c r="K76" s="2060">
        <v>2.0030000000000001</v>
      </c>
      <c r="L76" s="2075" t="s">
        <v>515</v>
      </c>
      <c r="M76" s="2070">
        <v>47408</v>
      </c>
      <c r="N76" s="2090" t="s">
        <v>2253</v>
      </c>
      <c r="O76" s="2090" t="s">
        <v>2253</v>
      </c>
      <c r="P76" s="2090" t="s">
        <v>2253</v>
      </c>
      <c r="Q76" s="2090" t="s">
        <v>2253</v>
      </c>
      <c r="R76" s="2054">
        <v>18</v>
      </c>
    </row>
    <row r="77" spans="3:18" s="2031" customFormat="1" ht="13.5" customHeight="1" x14ac:dyDescent="0.2">
      <c r="C77" s="2064"/>
      <c r="D77" s="2057"/>
      <c r="E77" s="2048"/>
      <c r="F77" s="2066" t="s">
        <v>2474</v>
      </c>
      <c r="G77" s="2070"/>
      <c r="H77" s="2071"/>
      <c r="I77" s="2072"/>
      <c r="J77" s="2073"/>
      <c r="K77" s="2074"/>
      <c r="L77" s="2075"/>
      <c r="M77" s="2070"/>
      <c r="N77" s="2062"/>
      <c r="O77" s="2090"/>
      <c r="P77" s="2076"/>
      <c r="Q77" s="2090"/>
      <c r="R77" s="2054"/>
    </row>
    <row r="78" spans="3:18" s="2031" customFormat="1" ht="27" customHeight="1" x14ac:dyDescent="0.2">
      <c r="C78" s="2064"/>
      <c r="D78" s="2057"/>
      <c r="E78" s="2048"/>
      <c r="F78" s="2079">
        <v>108000000</v>
      </c>
      <c r="G78" s="2088"/>
      <c r="H78" s="2092"/>
      <c r="I78" s="2088"/>
      <c r="J78" s="2086"/>
      <c r="K78" s="2060"/>
      <c r="L78" s="2075"/>
      <c r="M78" s="2088"/>
      <c r="N78" s="2062"/>
      <c r="O78" s="2091"/>
      <c r="P78" s="2042"/>
      <c r="Q78" s="2042"/>
      <c r="R78" s="2054"/>
    </row>
    <row r="79" spans="3:18" s="2031" customFormat="1" ht="13.5" customHeight="1" x14ac:dyDescent="0.2">
      <c r="C79" s="2064" t="s">
        <v>2475</v>
      </c>
      <c r="D79" s="2057"/>
      <c r="E79" s="2048"/>
      <c r="F79" s="2066" t="s">
        <v>2466</v>
      </c>
      <c r="G79" s="2088"/>
      <c r="H79" s="2092"/>
      <c r="I79" s="2088"/>
      <c r="J79" s="2086"/>
      <c r="K79" s="2060"/>
      <c r="L79" s="2075"/>
      <c r="M79" s="2088"/>
      <c r="N79" s="2062"/>
      <c r="O79" s="2048"/>
      <c r="P79" s="2042"/>
      <c r="Q79" s="2042"/>
      <c r="R79" s="2054"/>
    </row>
    <row r="80" spans="3:18" s="2031" customFormat="1" ht="27" customHeight="1" x14ac:dyDescent="0.2">
      <c r="C80" s="2064" t="s">
        <v>2520</v>
      </c>
      <c r="D80" s="2057"/>
      <c r="E80" s="2048">
        <v>19</v>
      </c>
      <c r="F80" s="2069">
        <v>2000000</v>
      </c>
      <c r="G80" s="2070">
        <v>43973</v>
      </c>
      <c r="H80" s="2071" t="s">
        <v>2253</v>
      </c>
      <c r="I80" s="2088">
        <v>99.852000000000004</v>
      </c>
      <c r="J80" s="2073">
        <v>0.625</v>
      </c>
      <c r="K80" s="2060">
        <v>0.67500000000000004</v>
      </c>
      <c r="L80" s="2075" t="s">
        <v>2521</v>
      </c>
      <c r="M80" s="2070">
        <v>45068</v>
      </c>
      <c r="N80" s="2090" t="s">
        <v>2253</v>
      </c>
      <c r="O80" s="2832" t="s">
        <v>2522</v>
      </c>
      <c r="P80" s="2090" t="s">
        <v>2253</v>
      </c>
      <c r="Q80" s="2090" t="s">
        <v>2253</v>
      </c>
      <c r="R80" s="2054">
        <v>19</v>
      </c>
    </row>
    <row r="81" spans="3:18" s="2031" customFormat="1" ht="13.5" customHeight="1" x14ac:dyDescent="0.2">
      <c r="C81" s="2064"/>
      <c r="D81" s="2057"/>
      <c r="E81" s="2048"/>
      <c r="F81" s="2066" t="s">
        <v>2474</v>
      </c>
      <c r="G81" s="2070"/>
      <c r="H81" s="2071"/>
      <c r="I81" s="2072"/>
      <c r="J81" s="2073"/>
      <c r="K81" s="2074"/>
      <c r="L81" s="2075"/>
      <c r="M81" s="2070"/>
      <c r="N81" s="2062"/>
      <c r="O81" s="2832"/>
      <c r="P81" s="2076"/>
      <c r="Q81" s="2090"/>
      <c r="R81" s="2054"/>
    </row>
    <row r="82" spans="3:18" s="2031" customFormat="1" ht="54" customHeight="1" x14ac:dyDescent="0.2">
      <c r="C82" s="2064"/>
      <c r="D82" s="2057"/>
      <c r="E82" s="2048"/>
      <c r="F82" s="2079">
        <v>216000000</v>
      </c>
      <c r="G82" s="2088"/>
      <c r="H82" s="2092"/>
      <c r="I82" s="2088"/>
      <c r="J82" s="2086"/>
      <c r="K82" s="2060"/>
      <c r="L82" s="2075"/>
      <c r="M82" s="2088"/>
      <c r="N82" s="2062"/>
      <c r="O82" s="2832"/>
      <c r="P82" s="2042"/>
      <c r="Q82" s="2042"/>
      <c r="R82" s="2054"/>
    </row>
    <row r="83" spans="3:18" s="2031" customFormat="1" ht="13.5" customHeight="1" x14ac:dyDescent="0.2">
      <c r="C83" s="2064" t="s">
        <v>2475</v>
      </c>
      <c r="D83" s="2057"/>
      <c r="E83" s="2048"/>
      <c r="F83" s="2066" t="s">
        <v>2466</v>
      </c>
      <c r="G83" s="2088"/>
      <c r="H83" s="2092"/>
      <c r="I83" s="2088"/>
      <c r="J83" s="2086"/>
      <c r="K83" s="2060"/>
      <c r="L83" s="2075"/>
      <c r="M83" s="2088"/>
      <c r="N83" s="2062"/>
      <c r="O83" s="2091"/>
      <c r="P83" s="2042"/>
      <c r="Q83" s="2042"/>
      <c r="R83" s="2054"/>
    </row>
    <row r="84" spans="3:18" s="2031" customFormat="1" ht="27" customHeight="1" x14ac:dyDescent="0.2">
      <c r="C84" s="2064" t="s">
        <v>2523</v>
      </c>
      <c r="D84" s="2057"/>
      <c r="E84" s="2048">
        <v>20</v>
      </c>
      <c r="F84" s="2069">
        <v>2500000</v>
      </c>
      <c r="G84" s="2070">
        <v>44027</v>
      </c>
      <c r="H84" s="2071" t="s">
        <v>2253</v>
      </c>
      <c r="I84" s="2088">
        <v>99.882000000000005</v>
      </c>
      <c r="J84" s="2086">
        <v>0.625</v>
      </c>
      <c r="K84" s="2095">
        <v>0.64900000000000002</v>
      </c>
      <c r="L84" s="2075" t="s">
        <v>2524</v>
      </c>
      <c r="M84" s="2070">
        <v>45853</v>
      </c>
      <c r="N84" s="2090" t="s">
        <v>2253</v>
      </c>
      <c r="O84" s="2832" t="s">
        <v>2525</v>
      </c>
      <c r="P84" s="2090" t="s">
        <v>2253</v>
      </c>
      <c r="Q84" s="2090" t="s">
        <v>2253</v>
      </c>
      <c r="R84" s="2054">
        <v>20</v>
      </c>
    </row>
    <row r="85" spans="3:18" s="2031" customFormat="1" ht="13.5" customHeight="1" x14ac:dyDescent="0.2">
      <c r="C85" s="2064"/>
      <c r="D85" s="2057"/>
      <c r="E85" s="2048"/>
      <c r="F85" s="2066" t="s">
        <v>2526</v>
      </c>
      <c r="G85" s="2070"/>
      <c r="H85" s="2071"/>
      <c r="I85" s="2072"/>
      <c r="J85" s="2073"/>
      <c r="K85" s="2074"/>
      <c r="L85" s="2075"/>
      <c r="M85" s="2070"/>
      <c r="N85" s="2062"/>
      <c r="O85" s="2832"/>
      <c r="P85" s="2076"/>
      <c r="Q85" s="2090"/>
      <c r="R85" s="2054"/>
    </row>
    <row r="86" spans="3:18" s="2031" customFormat="1" ht="54" customHeight="1" x14ac:dyDescent="0.2">
      <c r="C86" s="2064"/>
      <c r="D86" s="2057"/>
      <c r="E86" s="2048"/>
      <c r="F86" s="2079">
        <v>270000000</v>
      </c>
      <c r="G86" s="2088"/>
      <c r="H86" s="2092"/>
      <c r="I86" s="2088"/>
      <c r="J86" s="2086"/>
      <c r="K86" s="2060"/>
      <c r="L86" s="2075"/>
      <c r="M86" s="2088"/>
      <c r="N86" s="2062"/>
      <c r="O86" s="2832"/>
      <c r="P86" s="2042"/>
      <c r="Q86" s="2042"/>
      <c r="R86" s="2054"/>
    </row>
    <row r="87" spans="3:18" s="2031" customFormat="1" ht="13.5" customHeight="1" x14ac:dyDescent="0.2">
      <c r="C87" s="2064" t="s">
        <v>2475</v>
      </c>
      <c r="D87" s="2057"/>
      <c r="E87" s="2048"/>
      <c r="F87" s="2066" t="s">
        <v>2466</v>
      </c>
      <c r="G87" s="2088"/>
      <c r="H87" s="2092"/>
      <c r="I87" s="2088"/>
      <c r="J87" s="2086"/>
      <c r="K87" s="2060"/>
      <c r="L87" s="2075"/>
      <c r="M87" s="2088"/>
      <c r="N87" s="2062"/>
      <c r="O87" s="2091"/>
      <c r="P87" s="2042"/>
      <c r="Q87" s="2042"/>
      <c r="R87" s="2054"/>
    </row>
    <row r="88" spans="3:18" s="2031" customFormat="1" ht="27" customHeight="1" x14ac:dyDescent="0.2">
      <c r="C88" s="2064" t="s">
        <v>2527</v>
      </c>
      <c r="D88" s="2057"/>
      <c r="E88" s="2048">
        <v>21</v>
      </c>
      <c r="F88" s="2069">
        <v>1500000</v>
      </c>
      <c r="G88" s="2070">
        <v>44091</v>
      </c>
      <c r="H88" s="2071" t="s">
        <v>2253</v>
      </c>
      <c r="I88" s="2088">
        <v>99.866</v>
      </c>
      <c r="J88" s="2073">
        <v>0.375</v>
      </c>
      <c r="K88" s="2096">
        <v>0.42</v>
      </c>
      <c r="L88" s="2097" t="s">
        <v>2528</v>
      </c>
      <c r="M88" s="2070">
        <v>45184</v>
      </c>
      <c r="N88" s="2090" t="s">
        <v>2253</v>
      </c>
      <c r="O88" s="2829" t="s">
        <v>2529</v>
      </c>
      <c r="P88" s="2090" t="s">
        <v>2253</v>
      </c>
      <c r="Q88" s="2090" t="s">
        <v>2253</v>
      </c>
      <c r="R88" s="2054">
        <v>21</v>
      </c>
    </row>
    <row r="89" spans="3:18" s="2031" customFormat="1" ht="13.5" customHeight="1" x14ac:dyDescent="0.2">
      <c r="C89" s="2064"/>
      <c r="D89" s="2057"/>
      <c r="E89" s="2048"/>
      <c r="F89" s="2066" t="s">
        <v>2526</v>
      </c>
      <c r="G89" s="2070"/>
      <c r="H89" s="2071"/>
      <c r="I89" s="2072"/>
      <c r="J89" s="2073"/>
      <c r="K89" s="2074"/>
      <c r="L89" s="2075"/>
      <c r="M89" s="2070"/>
      <c r="N89" s="2062"/>
      <c r="O89" s="2829"/>
      <c r="P89" s="2076"/>
      <c r="Q89" s="2090"/>
      <c r="R89" s="2054"/>
    </row>
    <row r="90" spans="3:18" s="2031" customFormat="1" ht="32" customHeight="1" x14ac:dyDescent="0.2">
      <c r="C90" s="2064"/>
      <c r="D90" s="2057"/>
      <c r="E90" s="2048"/>
      <c r="F90" s="2079">
        <v>162000000</v>
      </c>
      <c r="G90" s="2088"/>
      <c r="H90" s="2092"/>
      <c r="I90" s="2088"/>
      <c r="J90" s="2086"/>
      <c r="K90" s="2060"/>
      <c r="L90" s="2075"/>
      <c r="M90" s="2088"/>
      <c r="N90" s="2062"/>
      <c r="O90" s="2829"/>
      <c r="P90" s="2042"/>
      <c r="Q90" s="2042"/>
      <c r="R90" s="2054"/>
    </row>
    <row r="91" spans="3:18" s="2031" customFormat="1" ht="13.5" customHeight="1" x14ac:dyDescent="0.2">
      <c r="C91" s="2064" t="s">
        <v>2475</v>
      </c>
      <c r="D91" s="2057"/>
      <c r="E91" s="2048"/>
      <c r="F91" s="2066" t="s">
        <v>2530</v>
      </c>
      <c r="G91" s="2088"/>
      <c r="H91" s="2092"/>
      <c r="I91" s="2088"/>
      <c r="J91" s="2086"/>
      <c r="K91" s="2060"/>
      <c r="L91" s="2075"/>
      <c r="M91" s="2088"/>
      <c r="N91" s="2062"/>
      <c r="O91" s="2091"/>
      <c r="P91" s="2042"/>
      <c r="Q91" s="2042"/>
      <c r="R91" s="2054"/>
    </row>
    <row r="92" spans="3:18" s="2031" customFormat="1" ht="27" customHeight="1" x14ac:dyDescent="0.2">
      <c r="C92" s="2064" t="s">
        <v>2531</v>
      </c>
      <c r="D92" s="2057"/>
      <c r="E92" s="2048">
        <v>22</v>
      </c>
      <c r="F92" s="2069">
        <v>1500000</v>
      </c>
      <c r="G92" s="2070">
        <v>44217</v>
      </c>
      <c r="H92" s="2071" t="s">
        <v>2253</v>
      </c>
      <c r="I92" s="2088">
        <v>98.992999999999995</v>
      </c>
      <c r="J92" s="2073">
        <v>1.25</v>
      </c>
      <c r="K92" s="2060">
        <v>1.3580000000000001</v>
      </c>
      <c r="L92" s="2075" t="s">
        <v>2492</v>
      </c>
      <c r="M92" s="2070">
        <v>47869</v>
      </c>
      <c r="N92" s="2090" t="s">
        <v>2253</v>
      </c>
      <c r="O92" s="2829" t="s">
        <v>2532</v>
      </c>
      <c r="P92" s="2090" t="s">
        <v>2253</v>
      </c>
      <c r="Q92" s="2090" t="s">
        <v>2253</v>
      </c>
      <c r="R92" s="2054">
        <v>22</v>
      </c>
    </row>
    <row r="93" spans="3:18" s="2031" customFormat="1" ht="13.5" customHeight="1" x14ac:dyDescent="0.2">
      <c r="C93" s="2064"/>
      <c r="D93" s="2057"/>
      <c r="E93" s="2048"/>
      <c r="F93" s="2066" t="s">
        <v>2526</v>
      </c>
      <c r="G93" s="2070"/>
      <c r="H93" s="2071"/>
      <c r="I93" s="2072"/>
      <c r="J93" s="2073"/>
      <c r="K93" s="2074"/>
      <c r="L93" s="2075"/>
      <c r="M93" s="2070"/>
      <c r="N93" s="2062"/>
      <c r="O93" s="2829"/>
      <c r="P93" s="2076"/>
      <c r="Q93" s="2090"/>
      <c r="R93" s="2054"/>
    </row>
    <row r="94" spans="3:18" s="2031" customFormat="1" ht="48" customHeight="1" x14ac:dyDescent="0.2">
      <c r="C94" s="2064"/>
      <c r="D94" s="2057"/>
      <c r="E94" s="2048"/>
      <c r="F94" s="2079">
        <v>162000000</v>
      </c>
      <c r="G94" s="2088"/>
      <c r="H94" s="2092"/>
      <c r="I94" s="2088"/>
      <c r="J94" s="2086"/>
      <c r="K94" s="2060"/>
      <c r="L94" s="2075"/>
      <c r="M94" s="2088"/>
      <c r="N94" s="2062"/>
      <c r="O94" s="2829"/>
      <c r="P94" s="2042"/>
      <c r="Q94" s="2042"/>
      <c r="R94" s="2054"/>
    </row>
    <row r="95" spans="3:18" s="2031" customFormat="1" ht="13.5" customHeight="1" x14ac:dyDescent="0.2">
      <c r="C95" s="2064" t="s">
        <v>2533</v>
      </c>
      <c r="D95" s="2057"/>
      <c r="E95" s="2048"/>
      <c r="F95" s="2066" t="s">
        <v>2534</v>
      </c>
      <c r="G95" s="2088"/>
      <c r="H95" s="2092"/>
      <c r="I95" s="2088"/>
      <c r="J95" s="2086"/>
      <c r="K95" s="2060"/>
      <c r="L95" s="2075"/>
      <c r="M95" s="2088"/>
      <c r="N95" s="2062"/>
      <c r="O95" s="2091"/>
      <c r="P95" s="2042"/>
      <c r="Q95" s="2042"/>
      <c r="R95" s="2054"/>
    </row>
    <row r="96" spans="3:18" s="2031" customFormat="1" ht="27" customHeight="1" x14ac:dyDescent="0.2">
      <c r="C96" s="2064" t="s">
        <v>2535</v>
      </c>
      <c r="D96" s="2057"/>
      <c r="E96" s="2048">
        <v>23</v>
      </c>
      <c r="F96" s="2069">
        <v>250000</v>
      </c>
      <c r="G96" s="2070">
        <v>44236</v>
      </c>
      <c r="H96" s="2071" t="s">
        <v>515</v>
      </c>
      <c r="I96" s="2072">
        <v>99.938999999999993</v>
      </c>
      <c r="J96" s="2073">
        <v>0.375</v>
      </c>
      <c r="K96" s="2096">
        <v>0.38600000000000001</v>
      </c>
      <c r="L96" s="2075" t="s">
        <v>2536</v>
      </c>
      <c r="M96" s="2070">
        <v>46225</v>
      </c>
      <c r="N96" s="2090" t="s">
        <v>2253</v>
      </c>
      <c r="O96" s="2832" t="s">
        <v>2537</v>
      </c>
      <c r="P96" s="2090" t="s">
        <v>2253</v>
      </c>
      <c r="Q96" s="2090" t="s">
        <v>2253</v>
      </c>
      <c r="R96" s="2054">
        <v>23</v>
      </c>
    </row>
    <row r="97" spans="2:18" s="2031" customFormat="1" ht="13.5" customHeight="1" x14ac:dyDescent="0.2">
      <c r="C97" s="2064"/>
      <c r="D97" s="2057"/>
      <c r="E97" s="2048"/>
      <c r="F97" s="2066" t="s">
        <v>2526</v>
      </c>
      <c r="G97" s="2070"/>
      <c r="H97" s="2071"/>
      <c r="I97" s="2072"/>
      <c r="J97" s="2073"/>
      <c r="K97" s="2074"/>
      <c r="L97" s="2075"/>
      <c r="M97" s="2070"/>
      <c r="N97" s="2062"/>
      <c r="O97" s="2832"/>
      <c r="P97" s="2076"/>
      <c r="Q97" s="2090"/>
      <c r="R97" s="2054"/>
    </row>
    <row r="98" spans="2:18" s="2031" customFormat="1" ht="32.5" customHeight="1" x14ac:dyDescent="0.2">
      <c r="C98" s="2064"/>
      <c r="D98" s="2057"/>
      <c r="E98" s="2048"/>
      <c r="F98" s="2079">
        <v>36750000</v>
      </c>
      <c r="G98" s="2088"/>
      <c r="H98" s="2092"/>
      <c r="I98" s="2088"/>
      <c r="J98" s="2086"/>
      <c r="K98" s="2060"/>
      <c r="L98" s="2075"/>
      <c r="M98" s="2088"/>
      <c r="N98" s="2062"/>
      <c r="O98" s="2832"/>
      <c r="P98" s="2042"/>
      <c r="Q98" s="2042"/>
      <c r="R98" s="2054"/>
    </row>
    <row r="99" spans="2:18" s="2031" customFormat="1" ht="13.5" customHeight="1" x14ac:dyDescent="0.2">
      <c r="B99" s="2063"/>
      <c r="C99" s="2064" t="s">
        <v>2538</v>
      </c>
      <c r="D99" s="2065"/>
      <c r="E99" s="2048"/>
      <c r="F99" s="2066" t="s">
        <v>2466</v>
      </c>
      <c r="G99" s="2086"/>
      <c r="H99" s="2087"/>
      <c r="I99" s="2088"/>
      <c r="J99" s="2093"/>
      <c r="K99" s="2067"/>
      <c r="L99" s="2075"/>
      <c r="M99" s="2088"/>
      <c r="N99" s="2062"/>
      <c r="O99" s="2091"/>
      <c r="P99" s="2042"/>
      <c r="Q99" s="2042"/>
      <c r="R99" s="2054"/>
    </row>
    <row r="100" spans="2:18" s="2031" customFormat="1" ht="27" customHeight="1" x14ac:dyDescent="0.2">
      <c r="C100" s="2064" t="s">
        <v>2539</v>
      </c>
      <c r="D100" s="2057"/>
      <c r="E100" s="2048">
        <v>24</v>
      </c>
      <c r="F100" s="2069">
        <v>1000000</v>
      </c>
      <c r="G100" s="2070">
        <v>44301</v>
      </c>
      <c r="H100" s="2071" t="s">
        <v>515</v>
      </c>
      <c r="I100" s="2072">
        <v>99.945999999999998</v>
      </c>
      <c r="J100" s="2073">
        <v>0.5</v>
      </c>
      <c r="K100" s="2060">
        <v>0.51800000000000002</v>
      </c>
      <c r="L100" s="2075" t="s">
        <v>2540</v>
      </c>
      <c r="M100" s="2070">
        <v>45397</v>
      </c>
      <c r="N100" s="2090" t="s">
        <v>2253</v>
      </c>
      <c r="O100" s="2827" t="s">
        <v>2541</v>
      </c>
      <c r="P100" s="2090" t="s">
        <v>2253</v>
      </c>
      <c r="Q100" s="2090" t="s">
        <v>2253</v>
      </c>
      <c r="R100" s="2054">
        <v>24</v>
      </c>
    </row>
    <row r="101" spans="2:18" s="2031" customFormat="1" ht="13.5" customHeight="1" x14ac:dyDescent="0.2">
      <c r="C101" s="2064"/>
      <c r="D101" s="2057"/>
      <c r="E101" s="2048"/>
      <c r="F101" s="2066" t="s">
        <v>2474</v>
      </c>
      <c r="G101" s="2070"/>
      <c r="H101" s="2071"/>
      <c r="I101" s="2072"/>
      <c r="J101" s="2073"/>
      <c r="K101" s="2074"/>
      <c r="L101" s="2075"/>
      <c r="M101" s="2070"/>
      <c r="N101" s="2062"/>
      <c r="O101" s="2827"/>
      <c r="P101" s="2076"/>
      <c r="Q101" s="2090"/>
      <c r="R101" s="2054"/>
    </row>
    <row r="102" spans="2:18" s="2031" customFormat="1" ht="27" customHeight="1" x14ac:dyDescent="0.2">
      <c r="C102" s="2064"/>
      <c r="D102" s="2057"/>
      <c r="E102" s="2048"/>
      <c r="F102" s="2079">
        <v>108000000</v>
      </c>
      <c r="G102" s="2088"/>
      <c r="H102" s="2092"/>
      <c r="I102" s="2088"/>
      <c r="J102" s="2086"/>
      <c r="K102" s="2060"/>
      <c r="L102" s="2075"/>
      <c r="M102" s="2088"/>
      <c r="N102" s="2062"/>
      <c r="O102" s="2827"/>
      <c r="P102" s="2042"/>
      <c r="Q102" s="2042"/>
      <c r="R102" s="2054"/>
    </row>
    <row r="103" spans="2:18" s="2031" customFormat="1" ht="13.5" customHeight="1" x14ac:dyDescent="0.2">
      <c r="B103" s="2063"/>
      <c r="C103" s="2064" t="s">
        <v>2475</v>
      </c>
      <c r="D103" s="2065"/>
      <c r="E103" s="2048"/>
      <c r="F103" s="2066" t="s">
        <v>2466</v>
      </c>
      <c r="G103" s="2086"/>
      <c r="H103" s="2087"/>
      <c r="I103" s="2088"/>
      <c r="J103" s="2093"/>
      <c r="K103" s="2067"/>
      <c r="L103" s="2075"/>
      <c r="M103" s="2088"/>
      <c r="N103" s="2062"/>
      <c r="O103" s="2091"/>
      <c r="P103" s="2042"/>
      <c r="Q103" s="2042"/>
      <c r="R103" s="2054"/>
    </row>
    <row r="104" spans="2:18" s="2031" customFormat="1" ht="27" customHeight="1" x14ac:dyDescent="0.2">
      <c r="C104" s="2064" t="s">
        <v>2542</v>
      </c>
      <c r="D104" s="2057"/>
      <c r="E104" s="2048">
        <v>25</v>
      </c>
      <c r="F104" s="2069">
        <v>3000000</v>
      </c>
      <c r="G104" s="2071" t="s">
        <v>515</v>
      </c>
      <c r="H104" s="2071" t="s">
        <v>515</v>
      </c>
      <c r="I104" s="2072">
        <v>99.790999999999997</v>
      </c>
      <c r="J104" s="2073">
        <v>1.875</v>
      </c>
      <c r="K104" s="2060">
        <v>1.8979999999999999</v>
      </c>
      <c r="L104" s="2075" t="s">
        <v>515</v>
      </c>
      <c r="M104" s="2070">
        <v>47953</v>
      </c>
      <c r="N104" s="2090" t="s">
        <v>2253</v>
      </c>
      <c r="O104" s="2090" t="s">
        <v>2253</v>
      </c>
      <c r="P104" s="2090" t="s">
        <v>2253</v>
      </c>
      <c r="Q104" s="2090" t="s">
        <v>2253</v>
      </c>
      <c r="R104" s="2054">
        <v>25</v>
      </c>
    </row>
    <row r="105" spans="2:18" s="2031" customFormat="1" ht="13.5" customHeight="1" x14ac:dyDescent="0.2">
      <c r="C105" s="2064"/>
      <c r="D105" s="2057"/>
      <c r="E105" s="2048"/>
      <c r="F105" s="2066" t="s">
        <v>2474</v>
      </c>
      <c r="G105" s="2070"/>
      <c r="H105" s="2071"/>
      <c r="I105" s="2072"/>
      <c r="J105" s="2073"/>
      <c r="K105" s="2074"/>
      <c r="L105" s="2075"/>
      <c r="M105" s="2070"/>
      <c r="N105" s="2062"/>
      <c r="O105" s="2090"/>
      <c r="P105" s="2076"/>
      <c r="Q105" s="2090"/>
      <c r="R105" s="2054"/>
    </row>
    <row r="106" spans="2:18" s="2031" customFormat="1" ht="27" customHeight="1" x14ac:dyDescent="0.2">
      <c r="C106" s="2064"/>
      <c r="D106" s="2057"/>
      <c r="E106" s="2048"/>
      <c r="F106" s="2079">
        <v>324000000</v>
      </c>
      <c r="G106" s="2088"/>
      <c r="H106" s="2092"/>
      <c r="I106" s="2088"/>
      <c r="J106" s="2086"/>
      <c r="K106" s="2060"/>
      <c r="L106" s="2075"/>
      <c r="M106" s="2088"/>
      <c r="N106" s="2062"/>
      <c r="O106" s="2091"/>
      <c r="P106" s="2042"/>
      <c r="Q106" s="2042"/>
      <c r="R106" s="2054"/>
    </row>
    <row r="107" spans="2:18" s="2031" customFormat="1" ht="13.5" customHeight="1" x14ac:dyDescent="0.2">
      <c r="B107" s="2063"/>
      <c r="C107" s="2064" t="s">
        <v>2475</v>
      </c>
      <c r="D107" s="2065"/>
      <c r="E107" s="2048"/>
      <c r="F107" s="2066" t="s">
        <v>2466</v>
      </c>
      <c r="G107" s="2086"/>
      <c r="H107" s="2087"/>
      <c r="I107" s="2088"/>
      <c r="J107" s="2093"/>
      <c r="K107" s="2067"/>
      <c r="L107" s="2075"/>
      <c r="M107" s="2088"/>
      <c r="N107" s="2062"/>
      <c r="O107" s="2048"/>
      <c r="P107" s="2042"/>
      <c r="Q107" s="2042"/>
      <c r="R107" s="2054"/>
    </row>
    <row r="108" spans="2:18" s="2031" customFormat="1" ht="27" customHeight="1" x14ac:dyDescent="0.2">
      <c r="C108" s="2064" t="s">
        <v>2543</v>
      </c>
      <c r="D108" s="2057"/>
      <c r="E108" s="2048">
        <v>26</v>
      </c>
      <c r="F108" s="2069">
        <v>500000</v>
      </c>
      <c r="G108" s="2070">
        <v>44581</v>
      </c>
      <c r="H108" s="2071" t="s">
        <v>515</v>
      </c>
      <c r="I108" s="2072">
        <v>99.77</v>
      </c>
      <c r="J108" s="2073">
        <v>1.625</v>
      </c>
      <c r="K108" s="2060">
        <v>1.673</v>
      </c>
      <c r="L108" s="2075" t="s">
        <v>2506</v>
      </c>
      <c r="M108" s="2070">
        <v>46407</v>
      </c>
      <c r="N108" s="2090" t="s">
        <v>2253</v>
      </c>
      <c r="O108" s="2832" t="s">
        <v>2544</v>
      </c>
      <c r="P108" s="2090" t="s">
        <v>2253</v>
      </c>
      <c r="Q108" s="2090" t="s">
        <v>2253</v>
      </c>
      <c r="R108" s="2054">
        <v>26</v>
      </c>
    </row>
    <row r="109" spans="2:18" s="2031" customFormat="1" ht="13.5" customHeight="1" x14ac:dyDescent="0.2">
      <c r="C109" s="2064"/>
      <c r="D109" s="2057"/>
      <c r="E109" s="2048"/>
      <c r="F109" s="2066" t="s">
        <v>2474</v>
      </c>
      <c r="G109" s="2070"/>
      <c r="H109" s="2071"/>
      <c r="I109" s="2072"/>
      <c r="J109" s="2073"/>
      <c r="K109" s="2074"/>
      <c r="L109" s="2075"/>
      <c r="M109" s="2070"/>
      <c r="N109" s="2062"/>
      <c r="O109" s="2832"/>
      <c r="P109" s="2076"/>
      <c r="Q109" s="2090"/>
      <c r="R109" s="2054"/>
    </row>
    <row r="110" spans="2:18" s="2031" customFormat="1" ht="54" customHeight="1" x14ac:dyDescent="0.2">
      <c r="C110" s="2064"/>
      <c r="D110" s="2057"/>
      <c r="E110" s="2048"/>
      <c r="F110" s="2079">
        <v>54000000</v>
      </c>
      <c r="G110" s="2088"/>
      <c r="H110" s="2092"/>
      <c r="I110" s="2088"/>
      <c r="J110" s="2086"/>
      <c r="K110" s="2060"/>
      <c r="L110" s="2075"/>
      <c r="M110" s="2088"/>
      <c r="N110" s="2062"/>
      <c r="O110" s="2832"/>
      <c r="P110" s="2042"/>
      <c r="Q110" s="2042"/>
      <c r="R110" s="2054"/>
    </row>
    <row r="111" spans="2:18" s="2031" customFormat="1" ht="13.5" customHeight="1" x14ac:dyDescent="0.2">
      <c r="B111" s="2063"/>
      <c r="C111" s="2064" t="s">
        <v>2475</v>
      </c>
      <c r="D111" s="2065"/>
      <c r="E111" s="2048"/>
      <c r="F111" s="2066" t="s">
        <v>2466</v>
      </c>
      <c r="G111" s="2086"/>
      <c r="H111" s="2087"/>
      <c r="I111" s="2088"/>
      <c r="J111" s="2093"/>
      <c r="K111" s="2067"/>
      <c r="L111" s="2075"/>
      <c r="M111" s="2088"/>
      <c r="N111" s="2062"/>
      <c r="O111" s="2048"/>
      <c r="P111" s="2042"/>
      <c r="Q111" s="2042"/>
      <c r="R111" s="2054"/>
    </row>
    <row r="112" spans="2:18" s="2031" customFormat="1" ht="27" customHeight="1" x14ac:dyDescent="0.2">
      <c r="C112" s="2064" t="s">
        <v>2545</v>
      </c>
      <c r="D112" s="2057"/>
      <c r="E112" s="2048">
        <v>27</v>
      </c>
      <c r="F112" s="2069">
        <v>1250000</v>
      </c>
      <c r="G112" s="2070">
        <v>44608</v>
      </c>
      <c r="H112" s="2071" t="s">
        <v>515</v>
      </c>
      <c r="I112" s="2072">
        <v>99.792000000000002</v>
      </c>
      <c r="J112" s="2073">
        <v>2.125</v>
      </c>
      <c r="K112" s="2060">
        <v>2.157</v>
      </c>
      <c r="L112" s="2075" t="s">
        <v>2546</v>
      </c>
      <c r="M112" s="2070">
        <v>47165</v>
      </c>
      <c r="N112" s="2090" t="s">
        <v>2253</v>
      </c>
      <c r="O112" s="2832" t="s">
        <v>2547</v>
      </c>
      <c r="P112" s="2090" t="s">
        <v>2253</v>
      </c>
      <c r="Q112" s="2090" t="s">
        <v>2253</v>
      </c>
      <c r="R112" s="2054">
        <v>27</v>
      </c>
    </row>
    <row r="113" spans="2:18" s="2031" customFormat="1" ht="13.5" customHeight="1" x14ac:dyDescent="0.2">
      <c r="C113" s="2064"/>
      <c r="D113" s="2057"/>
      <c r="E113" s="2048"/>
      <c r="F113" s="2066" t="s">
        <v>2474</v>
      </c>
      <c r="G113" s="2070"/>
      <c r="H113" s="2071"/>
      <c r="I113" s="2072"/>
      <c r="J113" s="2073"/>
      <c r="K113" s="2074"/>
      <c r="L113" s="2075"/>
      <c r="M113" s="2070"/>
      <c r="N113" s="2062"/>
      <c r="O113" s="2832"/>
      <c r="P113" s="2076"/>
      <c r="Q113" s="2090"/>
      <c r="R113" s="2054"/>
    </row>
    <row r="114" spans="2:18" s="2031" customFormat="1" ht="54" customHeight="1" x14ac:dyDescent="0.2">
      <c r="C114" s="2064"/>
      <c r="D114" s="2057"/>
      <c r="E114" s="2048"/>
      <c r="F114" s="2079">
        <v>135000000</v>
      </c>
      <c r="G114" s="2088"/>
      <c r="H114" s="2092"/>
      <c r="I114" s="2088"/>
      <c r="J114" s="2086"/>
      <c r="K114" s="2060"/>
      <c r="L114" s="2075"/>
      <c r="M114" s="2088"/>
      <c r="N114" s="2062"/>
      <c r="O114" s="2832"/>
      <c r="P114" s="2042"/>
      <c r="Q114" s="2042"/>
      <c r="R114" s="2054"/>
    </row>
    <row r="115" spans="2:18" s="2031" customFormat="1" ht="13.5" customHeight="1" x14ac:dyDescent="0.2">
      <c r="B115" s="2063"/>
      <c r="C115" s="2098" t="s">
        <v>2475</v>
      </c>
      <c r="D115" s="2099"/>
      <c r="E115" s="2092"/>
      <c r="F115" s="2100" t="s">
        <v>2466</v>
      </c>
      <c r="G115" s="2086"/>
      <c r="H115" s="2087"/>
      <c r="I115" s="2088"/>
      <c r="J115" s="2093"/>
      <c r="K115" s="2089"/>
      <c r="L115" s="2075"/>
      <c r="M115" s="2088"/>
      <c r="N115" s="2101"/>
      <c r="O115" s="2092"/>
      <c r="P115" s="2102"/>
      <c r="Q115" s="2102"/>
      <c r="R115" s="2103"/>
    </row>
    <row r="116" spans="2:18" s="2031" customFormat="1" ht="27" customHeight="1" x14ac:dyDescent="0.2">
      <c r="C116" s="2098" t="s">
        <v>2548</v>
      </c>
      <c r="D116" s="2104"/>
      <c r="E116" s="2092">
        <v>28</v>
      </c>
      <c r="F116" s="2105">
        <v>1500000</v>
      </c>
      <c r="G116" s="2070">
        <v>44665</v>
      </c>
      <c r="H116" s="2071" t="s">
        <v>515</v>
      </c>
      <c r="I116" s="2072">
        <v>99.852999999999994</v>
      </c>
      <c r="J116" s="2073">
        <v>2.875</v>
      </c>
      <c r="K116" s="2086">
        <v>2.9260000000000002</v>
      </c>
      <c r="L116" s="2075" t="s">
        <v>2549</v>
      </c>
      <c r="M116" s="2070">
        <v>45761</v>
      </c>
      <c r="N116" s="2106" t="s">
        <v>2253</v>
      </c>
      <c r="O116" s="2833" t="s">
        <v>2550</v>
      </c>
      <c r="P116" s="2106" t="s">
        <v>2253</v>
      </c>
      <c r="Q116" s="2106" t="s">
        <v>2253</v>
      </c>
      <c r="R116" s="2103">
        <v>28</v>
      </c>
    </row>
    <row r="117" spans="2:18" s="2031" customFormat="1" ht="13.5" customHeight="1" x14ac:dyDescent="0.2">
      <c r="C117" s="2098"/>
      <c r="D117" s="2104"/>
      <c r="E117" s="2092"/>
      <c r="F117" s="2100" t="s">
        <v>2474</v>
      </c>
      <c r="G117" s="2070"/>
      <c r="H117" s="2071"/>
      <c r="I117" s="2072"/>
      <c r="J117" s="2073"/>
      <c r="K117" s="2107"/>
      <c r="L117" s="2075"/>
      <c r="M117" s="2070"/>
      <c r="N117" s="2101"/>
      <c r="O117" s="2833"/>
      <c r="P117" s="2108"/>
      <c r="Q117" s="2106"/>
      <c r="R117" s="2103"/>
    </row>
    <row r="118" spans="2:18" s="2031" customFormat="1" ht="54" customHeight="1" x14ac:dyDescent="0.2">
      <c r="C118" s="2098"/>
      <c r="D118" s="2104"/>
      <c r="E118" s="2092"/>
      <c r="F118" s="2109">
        <v>162000000</v>
      </c>
      <c r="G118" s="2088"/>
      <c r="H118" s="2092"/>
      <c r="I118" s="2088"/>
      <c r="J118" s="2086"/>
      <c r="K118" s="2086"/>
      <c r="L118" s="2075"/>
      <c r="M118" s="2088"/>
      <c r="N118" s="2101"/>
      <c r="O118" s="2833"/>
      <c r="P118" s="2102"/>
      <c r="Q118" s="2102"/>
      <c r="R118" s="2103"/>
    </row>
    <row r="119" spans="2:18" s="2031" customFormat="1" ht="13.5" customHeight="1" x14ac:dyDescent="0.2">
      <c r="B119" s="2063"/>
      <c r="C119" s="2098" t="s">
        <v>2551</v>
      </c>
      <c r="D119" s="2099"/>
      <c r="E119" s="2092"/>
      <c r="F119" s="2100" t="s">
        <v>2552</v>
      </c>
      <c r="G119" s="2086"/>
      <c r="H119" s="2087"/>
      <c r="I119" s="2088"/>
      <c r="J119" s="2093"/>
      <c r="K119" s="2089"/>
      <c r="L119" s="2075"/>
      <c r="M119" s="2088"/>
      <c r="N119" s="2101"/>
      <c r="O119" s="2110"/>
      <c r="P119" s="2102"/>
      <c r="Q119" s="2102"/>
      <c r="R119" s="2103"/>
    </row>
    <row r="120" spans="2:18" s="2031" customFormat="1" ht="27" customHeight="1" x14ac:dyDescent="0.2">
      <c r="C120" s="2098" t="s">
        <v>2553</v>
      </c>
      <c r="D120" s="2104"/>
      <c r="E120" s="2092">
        <v>29</v>
      </c>
      <c r="F120" s="2105">
        <v>1000000</v>
      </c>
      <c r="G120" s="2070">
        <v>44713</v>
      </c>
      <c r="H120" s="2071" t="s">
        <v>515</v>
      </c>
      <c r="I120" s="2072">
        <v>99.344999999999999</v>
      </c>
      <c r="J120" s="2073">
        <v>1.5</v>
      </c>
      <c r="K120" s="2073">
        <v>1.6</v>
      </c>
      <c r="L120" s="2075" t="s">
        <v>2554</v>
      </c>
      <c r="M120" s="2070">
        <v>47270</v>
      </c>
      <c r="N120" s="2106" t="s">
        <v>2253</v>
      </c>
      <c r="O120" s="2090" t="s">
        <v>2253</v>
      </c>
      <c r="P120" s="2106" t="s">
        <v>2253</v>
      </c>
      <c r="Q120" s="2106" t="s">
        <v>2253</v>
      </c>
      <c r="R120" s="2103">
        <v>29</v>
      </c>
    </row>
    <row r="121" spans="2:18" s="2031" customFormat="1" ht="14.5" customHeight="1" x14ac:dyDescent="0.2">
      <c r="C121" s="2098"/>
      <c r="D121" s="2104"/>
      <c r="E121" s="2092"/>
      <c r="F121" s="2100" t="s">
        <v>2474</v>
      </c>
      <c r="G121" s="2070"/>
      <c r="H121" s="2071"/>
      <c r="I121" s="2072"/>
      <c r="J121" s="2073"/>
      <c r="K121" s="2107"/>
      <c r="L121" s="2075"/>
      <c r="M121" s="2070"/>
      <c r="N121" s="2101"/>
      <c r="O121" s="2101"/>
      <c r="P121" s="2108"/>
      <c r="Q121" s="2106"/>
      <c r="R121" s="2103"/>
    </row>
    <row r="122" spans="2:18" s="2031" customFormat="1" ht="54" customHeight="1" x14ac:dyDescent="0.2">
      <c r="C122" s="2098"/>
      <c r="D122" s="2104"/>
      <c r="E122" s="2092"/>
      <c r="F122" s="2109">
        <v>128000000</v>
      </c>
      <c r="G122" s="2088"/>
      <c r="H122" s="2092"/>
      <c r="I122" s="2088"/>
      <c r="J122" s="2086"/>
      <c r="K122" s="2086"/>
      <c r="L122" s="2075"/>
      <c r="M122" s="2088"/>
      <c r="N122" s="2101"/>
      <c r="O122" s="2101"/>
      <c r="P122" s="2102"/>
      <c r="Q122" s="2102"/>
      <c r="R122" s="2103"/>
    </row>
    <row r="123" spans="2:18" s="2031" customFormat="1" ht="13.5" customHeight="1" x14ac:dyDescent="0.2">
      <c r="B123" s="2063"/>
      <c r="C123" s="2098" t="s">
        <v>2538</v>
      </c>
      <c r="D123" s="2099"/>
      <c r="E123" s="2092"/>
      <c r="F123" s="2100" t="s">
        <v>2466</v>
      </c>
      <c r="G123" s="2086"/>
      <c r="H123" s="2087"/>
      <c r="I123" s="2088"/>
      <c r="J123" s="2093"/>
      <c r="K123" s="2089"/>
      <c r="L123" s="2075"/>
      <c r="M123" s="2088"/>
      <c r="N123" s="2101"/>
      <c r="O123" s="2110"/>
      <c r="P123" s="2102"/>
      <c r="Q123" s="2102"/>
      <c r="R123" s="2103"/>
    </row>
    <row r="124" spans="2:18" s="2031" customFormat="1" ht="27" customHeight="1" x14ac:dyDescent="0.2">
      <c r="C124" s="2098" t="s">
        <v>2555</v>
      </c>
      <c r="D124" s="2104"/>
      <c r="E124" s="2092">
        <v>30</v>
      </c>
      <c r="F124" s="2105">
        <v>1500000</v>
      </c>
      <c r="G124" s="2070">
        <v>44820</v>
      </c>
      <c r="H124" s="2071" t="s">
        <v>515</v>
      </c>
      <c r="I124" s="2072">
        <v>99.727000000000004</v>
      </c>
      <c r="J124" s="2073">
        <v>3.875</v>
      </c>
      <c r="K124" s="2086">
        <v>3.972</v>
      </c>
      <c r="L124" s="2075" t="s">
        <v>2556</v>
      </c>
      <c r="M124" s="2070">
        <v>45916</v>
      </c>
      <c r="N124" s="2106" t="s">
        <v>2253</v>
      </c>
      <c r="O124" s="2831" t="s">
        <v>2557</v>
      </c>
      <c r="P124" s="2106" t="s">
        <v>2253</v>
      </c>
      <c r="Q124" s="2106" t="s">
        <v>2253</v>
      </c>
      <c r="R124" s="2103">
        <v>30</v>
      </c>
    </row>
    <row r="125" spans="2:18" s="2031" customFormat="1" ht="13.5" customHeight="1" x14ac:dyDescent="0.2">
      <c r="C125" s="2098"/>
      <c r="D125" s="2104"/>
      <c r="E125" s="2092"/>
      <c r="F125" s="2100" t="s">
        <v>2474</v>
      </c>
      <c r="G125" s="2070"/>
      <c r="H125" s="2071"/>
      <c r="I125" s="2072"/>
      <c r="J125" s="2073"/>
      <c r="K125" s="2107"/>
      <c r="L125" s="2075"/>
      <c r="M125" s="2070"/>
      <c r="N125" s="2101"/>
      <c r="O125" s="2831"/>
      <c r="P125" s="2108"/>
      <c r="Q125" s="2106"/>
      <c r="R125" s="2103"/>
    </row>
    <row r="126" spans="2:18" s="2031" customFormat="1" ht="27" customHeight="1" x14ac:dyDescent="0.2">
      <c r="C126" s="2098"/>
      <c r="D126" s="2104"/>
      <c r="E126" s="2092"/>
      <c r="F126" s="2109">
        <v>162000000</v>
      </c>
      <c r="G126" s="2088"/>
      <c r="H126" s="2092"/>
      <c r="I126" s="2088"/>
      <c r="J126" s="2086"/>
      <c r="K126" s="2086"/>
      <c r="L126" s="2075"/>
      <c r="M126" s="2088"/>
      <c r="N126" s="2101"/>
      <c r="O126" s="2831"/>
      <c r="P126" s="2102"/>
      <c r="Q126" s="2102"/>
      <c r="R126" s="2103"/>
    </row>
    <row r="127" spans="2:18" s="2031" customFormat="1" ht="13.5" customHeight="1" x14ac:dyDescent="0.2">
      <c r="B127" s="2063"/>
      <c r="C127" s="2098" t="s">
        <v>2475</v>
      </c>
      <c r="D127" s="2099"/>
      <c r="E127" s="2092"/>
      <c r="F127" s="2100" t="s">
        <v>2466</v>
      </c>
      <c r="G127" s="2086"/>
      <c r="H127" s="2087"/>
      <c r="I127" s="2088"/>
      <c r="J127" s="2093"/>
      <c r="K127" s="2089"/>
      <c r="L127" s="2075"/>
      <c r="M127" s="2088"/>
      <c r="N127" s="2101"/>
      <c r="O127" s="2110"/>
      <c r="P127" s="2102"/>
      <c r="Q127" s="2102"/>
      <c r="R127" s="2103"/>
    </row>
    <row r="128" spans="2:18" s="2031" customFormat="1" ht="27" customHeight="1" x14ac:dyDescent="0.2">
      <c r="C128" s="2098" t="s">
        <v>2558</v>
      </c>
      <c r="D128" s="2104"/>
      <c r="E128" s="2092">
        <v>31</v>
      </c>
      <c r="F128" s="2105">
        <v>500000</v>
      </c>
      <c r="G128" s="2070">
        <v>44839</v>
      </c>
      <c r="H128" s="2071" t="s">
        <v>515</v>
      </c>
      <c r="I128" s="2072">
        <v>99.600999999999999</v>
      </c>
      <c r="J128" s="2073">
        <v>4.375</v>
      </c>
      <c r="K128" s="2086">
        <v>4.4649999999999999</v>
      </c>
      <c r="L128" s="2075" t="s">
        <v>2559</v>
      </c>
      <c r="M128" s="2070">
        <v>46665</v>
      </c>
      <c r="N128" s="2106" t="s">
        <v>2253</v>
      </c>
      <c r="O128" s="2831" t="s">
        <v>2560</v>
      </c>
      <c r="P128" s="2106" t="s">
        <v>2253</v>
      </c>
      <c r="Q128" s="2106" t="s">
        <v>2253</v>
      </c>
      <c r="R128" s="2103">
        <v>31</v>
      </c>
    </row>
    <row r="129" spans="2:18" s="2031" customFormat="1" ht="13.5" customHeight="1" x14ac:dyDescent="0.2">
      <c r="C129" s="2098"/>
      <c r="D129" s="2104"/>
      <c r="E129" s="2092"/>
      <c r="F129" s="2100" t="s">
        <v>2474</v>
      </c>
      <c r="G129" s="2070"/>
      <c r="H129" s="2071"/>
      <c r="I129" s="2072"/>
      <c r="J129" s="2073"/>
      <c r="K129" s="2107"/>
      <c r="L129" s="2075"/>
      <c r="M129" s="2070"/>
      <c r="N129" s="2101"/>
      <c r="O129" s="2831"/>
      <c r="P129" s="2108"/>
      <c r="Q129" s="2106"/>
      <c r="R129" s="2103"/>
    </row>
    <row r="130" spans="2:18" s="2031" customFormat="1" ht="54" customHeight="1" x14ac:dyDescent="0.2">
      <c r="C130" s="2098"/>
      <c r="D130" s="2104"/>
      <c r="E130" s="2092"/>
      <c r="F130" s="2109">
        <v>54000000</v>
      </c>
      <c r="G130" s="2088"/>
      <c r="H130" s="2092"/>
      <c r="I130" s="2088"/>
      <c r="J130" s="2086"/>
      <c r="K130" s="2086"/>
      <c r="L130" s="2075"/>
      <c r="M130" s="2088"/>
      <c r="N130" s="2101"/>
      <c r="O130" s="2831"/>
      <c r="P130" s="2102"/>
      <c r="Q130" s="2102"/>
      <c r="R130" s="2103"/>
    </row>
    <row r="131" spans="2:18" s="2031" customFormat="1" ht="13.5" customHeight="1" x14ac:dyDescent="0.2">
      <c r="B131" s="2063"/>
      <c r="C131" s="2098" t="s">
        <v>2475</v>
      </c>
      <c r="D131" s="2099"/>
      <c r="E131" s="2092"/>
      <c r="F131" s="2100" t="s">
        <v>2466</v>
      </c>
      <c r="G131" s="2086"/>
      <c r="H131" s="2087"/>
      <c r="I131" s="2088"/>
      <c r="J131" s="2093"/>
      <c r="K131" s="2089"/>
      <c r="L131" s="2075"/>
      <c r="M131" s="2088"/>
      <c r="N131" s="2101"/>
      <c r="O131" s="2110"/>
      <c r="P131" s="2102"/>
      <c r="Q131" s="2102"/>
      <c r="R131" s="2103"/>
    </row>
    <row r="132" spans="2:18" s="2031" customFormat="1" ht="27" customHeight="1" x14ac:dyDescent="0.2">
      <c r="C132" s="2098" t="s">
        <v>2561</v>
      </c>
      <c r="D132" s="2104"/>
      <c r="E132" s="2092">
        <v>32</v>
      </c>
      <c r="F132" s="2105">
        <v>2500000</v>
      </c>
      <c r="G132" s="2070">
        <v>44952</v>
      </c>
      <c r="H132" s="2071" t="s">
        <v>515</v>
      </c>
      <c r="I132" s="2072">
        <v>99.980999999999995</v>
      </c>
      <c r="J132" s="2073">
        <v>4.25</v>
      </c>
      <c r="K132" s="2086">
        <v>4.2569999999999997</v>
      </c>
      <c r="L132" s="2075" t="s">
        <v>2562</v>
      </c>
      <c r="M132" s="2070">
        <v>46048</v>
      </c>
      <c r="N132" s="2106" t="s">
        <v>2253</v>
      </c>
      <c r="O132" s="2831" t="s">
        <v>2563</v>
      </c>
      <c r="P132" s="2106" t="s">
        <v>2253</v>
      </c>
      <c r="Q132" s="2106" t="s">
        <v>2253</v>
      </c>
      <c r="R132" s="2103">
        <v>32</v>
      </c>
    </row>
    <row r="133" spans="2:18" s="2031" customFormat="1" ht="13.5" customHeight="1" x14ac:dyDescent="0.2">
      <c r="C133" s="2098"/>
      <c r="D133" s="2104"/>
      <c r="E133" s="2092"/>
      <c r="F133" s="2100" t="s">
        <v>2474</v>
      </c>
      <c r="G133" s="2070"/>
      <c r="H133" s="2071"/>
      <c r="I133" s="2072"/>
      <c r="J133" s="2073"/>
      <c r="K133" s="2107"/>
      <c r="L133" s="2075"/>
      <c r="M133" s="2070"/>
      <c r="N133" s="2101"/>
      <c r="O133" s="2831"/>
      <c r="P133" s="2108"/>
      <c r="Q133" s="2106"/>
      <c r="R133" s="2103"/>
    </row>
    <row r="134" spans="2:18" s="2031" customFormat="1" ht="54" customHeight="1" x14ac:dyDescent="0.2">
      <c r="C134" s="2098"/>
      <c r="D134" s="2104"/>
      <c r="E134" s="2092"/>
      <c r="F134" s="2109">
        <v>270000000</v>
      </c>
      <c r="G134" s="2088"/>
      <c r="H134" s="2092"/>
      <c r="I134" s="2088"/>
      <c r="J134" s="2086"/>
      <c r="K134" s="2086"/>
      <c r="L134" s="2075"/>
      <c r="M134" s="2088"/>
      <c r="N134" s="2101"/>
      <c r="O134" s="2831"/>
      <c r="P134" s="2102"/>
      <c r="Q134" s="2102"/>
      <c r="R134" s="2103"/>
    </row>
    <row r="135" spans="2:18" s="2031" customFormat="1" ht="13.5" customHeight="1" x14ac:dyDescent="0.2">
      <c r="B135" s="2063"/>
      <c r="C135" s="2098" t="s">
        <v>2551</v>
      </c>
      <c r="D135" s="2099"/>
      <c r="E135" s="2092"/>
      <c r="F135" s="2100" t="s">
        <v>2552</v>
      </c>
      <c r="G135" s="2086"/>
      <c r="H135" s="2087"/>
      <c r="I135" s="2088"/>
      <c r="J135" s="2093"/>
      <c r="K135" s="2089"/>
      <c r="L135" s="2075"/>
      <c r="M135" s="2088"/>
      <c r="N135" s="2101"/>
      <c r="O135" s="2110"/>
      <c r="P135" s="2102"/>
      <c r="Q135" s="2102"/>
      <c r="R135" s="2103"/>
    </row>
    <row r="136" spans="2:18" s="2031" customFormat="1" ht="27" customHeight="1" x14ac:dyDescent="0.2">
      <c r="C136" s="2098" t="s">
        <v>2564</v>
      </c>
      <c r="D136" s="2104"/>
      <c r="E136" s="2092">
        <v>33</v>
      </c>
      <c r="F136" s="2105">
        <v>1000000</v>
      </c>
      <c r="G136" s="2070">
        <v>44972</v>
      </c>
      <c r="H136" s="2071" t="s">
        <v>515</v>
      </c>
      <c r="I136" s="2072">
        <v>99.858999999999995</v>
      </c>
      <c r="J136" s="2073">
        <v>3.125</v>
      </c>
      <c r="K136" s="2073">
        <v>3.1560000000000001</v>
      </c>
      <c r="L136" s="2075" t="s">
        <v>2565</v>
      </c>
      <c r="M136" s="2070">
        <v>46798</v>
      </c>
      <c r="N136" s="2106" t="s">
        <v>2253</v>
      </c>
      <c r="O136" s="2090" t="s">
        <v>2253</v>
      </c>
      <c r="P136" s="2106" t="s">
        <v>2253</v>
      </c>
      <c r="Q136" s="2106" t="s">
        <v>2253</v>
      </c>
      <c r="R136" s="2103">
        <v>33</v>
      </c>
    </row>
    <row r="137" spans="2:18" s="2031" customFormat="1" ht="14.5" customHeight="1" x14ac:dyDescent="0.2">
      <c r="C137" s="2098"/>
      <c r="D137" s="2104"/>
      <c r="E137" s="2092"/>
      <c r="F137" s="2100" t="s">
        <v>2474</v>
      </c>
      <c r="G137" s="2070"/>
      <c r="H137" s="2071"/>
      <c r="I137" s="2072"/>
      <c r="J137" s="2073"/>
      <c r="K137" s="2107"/>
      <c r="L137" s="2075"/>
      <c r="M137" s="2070"/>
      <c r="N137" s="2101"/>
      <c r="O137" s="2101"/>
      <c r="P137" s="2108"/>
      <c r="Q137" s="2106"/>
      <c r="R137" s="2103"/>
    </row>
    <row r="138" spans="2:18" s="2031" customFormat="1" ht="54" customHeight="1" x14ac:dyDescent="0.2">
      <c r="C138" s="2098"/>
      <c r="D138" s="2104"/>
      <c r="E138" s="2092"/>
      <c r="F138" s="2109">
        <v>128000000</v>
      </c>
      <c r="G138" s="2088"/>
      <c r="H138" s="2092"/>
      <c r="I138" s="2088"/>
      <c r="J138" s="2086"/>
      <c r="K138" s="2086"/>
      <c r="L138" s="2075"/>
      <c r="M138" s="2088"/>
      <c r="N138" s="2101"/>
      <c r="O138" s="2101"/>
      <c r="P138" s="2102"/>
      <c r="Q138" s="2102"/>
      <c r="R138" s="2103"/>
    </row>
    <row r="139" spans="2:18" s="2111" customFormat="1" ht="13.5" customHeight="1" x14ac:dyDescent="0.2">
      <c r="C139" s="2112"/>
      <c r="D139" s="2113"/>
      <c r="E139" s="2114"/>
      <c r="F139" s="2115" t="s">
        <v>2466</v>
      </c>
      <c r="G139" s="2116"/>
      <c r="H139" s="2117"/>
      <c r="I139" s="2116"/>
      <c r="J139" s="2116"/>
      <c r="K139" s="2118"/>
      <c r="L139" s="2119"/>
      <c r="M139" s="2116"/>
      <c r="N139" s="2120"/>
      <c r="O139" s="2121"/>
      <c r="P139" s="2122"/>
      <c r="Q139" s="2122"/>
      <c r="R139" s="2123"/>
    </row>
    <row r="140" spans="2:18" s="2111" customFormat="1" ht="27" customHeight="1" x14ac:dyDescent="0.2">
      <c r="C140" s="2124" t="s">
        <v>322</v>
      </c>
      <c r="D140" s="2113"/>
      <c r="E140" s="2114">
        <v>34</v>
      </c>
      <c r="F140" s="2125">
        <v>43800000</v>
      </c>
      <c r="G140" s="2116"/>
      <c r="H140" s="2117"/>
      <c r="I140" s="2116"/>
      <c r="J140" s="2116"/>
      <c r="K140" s="2118"/>
      <c r="L140" s="2119"/>
      <c r="M140" s="2116"/>
      <c r="N140" s="2120"/>
      <c r="O140" s="2118"/>
      <c r="P140" s="2126"/>
      <c r="Q140" s="2126"/>
      <c r="R140" s="2123">
        <v>34</v>
      </c>
    </row>
    <row r="141" spans="2:18" s="2111" customFormat="1" ht="13.5" customHeight="1" x14ac:dyDescent="0.2">
      <c r="C141" s="2112"/>
      <c r="D141" s="2113"/>
      <c r="E141" s="2114"/>
      <c r="F141" s="2127" t="s">
        <v>2534</v>
      </c>
      <c r="G141" s="2116"/>
      <c r="H141" s="2117"/>
      <c r="I141" s="2116"/>
      <c r="J141" s="2116"/>
      <c r="K141" s="2118"/>
      <c r="L141" s="2119"/>
      <c r="M141" s="2116"/>
      <c r="N141" s="2120"/>
      <c r="O141" s="2118"/>
      <c r="P141" s="2126"/>
      <c r="Q141" s="2126"/>
      <c r="R141" s="2123"/>
    </row>
    <row r="142" spans="2:18" s="2111" customFormat="1" ht="27" customHeight="1" x14ac:dyDescent="0.2">
      <c r="C142" s="2112"/>
      <c r="D142" s="2113"/>
      <c r="E142" s="2114"/>
      <c r="F142" s="2128">
        <v>250000</v>
      </c>
      <c r="G142" s="2116"/>
      <c r="H142" s="2117"/>
      <c r="I142" s="2116"/>
      <c r="J142" s="2116"/>
      <c r="K142" s="2118"/>
      <c r="L142" s="2119"/>
      <c r="M142" s="2116"/>
      <c r="N142" s="2120"/>
      <c r="O142" s="2118"/>
      <c r="P142" s="2126"/>
      <c r="Q142" s="2126"/>
      <c r="R142" s="2123"/>
    </row>
    <row r="143" spans="2:18" s="2111" customFormat="1" ht="13.5" customHeight="1" x14ac:dyDescent="0.2">
      <c r="C143" s="2112"/>
      <c r="D143" s="2113"/>
      <c r="E143" s="2114"/>
      <c r="F143" s="2127" t="s">
        <v>2552</v>
      </c>
      <c r="G143" s="2116"/>
      <c r="H143" s="2117"/>
      <c r="I143" s="2116"/>
      <c r="J143" s="2116"/>
      <c r="K143" s="2118"/>
      <c r="L143" s="2119"/>
      <c r="M143" s="2116"/>
      <c r="N143" s="2120"/>
      <c r="O143" s="2118"/>
      <c r="P143" s="2126"/>
      <c r="Q143" s="2126"/>
      <c r="R143" s="2123"/>
    </row>
    <row r="144" spans="2:18" s="2111" customFormat="1" ht="27" customHeight="1" x14ac:dyDescent="0.2">
      <c r="C144" s="2112"/>
      <c r="D144" s="2113"/>
      <c r="E144" s="2114"/>
      <c r="F144" s="2128">
        <v>2000000</v>
      </c>
      <c r="G144" s="2116"/>
      <c r="H144" s="2117"/>
      <c r="I144" s="2116"/>
      <c r="J144" s="2116"/>
      <c r="K144" s="2118"/>
      <c r="L144" s="2119"/>
      <c r="M144" s="2116"/>
      <c r="N144" s="2120"/>
      <c r="O144" s="2118"/>
      <c r="P144" s="2126"/>
      <c r="Q144" s="2126"/>
      <c r="R144" s="2123"/>
    </row>
    <row r="145" spans="2:18" s="2031" customFormat="1" ht="13.5" customHeight="1" x14ac:dyDescent="0.2">
      <c r="C145" s="2064"/>
      <c r="D145" s="2057"/>
      <c r="E145" s="2048"/>
      <c r="F145" s="2129" t="s">
        <v>2526</v>
      </c>
      <c r="G145" s="2070"/>
      <c r="H145" s="2071"/>
      <c r="I145" s="2072"/>
      <c r="J145" s="2073"/>
      <c r="K145" s="2074"/>
      <c r="L145" s="2075"/>
      <c r="M145" s="2070"/>
      <c r="N145" s="2062"/>
      <c r="O145" s="2090"/>
      <c r="P145" s="2076"/>
      <c r="Q145" s="2090"/>
      <c r="R145" s="2054"/>
    </row>
    <row r="146" spans="2:18" s="2111" customFormat="1" ht="27" customHeight="1" x14ac:dyDescent="0.2">
      <c r="C146" s="2112"/>
      <c r="D146" s="2113"/>
      <c r="E146" s="2114"/>
      <c r="F146" s="2130">
        <v>5023150000</v>
      </c>
      <c r="G146" s="2116"/>
      <c r="H146" s="2117"/>
      <c r="I146" s="2116"/>
      <c r="J146" s="2116"/>
      <c r="K146" s="2118"/>
      <c r="L146" s="2119"/>
      <c r="M146" s="2116"/>
      <c r="N146" s="2120"/>
      <c r="O146" s="2118"/>
      <c r="P146" s="2126"/>
      <c r="Q146" s="2126"/>
      <c r="R146" s="2123"/>
    </row>
    <row r="147" spans="2:18" s="2031" customFormat="1" ht="27" customHeight="1" x14ac:dyDescent="0.2">
      <c r="C147" s="2056" t="s">
        <v>2566</v>
      </c>
      <c r="D147" s="2065"/>
      <c r="E147" s="2048"/>
      <c r="F147" s="2069"/>
      <c r="G147" s="2088"/>
      <c r="H147" s="2092"/>
      <c r="I147" s="2088"/>
      <c r="J147" s="2088"/>
      <c r="K147" s="2059"/>
      <c r="L147" s="2075"/>
      <c r="M147" s="2088"/>
      <c r="N147" s="2059"/>
      <c r="O147" s="2059"/>
      <c r="P147" s="2059"/>
      <c r="Q147" s="2059"/>
      <c r="R147" s="2054"/>
    </row>
    <row r="148" spans="2:18" s="2031" customFormat="1" ht="13.5" customHeight="1" x14ac:dyDescent="0.2">
      <c r="B148" s="2131"/>
      <c r="C148" s="2064" t="s">
        <v>2465</v>
      </c>
      <c r="D148" s="2132"/>
      <c r="E148" s="2048"/>
      <c r="F148" s="2066" t="s">
        <v>2466</v>
      </c>
      <c r="G148" s="2086"/>
      <c r="H148" s="2086"/>
      <c r="I148" s="2087"/>
      <c r="J148" s="2088"/>
      <c r="K148" s="2059"/>
      <c r="L148" s="2089"/>
      <c r="M148" s="2133"/>
      <c r="N148" s="2048"/>
      <c r="O148" s="2048"/>
      <c r="P148" s="2134"/>
      <c r="Q148" s="2048"/>
      <c r="R148" s="2054"/>
    </row>
    <row r="149" spans="2:18" s="2031" customFormat="1" ht="27" customHeight="1" x14ac:dyDescent="0.2">
      <c r="C149" s="2064" t="s">
        <v>2567</v>
      </c>
      <c r="D149" s="2057"/>
      <c r="E149" s="2048">
        <v>35</v>
      </c>
      <c r="F149" s="2069">
        <v>500000</v>
      </c>
      <c r="G149" s="2070">
        <v>42663</v>
      </c>
      <c r="H149" s="2092" t="s">
        <v>2568</v>
      </c>
      <c r="I149" s="2072">
        <v>99.58</v>
      </c>
      <c r="J149" s="2086">
        <v>2.125</v>
      </c>
      <c r="K149" s="2060">
        <v>2.1720000000000002</v>
      </c>
      <c r="L149" s="2075" t="s">
        <v>2569</v>
      </c>
      <c r="M149" s="2070">
        <v>46315</v>
      </c>
      <c r="N149" s="2076" t="s">
        <v>2570</v>
      </c>
      <c r="O149" s="2828" t="s">
        <v>2571</v>
      </c>
      <c r="P149" s="2134" t="s">
        <v>2572</v>
      </c>
      <c r="Q149" s="2828" t="s">
        <v>2473</v>
      </c>
      <c r="R149" s="2054">
        <v>35</v>
      </c>
    </row>
    <row r="150" spans="2:18" s="2031" customFormat="1" ht="13.5" customHeight="1" x14ac:dyDescent="0.2">
      <c r="C150" s="2064"/>
      <c r="D150" s="2057"/>
      <c r="E150" s="2048"/>
      <c r="F150" s="2066" t="s">
        <v>2474</v>
      </c>
      <c r="G150" s="2070"/>
      <c r="H150" s="2071"/>
      <c r="I150" s="2072"/>
      <c r="J150" s="2073"/>
      <c r="K150" s="2074"/>
      <c r="L150" s="2075"/>
      <c r="M150" s="2070"/>
      <c r="N150" s="2062"/>
      <c r="O150" s="2828"/>
      <c r="P150" s="2076"/>
      <c r="Q150" s="2828"/>
      <c r="R150" s="2054"/>
    </row>
    <row r="151" spans="2:18" s="2031" customFormat="1" ht="27" customHeight="1" x14ac:dyDescent="0.2">
      <c r="C151" s="2064"/>
      <c r="D151" s="2057"/>
      <c r="E151" s="2048"/>
      <c r="F151" s="2079">
        <v>54000000</v>
      </c>
      <c r="G151" s="2088"/>
      <c r="H151" s="2092"/>
      <c r="I151" s="2088"/>
      <c r="J151" s="2135"/>
      <c r="K151" s="2060"/>
      <c r="L151" s="2075"/>
      <c r="M151" s="2088"/>
      <c r="N151" s="2076"/>
      <c r="O151" s="2828"/>
      <c r="P151" s="2134"/>
      <c r="Q151" s="2828"/>
      <c r="R151" s="2054"/>
    </row>
    <row r="152" spans="2:18" s="2031" customFormat="1" ht="13.5" customHeight="1" x14ac:dyDescent="0.2">
      <c r="B152" s="2131"/>
      <c r="C152" s="2064" t="s">
        <v>2475</v>
      </c>
      <c r="D152" s="2132"/>
      <c r="E152" s="2048"/>
      <c r="F152" s="2066" t="s">
        <v>2466</v>
      </c>
      <c r="G152" s="2086"/>
      <c r="H152" s="2086"/>
      <c r="I152" s="2087"/>
      <c r="J152" s="2088"/>
      <c r="K152" s="2059"/>
      <c r="L152" s="2089"/>
      <c r="M152" s="2133"/>
      <c r="N152" s="2042"/>
      <c r="O152" s="2042"/>
      <c r="P152" s="2134"/>
      <c r="Q152" s="2042"/>
      <c r="R152" s="2054"/>
    </row>
    <row r="153" spans="2:18" s="2031" customFormat="1" ht="27" customHeight="1" x14ac:dyDescent="0.2">
      <c r="C153" s="2064" t="s">
        <v>2573</v>
      </c>
      <c r="D153" s="2057"/>
      <c r="E153" s="2048">
        <v>36</v>
      </c>
      <c r="F153" s="2069">
        <v>500000</v>
      </c>
      <c r="G153" s="2070">
        <v>42852</v>
      </c>
      <c r="H153" s="2092" t="s">
        <v>515</v>
      </c>
      <c r="I153" s="2072">
        <v>99.48</v>
      </c>
      <c r="J153" s="2073">
        <v>2.75</v>
      </c>
      <c r="K153" s="2096">
        <v>2.81</v>
      </c>
      <c r="L153" s="2075" t="s">
        <v>2574</v>
      </c>
      <c r="M153" s="2070">
        <v>46504</v>
      </c>
      <c r="N153" s="2090" t="s">
        <v>2253</v>
      </c>
      <c r="O153" s="2828" t="s">
        <v>2575</v>
      </c>
      <c r="P153" s="2090" t="s">
        <v>2253</v>
      </c>
      <c r="Q153" s="2090" t="s">
        <v>2253</v>
      </c>
      <c r="R153" s="2054">
        <v>36</v>
      </c>
    </row>
    <row r="154" spans="2:18" s="2031" customFormat="1" ht="13.5" customHeight="1" x14ac:dyDescent="0.2">
      <c r="C154" s="2064"/>
      <c r="D154" s="2057"/>
      <c r="E154" s="2048"/>
      <c r="F154" s="2066" t="s">
        <v>2474</v>
      </c>
      <c r="G154" s="2070"/>
      <c r="H154" s="2071"/>
      <c r="I154" s="2072"/>
      <c r="J154" s="2073"/>
      <c r="K154" s="2074"/>
      <c r="L154" s="2075"/>
      <c r="M154" s="2070"/>
      <c r="N154" s="2062"/>
      <c r="O154" s="2828"/>
      <c r="P154" s="2076"/>
      <c r="Q154" s="2090"/>
      <c r="R154" s="2054"/>
    </row>
    <row r="155" spans="2:18" s="2031" customFormat="1" ht="27" customHeight="1" x14ac:dyDescent="0.2">
      <c r="C155" s="2064"/>
      <c r="D155" s="2057"/>
      <c r="E155" s="2048"/>
      <c r="F155" s="2079">
        <v>54000000</v>
      </c>
      <c r="G155" s="2088"/>
      <c r="H155" s="2092"/>
      <c r="I155" s="2088"/>
      <c r="J155" s="2135"/>
      <c r="K155" s="2060"/>
      <c r="L155" s="2075"/>
      <c r="M155" s="2088"/>
      <c r="N155" s="2042"/>
      <c r="O155" s="2828"/>
      <c r="P155" s="2134"/>
      <c r="Q155" s="2042"/>
      <c r="R155" s="2054"/>
    </row>
    <row r="156" spans="2:18" s="2031" customFormat="1" ht="13.5" customHeight="1" x14ac:dyDescent="0.2">
      <c r="B156" s="2131"/>
      <c r="C156" s="2064" t="s">
        <v>2475</v>
      </c>
      <c r="D156" s="2132"/>
      <c r="E156" s="2048"/>
      <c r="F156" s="2066" t="s">
        <v>2466</v>
      </c>
      <c r="G156" s="2086"/>
      <c r="H156" s="2086"/>
      <c r="I156" s="2087"/>
      <c r="J156" s="2088"/>
      <c r="K156" s="2059"/>
      <c r="L156" s="2089"/>
      <c r="M156" s="2133"/>
      <c r="N156" s="2042"/>
      <c r="O156" s="2042"/>
      <c r="P156" s="2134"/>
      <c r="Q156" s="2042"/>
      <c r="R156" s="2054"/>
    </row>
    <row r="157" spans="2:18" s="2031" customFormat="1" ht="27" customHeight="1" x14ac:dyDescent="0.2">
      <c r="C157" s="2064" t="s">
        <v>2467</v>
      </c>
      <c r="D157" s="2057"/>
      <c r="E157" s="2048">
        <v>37</v>
      </c>
      <c r="F157" s="2069">
        <v>500000</v>
      </c>
      <c r="G157" s="2070">
        <v>43263</v>
      </c>
      <c r="H157" s="2092" t="s">
        <v>515</v>
      </c>
      <c r="I157" s="2072">
        <v>100</v>
      </c>
      <c r="J157" s="2073">
        <v>3.375</v>
      </c>
      <c r="K157" s="2096">
        <v>3.375</v>
      </c>
      <c r="L157" s="2075" t="s">
        <v>2576</v>
      </c>
      <c r="M157" s="2070">
        <v>46916</v>
      </c>
      <c r="N157" s="2090" t="s">
        <v>2253</v>
      </c>
      <c r="O157" s="2828" t="s">
        <v>2577</v>
      </c>
      <c r="P157" s="2090" t="s">
        <v>2253</v>
      </c>
      <c r="Q157" s="2090" t="s">
        <v>2253</v>
      </c>
      <c r="R157" s="2054">
        <v>37</v>
      </c>
    </row>
    <row r="158" spans="2:18" s="2031" customFormat="1" ht="13.5" customHeight="1" x14ac:dyDescent="0.2">
      <c r="C158" s="2064"/>
      <c r="D158" s="2057"/>
      <c r="E158" s="2048"/>
      <c r="F158" s="2066" t="s">
        <v>2474</v>
      </c>
      <c r="G158" s="2070"/>
      <c r="H158" s="2071"/>
      <c r="I158" s="2072"/>
      <c r="J158" s="2073"/>
      <c r="K158" s="2074"/>
      <c r="L158" s="2075"/>
      <c r="M158" s="2070"/>
      <c r="N158" s="2062"/>
      <c r="O158" s="2828"/>
      <c r="P158" s="2076"/>
      <c r="Q158" s="2090"/>
      <c r="R158" s="2054"/>
    </row>
    <row r="159" spans="2:18" s="2031" customFormat="1" ht="40.5" customHeight="1" x14ac:dyDescent="0.2">
      <c r="C159" s="2064"/>
      <c r="D159" s="2057"/>
      <c r="E159" s="2048"/>
      <c r="F159" s="2079">
        <v>54000000</v>
      </c>
      <c r="G159" s="2088"/>
      <c r="H159" s="2092"/>
      <c r="I159" s="2088"/>
      <c r="J159" s="2135"/>
      <c r="K159" s="2060"/>
      <c r="L159" s="2075"/>
      <c r="M159" s="2088"/>
      <c r="N159" s="2042"/>
      <c r="O159" s="2828"/>
      <c r="P159" s="2134"/>
      <c r="Q159" s="2042"/>
      <c r="R159" s="2054"/>
    </row>
    <row r="160" spans="2:18" s="2031" customFormat="1" ht="13.5" customHeight="1" x14ac:dyDescent="0.2">
      <c r="B160" s="2131"/>
      <c r="C160" s="2064" t="s">
        <v>2475</v>
      </c>
      <c r="D160" s="2132"/>
      <c r="E160" s="2048"/>
      <c r="F160" s="2066" t="s">
        <v>2466</v>
      </c>
      <c r="G160" s="2086"/>
      <c r="H160" s="2086"/>
      <c r="I160" s="2087"/>
      <c r="J160" s="2088"/>
      <c r="K160" s="2059"/>
      <c r="L160" s="2089"/>
      <c r="M160" s="2133"/>
      <c r="N160" s="2042"/>
      <c r="O160" s="2042"/>
      <c r="P160" s="2134"/>
      <c r="Q160" s="2042"/>
      <c r="R160" s="2054"/>
    </row>
    <row r="161" spans="2:18" s="2031" customFormat="1" ht="27" customHeight="1" x14ac:dyDescent="0.2">
      <c r="C161" s="2064" t="s">
        <v>2578</v>
      </c>
      <c r="D161" s="2057"/>
      <c r="E161" s="2048">
        <v>38</v>
      </c>
      <c r="F161" s="2069">
        <v>500000</v>
      </c>
      <c r="G161" s="2070">
        <v>44034</v>
      </c>
      <c r="H161" s="2092" t="s">
        <v>515</v>
      </c>
      <c r="I161" s="2072">
        <v>99.611999999999995</v>
      </c>
      <c r="J161" s="2073">
        <v>1</v>
      </c>
      <c r="K161" s="2096">
        <v>1.0409999999999999</v>
      </c>
      <c r="L161" s="2075" t="s">
        <v>2579</v>
      </c>
      <c r="M161" s="2070">
        <v>47686</v>
      </c>
      <c r="N161" s="2090" t="s">
        <v>2253</v>
      </c>
      <c r="O161" s="2828" t="s">
        <v>2580</v>
      </c>
      <c r="P161" s="2090" t="s">
        <v>2253</v>
      </c>
      <c r="Q161" s="2090" t="s">
        <v>2253</v>
      </c>
      <c r="R161" s="2054">
        <v>38</v>
      </c>
    </row>
    <row r="162" spans="2:18" s="2031" customFormat="1" ht="13.5" customHeight="1" x14ac:dyDescent="0.2">
      <c r="C162" s="2064"/>
      <c r="D162" s="2057"/>
      <c r="E162" s="2048"/>
      <c r="F162" s="2066" t="s">
        <v>2474</v>
      </c>
      <c r="G162" s="2070"/>
      <c r="H162" s="2071"/>
      <c r="I162" s="2072"/>
      <c r="J162" s="2073"/>
      <c r="K162" s="2074"/>
      <c r="L162" s="2075"/>
      <c r="M162" s="2070"/>
      <c r="N162" s="2062"/>
      <c r="O162" s="2828"/>
      <c r="P162" s="2076"/>
      <c r="Q162" s="2090"/>
      <c r="R162" s="2054"/>
    </row>
    <row r="163" spans="2:18" s="2031" customFormat="1" ht="40.5" customHeight="1" x14ac:dyDescent="0.2">
      <c r="C163" s="2064"/>
      <c r="D163" s="2057"/>
      <c r="E163" s="2048"/>
      <c r="F163" s="2079">
        <v>54000000</v>
      </c>
      <c r="G163" s="2088"/>
      <c r="H163" s="2092"/>
      <c r="I163" s="2088"/>
      <c r="J163" s="2135"/>
      <c r="K163" s="2060"/>
      <c r="L163" s="2075"/>
      <c r="M163" s="2088"/>
      <c r="N163" s="2042"/>
      <c r="O163" s="2828"/>
      <c r="P163" s="2134"/>
      <c r="Q163" s="2042"/>
      <c r="R163" s="2054"/>
    </row>
    <row r="164" spans="2:18" s="2031" customFormat="1" ht="13.5" customHeight="1" x14ac:dyDescent="0.2">
      <c r="B164" s="2131"/>
      <c r="C164" s="2064" t="s">
        <v>2475</v>
      </c>
      <c r="D164" s="2132"/>
      <c r="E164" s="2048"/>
      <c r="F164" s="2066" t="s">
        <v>2466</v>
      </c>
      <c r="G164" s="2086"/>
      <c r="H164" s="2086"/>
      <c r="I164" s="2087"/>
      <c r="J164" s="2088"/>
      <c r="K164" s="2059"/>
      <c r="L164" s="2089"/>
      <c r="M164" s="2133"/>
      <c r="N164" s="2042"/>
      <c r="O164" s="2042"/>
      <c r="P164" s="2134"/>
      <c r="Q164" s="2042"/>
      <c r="R164" s="2054"/>
    </row>
    <row r="165" spans="2:18" s="2031" customFormat="1" ht="27" customHeight="1" x14ac:dyDescent="0.2">
      <c r="C165" s="2064" t="s">
        <v>2581</v>
      </c>
      <c r="D165" s="2057"/>
      <c r="E165" s="2048">
        <v>39</v>
      </c>
      <c r="F165" s="2069">
        <v>580000</v>
      </c>
      <c r="G165" s="2070">
        <v>44314</v>
      </c>
      <c r="H165" s="2092" t="s">
        <v>515</v>
      </c>
      <c r="I165" s="2072">
        <v>98.981999999999999</v>
      </c>
      <c r="J165" s="2073">
        <v>1.75</v>
      </c>
      <c r="K165" s="2096">
        <v>1.8620000000000001</v>
      </c>
      <c r="L165" s="2075" t="s">
        <v>2582</v>
      </c>
      <c r="M165" s="2070">
        <v>47966</v>
      </c>
      <c r="N165" s="2090" t="s">
        <v>2253</v>
      </c>
      <c r="O165" s="2828" t="s">
        <v>2583</v>
      </c>
      <c r="P165" s="2090" t="s">
        <v>2253</v>
      </c>
      <c r="Q165" s="2090" t="s">
        <v>2253</v>
      </c>
      <c r="R165" s="2054">
        <v>39</v>
      </c>
    </row>
    <row r="166" spans="2:18" s="2031" customFormat="1" ht="13.5" customHeight="1" x14ac:dyDescent="0.2">
      <c r="C166" s="2064"/>
      <c r="D166" s="2057"/>
      <c r="E166" s="2048"/>
      <c r="F166" s="2066" t="s">
        <v>2474</v>
      </c>
      <c r="G166" s="2070"/>
      <c r="H166" s="2071"/>
      <c r="I166" s="2072"/>
      <c r="J166" s="2073"/>
      <c r="K166" s="2074"/>
      <c r="L166" s="2075"/>
      <c r="M166" s="2070"/>
      <c r="N166" s="2062"/>
      <c r="O166" s="2828"/>
      <c r="P166" s="2076"/>
      <c r="Q166" s="2090"/>
      <c r="R166" s="2054"/>
    </row>
    <row r="167" spans="2:18" s="2031" customFormat="1" ht="40.5" customHeight="1" x14ac:dyDescent="0.2">
      <c r="C167" s="2064"/>
      <c r="D167" s="2057"/>
      <c r="E167" s="2048"/>
      <c r="F167" s="2079">
        <v>62640000</v>
      </c>
      <c r="G167" s="2088"/>
      <c r="H167" s="2092"/>
      <c r="I167" s="2088"/>
      <c r="J167" s="2135"/>
      <c r="K167" s="2060"/>
      <c r="L167" s="2075"/>
      <c r="M167" s="2088"/>
      <c r="N167" s="2042"/>
      <c r="O167" s="2828"/>
      <c r="P167" s="2134"/>
      <c r="Q167" s="2042"/>
      <c r="R167" s="2054"/>
    </row>
    <row r="168" spans="2:18" s="2031" customFormat="1" ht="13.5" customHeight="1" x14ac:dyDescent="0.2">
      <c r="B168" s="2131"/>
      <c r="C168" s="2098" t="s">
        <v>2475</v>
      </c>
      <c r="D168" s="2136"/>
      <c r="E168" s="2092"/>
      <c r="F168" s="2100" t="s">
        <v>2466</v>
      </c>
      <c r="G168" s="2086"/>
      <c r="H168" s="2086"/>
      <c r="I168" s="2087"/>
      <c r="J168" s="2088"/>
      <c r="K168" s="2088"/>
      <c r="L168" s="2089"/>
      <c r="M168" s="2133"/>
      <c r="N168" s="2102"/>
      <c r="O168" s="2102"/>
      <c r="P168" s="2137"/>
      <c r="Q168" s="2102"/>
      <c r="R168" s="2103"/>
    </row>
    <row r="169" spans="2:18" s="2031" customFormat="1" ht="27" customHeight="1" x14ac:dyDescent="0.2">
      <c r="C169" s="2098" t="s">
        <v>2584</v>
      </c>
      <c r="D169" s="2104"/>
      <c r="E169" s="2092">
        <v>40</v>
      </c>
      <c r="F169" s="2105">
        <v>900000</v>
      </c>
      <c r="G169" s="2070">
        <v>44706</v>
      </c>
      <c r="H169" s="2092" t="s">
        <v>515</v>
      </c>
      <c r="I169" s="2072">
        <v>99.656999999999996</v>
      </c>
      <c r="J169" s="2073">
        <v>3.25</v>
      </c>
      <c r="K169" s="2073">
        <v>3.3250000000000002</v>
      </c>
      <c r="L169" s="2075" t="s">
        <v>2585</v>
      </c>
      <c r="M169" s="2070">
        <v>46532</v>
      </c>
      <c r="N169" s="2106" t="s">
        <v>2253</v>
      </c>
      <c r="O169" s="2830" t="s">
        <v>2586</v>
      </c>
      <c r="P169" s="2106" t="s">
        <v>2253</v>
      </c>
      <c r="Q169" s="2106" t="s">
        <v>2253</v>
      </c>
      <c r="R169" s="2103">
        <v>40</v>
      </c>
    </row>
    <row r="170" spans="2:18" s="2031" customFormat="1" ht="13.5" customHeight="1" x14ac:dyDescent="0.2">
      <c r="C170" s="2098"/>
      <c r="D170" s="2104"/>
      <c r="E170" s="2092"/>
      <c r="F170" s="2100" t="s">
        <v>2474</v>
      </c>
      <c r="G170" s="2070"/>
      <c r="H170" s="2071"/>
      <c r="I170" s="2072"/>
      <c r="J170" s="2073"/>
      <c r="K170" s="2107"/>
      <c r="L170" s="2075"/>
      <c r="M170" s="2070"/>
      <c r="N170" s="2101"/>
      <c r="O170" s="2830"/>
      <c r="P170" s="2108"/>
      <c r="Q170" s="2106"/>
      <c r="R170" s="2103"/>
    </row>
    <row r="171" spans="2:18" s="2031" customFormat="1" ht="40.5" customHeight="1" x14ac:dyDescent="0.2">
      <c r="C171" s="2098"/>
      <c r="D171" s="2104"/>
      <c r="E171" s="2092"/>
      <c r="F171" s="2109">
        <v>97200000</v>
      </c>
      <c r="G171" s="2088"/>
      <c r="H171" s="2092"/>
      <c r="I171" s="2088"/>
      <c r="J171" s="2135"/>
      <c r="K171" s="2086"/>
      <c r="L171" s="2075"/>
      <c r="M171" s="2088"/>
      <c r="N171" s="2102"/>
      <c r="O171" s="2830"/>
      <c r="P171" s="2137"/>
      <c r="Q171" s="2102"/>
      <c r="R171" s="2103"/>
    </row>
    <row r="172" spans="2:18" s="2111" customFormat="1" ht="13.5" customHeight="1" x14ac:dyDescent="0.2">
      <c r="C172" s="2138"/>
      <c r="D172" s="2139"/>
      <c r="E172" s="2117"/>
      <c r="F172" s="2115" t="s">
        <v>2466</v>
      </c>
      <c r="G172" s="2116"/>
      <c r="H172" s="2117"/>
      <c r="I172" s="2116"/>
      <c r="J172" s="2116"/>
      <c r="K172" s="2116"/>
      <c r="L172" s="2119"/>
      <c r="M172" s="2116"/>
      <c r="N172" s="2116"/>
      <c r="O172" s="2122"/>
      <c r="P172" s="2116"/>
      <c r="Q172" s="2116"/>
      <c r="R172" s="2140"/>
    </row>
    <row r="173" spans="2:18" s="2111" customFormat="1" ht="27" customHeight="1" x14ac:dyDescent="0.2">
      <c r="C173" s="2141" t="s">
        <v>322</v>
      </c>
      <c r="D173" s="2139"/>
      <c r="E173" s="2117">
        <v>41</v>
      </c>
      <c r="F173" s="2125">
        <v>3480000</v>
      </c>
      <c r="G173" s="2116"/>
      <c r="H173" s="2117"/>
      <c r="I173" s="2116"/>
      <c r="J173" s="2116"/>
      <c r="K173" s="2116"/>
      <c r="L173" s="2119"/>
      <c r="M173" s="2116"/>
      <c r="N173" s="2116"/>
      <c r="O173" s="2116"/>
      <c r="P173" s="2116"/>
      <c r="Q173" s="2116"/>
      <c r="R173" s="2140">
        <v>41</v>
      </c>
    </row>
    <row r="174" spans="2:18" s="2031" customFormat="1" ht="13.5" customHeight="1" x14ac:dyDescent="0.2">
      <c r="C174" s="2098"/>
      <c r="D174" s="2104"/>
      <c r="E174" s="2092"/>
      <c r="F174" s="2129" t="s">
        <v>2526</v>
      </c>
      <c r="G174" s="2070"/>
      <c r="H174" s="2071"/>
      <c r="I174" s="2072"/>
      <c r="J174" s="2073"/>
      <c r="K174" s="2107"/>
      <c r="L174" s="2075"/>
      <c r="M174" s="2070"/>
      <c r="N174" s="2101"/>
      <c r="O174" s="2116"/>
      <c r="P174" s="2108"/>
      <c r="Q174" s="2106"/>
      <c r="R174" s="2103"/>
    </row>
    <row r="175" spans="2:18" s="2111" customFormat="1" ht="27" customHeight="1" x14ac:dyDescent="0.2">
      <c r="C175" s="2138"/>
      <c r="D175" s="2139"/>
      <c r="E175" s="2117"/>
      <c r="F175" s="2142">
        <v>375840000</v>
      </c>
      <c r="G175" s="2116"/>
      <c r="H175" s="2117"/>
      <c r="I175" s="2116"/>
      <c r="J175" s="2116"/>
      <c r="K175" s="2116"/>
      <c r="L175" s="2119"/>
      <c r="M175" s="2116"/>
      <c r="N175" s="2116"/>
      <c r="O175" s="2116"/>
      <c r="P175" s="2116"/>
      <c r="Q175" s="2116"/>
      <c r="R175" s="2140"/>
    </row>
    <row r="176" spans="2:18" s="2031" customFormat="1" ht="27" customHeight="1" x14ac:dyDescent="0.2">
      <c r="C176" s="2056" t="s">
        <v>2587</v>
      </c>
      <c r="D176" s="2143"/>
      <c r="E176" s="2048"/>
      <c r="F176" s="2069"/>
      <c r="G176" s="2088"/>
      <c r="H176" s="2092"/>
      <c r="I176" s="2088"/>
      <c r="J176" s="2088"/>
      <c r="K176" s="2059"/>
      <c r="L176" s="2075"/>
      <c r="M176" s="2088"/>
      <c r="N176" s="2059"/>
      <c r="O176" s="2059"/>
      <c r="P176" s="2059"/>
      <c r="Q176" s="2059"/>
      <c r="R176" s="2054"/>
    </row>
    <row r="177" spans="3:19" s="2031" customFormat="1" ht="13.5" customHeight="1" x14ac:dyDescent="0.2">
      <c r="C177" s="2064" t="s">
        <v>2588</v>
      </c>
      <c r="D177" s="2057"/>
      <c r="E177" s="2048"/>
      <c r="F177" s="2144" t="s">
        <v>344</v>
      </c>
      <c r="G177" s="2088"/>
      <c r="H177" s="2092"/>
      <c r="I177" s="2088"/>
      <c r="J177" s="2088"/>
      <c r="K177" s="2059"/>
      <c r="L177" s="2075"/>
      <c r="M177" s="2088"/>
      <c r="N177" s="2048"/>
      <c r="O177" s="2145"/>
      <c r="P177" s="2042"/>
      <c r="Q177" s="2048"/>
      <c r="R177" s="2054"/>
    </row>
    <row r="178" spans="3:19" s="2031" customFormat="1" ht="54" customHeight="1" x14ac:dyDescent="0.2">
      <c r="C178" s="2064" t="s">
        <v>2589</v>
      </c>
      <c r="D178" s="2057"/>
      <c r="E178" s="2048">
        <v>42</v>
      </c>
      <c r="F178" s="2069">
        <v>25000000</v>
      </c>
      <c r="G178" s="2070">
        <v>36042</v>
      </c>
      <c r="H178" s="2092" t="s">
        <v>2468</v>
      </c>
      <c r="I178" s="2072">
        <v>101</v>
      </c>
      <c r="J178" s="2072">
        <v>1.81</v>
      </c>
      <c r="K178" s="2059" t="s">
        <v>2590</v>
      </c>
      <c r="L178" s="2075" t="s">
        <v>2591</v>
      </c>
      <c r="M178" s="2070">
        <v>47000</v>
      </c>
      <c r="N178" s="2042" t="s">
        <v>2592</v>
      </c>
      <c r="O178" s="2068" t="s">
        <v>2593</v>
      </c>
      <c r="P178" s="2042" t="s">
        <v>2594</v>
      </c>
      <c r="Q178" s="2042" t="s">
        <v>2595</v>
      </c>
      <c r="R178" s="2054">
        <v>42</v>
      </c>
    </row>
    <row r="179" spans="3:19" s="2111" customFormat="1" ht="13.5" customHeight="1" x14ac:dyDescent="0.2">
      <c r="C179" s="2112"/>
      <c r="D179" s="2113"/>
      <c r="E179" s="2114"/>
      <c r="F179" s="2115" t="s">
        <v>344</v>
      </c>
      <c r="G179" s="2116"/>
      <c r="H179" s="2117"/>
      <c r="I179" s="2116"/>
      <c r="J179" s="2146"/>
      <c r="K179" s="2118"/>
      <c r="L179" s="2119"/>
      <c r="M179" s="2116"/>
      <c r="N179" s="2126"/>
      <c r="O179" s="2118"/>
      <c r="P179" s="2126"/>
      <c r="Q179" s="2126"/>
      <c r="R179" s="2123"/>
    </row>
    <row r="180" spans="3:19" s="2111" customFormat="1" ht="27" customHeight="1" x14ac:dyDescent="0.2">
      <c r="C180" s="2124" t="s">
        <v>322</v>
      </c>
      <c r="D180" s="2113"/>
      <c r="E180" s="2114">
        <v>43</v>
      </c>
      <c r="F180" s="2125">
        <v>25000000</v>
      </c>
      <c r="G180" s="2116"/>
      <c r="H180" s="2117"/>
      <c r="I180" s="2116"/>
      <c r="J180" s="2146"/>
      <c r="K180" s="2118"/>
      <c r="L180" s="2119"/>
      <c r="M180" s="2116"/>
      <c r="N180" s="2118"/>
      <c r="O180" s="2118"/>
      <c r="P180" s="2118"/>
      <c r="Q180" s="2118"/>
      <c r="R180" s="2123">
        <v>43</v>
      </c>
    </row>
    <row r="181" spans="3:19" s="2111" customFormat="1" ht="27" customHeight="1" x14ac:dyDescent="0.2">
      <c r="C181" s="2112"/>
      <c r="D181" s="2113"/>
      <c r="E181" s="2114"/>
      <c r="F181" s="2142">
        <v>25000000</v>
      </c>
      <c r="G181" s="2116"/>
      <c r="H181" s="2117"/>
      <c r="I181" s="2116"/>
      <c r="J181" s="2146"/>
      <c r="K181" s="2118"/>
      <c r="L181" s="2119"/>
      <c r="M181" s="2116"/>
      <c r="N181" s="2118"/>
      <c r="O181" s="2118"/>
      <c r="P181" s="2118"/>
      <c r="Q181" s="2118"/>
      <c r="R181" s="2123"/>
    </row>
    <row r="182" spans="3:19" s="2031" customFormat="1" ht="27" customHeight="1" x14ac:dyDescent="0.2">
      <c r="C182" s="2056" t="s">
        <v>2596</v>
      </c>
      <c r="D182" s="2147"/>
      <c r="E182" s="2048"/>
      <c r="F182" s="2148"/>
      <c r="G182" s="2088"/>
      <c r="H182" s="2092"/>
      <c r="I182" s="2088"/>
      <c r="J182" s="2072"/>
      <c r="K182" s="2059"/>
      <c r="L182" s="2075"/>
      <c r="M182" s="2088"/>
      <c r="N182" s="2059"/>
      <c r="O182" s="2059"/>
      <c r="P182" s="2059"/>
      <c r="Q182" s="2059"/>
      <c r="R182" s="2054"/>
    </row>
    <row r="183" spans="3:19" s="2031" customFormat="1" ht="13.5" customHeight="1" x14ac:dyDescent="0.2">
      <c r="C183" s="2064" t="s">
        <v>2597</v>
      </c>
      <c r="D183" s="2057"/>
      <c r="E183" s="2048"/>
      <c r="F183" s="2144" t="s">
        <v>344</v>
      </c>
      <c r="G183" s="2088"/>
      <c r="H183" s="2092"/>
      <c r="I183" s="2088"/>
      <c r="J183" s="2072"/>
      <c r="K183" s="2059"/>
      <c r="L183" s="2075"/>
      <c r="M183" s="2088"/>
      <c r="N183" s="2042"/>
      <c r="O183" s="2048"/>
      <c r="P183" s="2042"/>
      <c r="Q183" s="2042"/>
      <c r="R183" s="2054"/>
    </row>
    <row r="184" spans="3:19" s="2031" customFormat="1" ht="54" customHeight="1" x14ac:dyDescent="0.2">
      <c r="C184" s="2064" t="s">
        <v>2584</v>
      </c>
      <c r="D184" s="2057"/>
      <c r="E184" s="2048">
        <v>44</v>
      </c>
      <c r="F184" s="2069">
        <v>75000000</v>
      </c>
      <c r="G184" s="2070">
        <v>37799</v>
      </c>
      <c r="H184" s="2092" t="s">
        <v>2468</v>
      </c>
      <c r="I184" s="2088">
        <v>99.353999999999999</v>
      </c>
      <c r="J184" s="2072">
        <v>1.05</v>
      </c>
      <c r="K184" s="2059">
        <v>1.0860000000000001</v>
      </c>
      <c r="L184" s="2075" t="s">
        <v>2598</v>
      </c>
      <c r="M184" s="2070">
        <v>45097</v>
      </c>
      <c r="N184" s="2042" t="s">
        <v>2336</v>
      </c>
      <c r="O184" s="2042" t="s">
        <v>2599</v>
      </c>
      <c r="P184" s="2042" t="s">
        <v>2600</v>
      </c>
      <c r="Q184" s="2042" t="s">
        <v>2601</v>
      </c>
      <c r="R184" s="2054">
        <v>44</v>
      </c>
    </row>
    <row r="185" spans="3:19" s="2031" customFormat="1" ht="13.5" customHeight="1" x14ac:dyDescent="0.2">
      <c r="C185" s="2064" t="s">
        <v>2602</v>
      </c>
      <c r="D185" s="2057"/>
      <c r="E185" s="2048"/>
      <c r="F185" s="2144" t="s">
        <v>344</v>
      </c>
      <c r="G185" s="2088"/>
      <c r="H185" s="2092"/>
      <c r="I185" s="2088"/>
      <c r="J185" s="2072"/>
      <c r="K185" s="2059"/>
      <c r="L185" s="2075"/>
      <c r="M185" s="2088"/>
      <c r="N185" s="2042"/>
      <c r="O185" s="2068"/>
      <c r="P185" s="2042"/>
      <c r="Q185" s="2042"/>
      <c r="R185" s="2054"/>
    </row>
    <row r="186" spans="3:19" s="2031" customFormat="1" ht="27" customHeight="1" x14ac:dyDescent="0.2">
      <c r="C186" s="2064" t="s">
        <v>2479</v>
      </c>
      <c r="D186" s="2057"/>
      <c r="E186" s="2048">
        <v>45</v>
      </c>
      <c r="F186" s="2069">
        <v>50000000</v>
      </c>
      <c r="G186" s="2070">
        <v>38883</v>
      </c>
      <c r="H186" s="2092" t="s">
        <v>515</v>
      </c>
      <c r="I186" s="2072">
        <v>99.260999999999996</v>
      </c>
      <c r="J186" s="2072">
        <v>2.2999999999999998</v>
      </c>
      <c r="K186" s="2059">
        <v>2.3460000000000001</v>
      </c>
      <c r="L186" s="2075" t="s">
        <v>2603</v>
      </c>
      <c r="M186" s="2070">
        <v>46100</v>
      </c>
      <c r="N186" s="2048" t="s">
        <v>515</v>
      </c>
      <c r="O186" s="2068" t="s">
        <v>2604</v>
      </c>
      <c r="P186" s="2090" t="s">
        <v>2253</v>
      </c>
      <c r="Q186" s="2090" t="s">
        <v>2253</v>
      </c>
      <c r="R186" s="2054">
        <v>45</v>
      </c>
    </row>
    <row r="187" spans="3:19" s="2031" customFormat="1" ht="13.5" customHeight="1" x14ac:dyDescent="0.2">
      <c r="C187" s="2064" t="s">
        <v>2602</v>
      </c>
      <c r="D187" s="2057"/>
      <c r="E187" s="2048"/>
      <c r="F187" s="2144" t="s">
        <v>344</v>
      </c>
      <c r="G187" s="2088"/>
      <c r="H187" s="2092"/>
      <c r="I187" s="2088"/>
      <c r="J187" s="2072"/>
      <c r="K187" s="2059"/>
      <c r="L187" s="2075"/>
      <c r="M187" s="2088"/>
      <c r="N187" s="2042"/>
      <c r="O187" s="2068"/>
      <c r="P187" s="2042"/>
      <c r="Q187" s="2042"/>
      <c r="R187" s="2054"/>
    </row>
    <row r="188" spans="3:19" s="2031" customFormat="1" ht="27" customHeight="1" x14ac:dyDescent="0.2">
      <c r="C188" s="2064" t="s">
        <v>2605</v>
      </c>
      <c r="D188" s="2057"/>
      <c r="E188" s="2048">
        <v>46</v>
      </c>
      <c r="F188" s="2069">
        <v>25000000</v>
      </c>
      <c r="G188" s="2070">
        <v>39030</v>
      </c>
      <c r="H188" s="2092" t="s">
        <v>515</v>
      </c>
      <c r="I188" s="2072">
        <v>100.179</v>
      </c>
      <c r="J188" s="2149" t="s">
        <v>2253</v>
      </c>
      <c r="K188" s="2059">
        <v>2.2890000000000001</v>
      </c>
      <c r="L188" s="2089" t="s">
        <v>515</v>
      </c>
      <c r="M188" s="2092" t="s">
        <v>515</v>
      </c>
      <c r="N188" s="2048" t="s">
        <v>515</v>
      </c>
      <c r="O188" s="2048" t="s">
        <v>515</v>
      </c>
      <c r="P188" s="2090" t="s">
        <v>2253</v>
      </c>
      <c r="Q188" s="2090" t="s">
        <v>2253</v>
      </c>
      <c r="R188" s="2054">
        <v>46</v>
      </c>
      <c r="S188" s="2150"/>
    </row>
    <row r="189" spans="3:19" s="2031" customFormat="1" ht="13.5" customHeight="1" x14ac:dyDescent="0.2">
      <c r="C189" s="2064" t="s">
        <v>2606</v>
      </c>
      <c r="D189" s="2057"/>
      <c r="E189" s="2048"/>
      <c r="F189" s="2144" t="s">
        <v>2552</v>
      </c>
      <c r="G189" s="2088"/>
      <c r="H189" s="2092"/>
      <c r="I189" s="2088"/>
      <c r="J189" s="2072"/>
      <c r="K189" s="2059"/>
      <c r="L189" s="2075"/>
      <c r="M189" s="2088"/>
      <c r="N189" s="2042"/>
      <c r="O189" s="2048"/>
      <c r="P189" s="2042"/>
      <c r="Q189" s="2048"/>
      <c r="R189" s="2054"/>
    </row>
    <row r="190" spans="3:19" s="2031" customFormat="1" ht="27" customHeight="1" x14ac:dyDescent="0.2">
      <c r="C190" s="2064" t="s">
        <v>2607</v>
      </c>
      <c r="D190" s="2057"/>
      <c r="E190" s="2048">
        <v>47</v>
      </c>
      <c r="F190" s="2069">
        <v>700000</v>
      </c>
      <c r="G190" s="2070">
        <v>39412</v>
      </c>
      <c r="H190" s="2092" t="s">
        <v>515</v>
      </c>
      <c r="I190" s="2088">
        <v>99.328000000000003</v>
      </c>
      <c r="J190" s="2072">
        <v>4.75</v>
      </c>
      <c r="K190" s="2059">
        <v>4.8029999999999999</v>
      </c>
      <c r="L190" s="2075" t="s">
        <v>2608</v>
      </c>
      <c r="M190" s="2070">
        <v>46717</v>
      </c>
      <c r="N190" s="2048" t="s">
        <v>515</v>
      </c>
      <c r="O190" s="2042" t="s">
        <v>2609</v>
      </c>
      <c r="P190" s="2090" t="s">
        <v>2253</v>
      </c>
      <c r="Q190" s="2828" t="s">
        <v>2610</v>
      </c>
      <c r="R190" s="2054">
        <v>47</v>
      </c>
    </row>
    <row r="191" spans="3:19" s="2031" customFormat="1" ht="13.5" customHeight="1" x14ac:dyDescent="0.2">
      <c r="C191" s="2064"/>
      <c r="D191" s="2057"/>
      <c r="E191" s="2048"/>
      <c r="F191" s="2066" t="s">
        <v>2474</v>
      </c>
      <c r="G191" s="2070"/>
      <c r="H191" s="2071"/>
      <c r="I191" s="2072"/>
      <c r="J191" s="2073"/>
      <c r="K191" s="2074"/>
      <c r="L191" s="2075"/>
      <c r="M191" s="2070"/>
      <c r="N191" s="2062"/>
      <c r="O191" s="2042"/>
      <c r="P191" s="2076"/>
      <c r="Q191" s="2828"/>
      <c r="R191" s="2054"/>
    </row>
    <row r="192" spans="3:19" s="2031" customFormat="1" ht="27" customHeight="1" x14ac:dyDescent="0.2">
      <c r="C192" s="2064"/>
      <c r="D192" s="2057"/>
      <c r="E192" s="2048"/>
      <c r="F192" s="2079">
        <v>89600000</v>
      </c>
      <c r="G192" s="2088"/>
      <c r="H192" s="2092"/>
      <c r="I192" s="2088"/>
      <c r="J192" s="2072"/>
      <c r="K192" s="2059"/>
      <c r="L192" s="2075"/>
      <c r="M192" s="2088"/>
      <c r="N192" s="2042"/>
      <c r="O192" s="2042"/>
      <c r="P192" s="2042"/>
      <c r="Q192" s="2828"/>
      <c r="R192" s="2054"/>
    </row>
    <row r="193" spans="3:18" s="2111" customFormat="1" ht="13.5" customHeight="1" x14ac:dyDescent="0.2">
      <c r="C193" s="2112"/>
      <c r="D193" s="2113"/>
      <c r="E193" s="2114"/>
      <c r="F193" s="2115" t="s">
        <v>2552</v>
      </c>
      <c r="G193" s="2116"/>
      <c r="H193" s="2117"/>
      <c r="I193" s="2116"/>
      <c r="J193" s="2146"/>
      <c r="K193" s="2118"/>
      <c r="L193" s="2119"/>
      <c r="M193" s="2116"/>
      <c r="N193" s="2118"/>
      <c r="O193" s="2118"/>
      <c r="P193" s="2118"/>
      <c r="Q193" s="2118"/>
      <c r="R193" s="2123"/>
    </row>
    <row r="194" spans="3:18" s="2111" customFormat="1" ht="27" customHeight="1" x14ac:dyDescent="0.2">
      <c r="C194" s="2124" t="s">
        <v>322</v>
      </c>
      <c r="D194" s="2113"/>
      <c r="E194" s="2114">
        <v>48</v>
      </c>
      <c r="F194" s="2125">
        <v>700000</v>
      </c>
      <c r="G194" s="2116"/>
      <c r="H194" s="2117"/>
      <c r="I194" s="2116"/>
      <c r="J194" s="2146"/>
      <c r="K194" s="2118"/>
      <c r="L194" s="2119"/>
      <c r="M194" s="2116"/>
      <c r="N194" s="2118"/>
      <c r="O194" s="2118"/>
      <c r="P194" s="2118"/>
      <c r="Q194" s="2118"/>
      <c r="R194" s="2123">
        <v>48</v>
      </c>
    </row>
    <row r="195" spans="3:18" s="2111" customFormat="1" ht="13.5" customHeight="1" x14ac:dyDescent="0.2">
      <c r="C195" s="2112"/>
      <c r="D195" s="2113"/>
      <c r="E195" s="2114"/>
      <c r="F195" s="2115" t="s">
        <v>344</v>
      </c>
      <c r="G195" s="2116"/>
      <c r="H195" s="2117"/>
      <c r="I195" s="2116"/>
      <c r="J195" s="2146"/>
      <c r="K195" s="2118"/>
      <c r="L195" s="2119"/>
      <c r="M195" s="2116"/>
      <c r="N195" s="2118"/>
      <c r="O195" s="2118"/>
      <c r="P195" s="2118"/>
      <c r="Q195" s="2118"/>
      <c r="R195" s="2123"/>
    </row>
    <row r="196" spans="3:18" s="2111" customFormat="1" ht="27" customHeight="1" x14ac:dyDescent="0.2">
      <c r="C196" s="2112"/>
      <c r="D196" s="2113"/>
      <c r="E196" s="2114"/>
      <c r="F196" s="2151">
        <v>150000000</v>
      </c>
      <c r="G196" s="2116"/>
      <c r="H196" s="2117"/>
      <c r="I196" s="2116"/>
      <c r="J196" s="2146"/>
      <c r="K196" s="2118"/>
      <c r="L196" s="2119"/>
      <c r="M196" s="2116"/>
      <c r="N196" s="2118"/>
      <c r="O196" s="2118"/>
      <c r="P196" s="2118"/>
      <c r="Q196" s="2118"/>
      <c r="R196" s="2123"/>
    </row>
    <row r="197" spans="3:18" s="2031" customFormat="1" ht="13.5" customHeight="1" x14ac:dyDescent="0.2">
      <c r="C197" s="2064"/>
      <c r="D197" s="2057"/>
      <c r="E197" s="2048"/>
      <c r="F197" s="2129" t="s">
        <v>2474</v>
      </c>
      <c r="G197" s="2070"/>
      <c r="H197" s="2071"/>
      <c r="I197" s="2072"/>
      <c r="J197" s="2073"/>
      <c r="K197" s="2074"/>
      <c r="L197" s="2075"/>
      <c r="M197" s="2070"/>
      <c r="N197" s="2062"/>
      <c r="O197" s="2042"/>
      <c r="P197" s="2076"/>
      <c r="Q197" s="2118"/>
      <c r="R197" s="2054"/>
    </row>
    <row r="198" spans="3:18" s="2111" customFormat="1" ht="27" customHeight="1" x14ac:dyDescent="0.2">
      <c r="C198" s="2112"/>
      <c r="D198" s="2113"/>
      <c r="E198" s="2114"/>
      <c r="F198" s="2130">
        <v>239600000</v>
      </c>
      <c r="G198" s="2116"/>
      <c r="H198" s="2117"/>
      <c r="I198" s="2116"/>
      <c r="J198" s="2116"/>
      <c r="K198" s="2118"/>
      <c r="L198" s="2119"/>
      <c r="M198" s="2116"/>
      <c r="N198" s="2118"/>
      <c r="O198" s="2118"/>
      <c r="P198" s="2118"/>
      <c r="Q198" s="2118"/>
      <c r="R198" s="2123"/>
    </row>
    <row r="199" spans="3:18" s="2031" customFormat="1" ht="27" customHeight="1" x14ac:dyDescent="0.2">
      <c r="C199" s="2152" t="s">
        <v>2611</v>
      </c>
      <c r="D199" s="2143"/>
      <c r="E199" s="2048"/>
      <c r="F199" s="2069"/>
      <c r="G199" s="2088"/>
      <c r="H199" s="2092"/>
      <c r="I199" s="2088"/>
      <c r="J199" s="2088"/>
      <c r="K199" s="2059"/>
      <c r="L199" s="2075"/>
      <c r="M199" s="2088"/>
      <c r="N199" s="2059"/>
      <c r="O199" s="2059"/>
      <c r="P199" s="2059"/>
      <c r="Q199" s="2059"/>
      <c r="R199" s="2054"/>
    </row>
    <row r="200" spans="3:18" s="2031" customFormat="1" ht="13.5" customHeight="1" x14ac:dyDescent="0.2">
      <c r="C200" s="2064" t="s">
        <v>2612</v>
      </c>
      <c r="D200" s="2057"/>
      <c r="E200" s="2048"/>
      <c r="F200" s="2144" t="s">
        <v>2466</v>
      </c>
      <c r="G200" s="2088"/>
      <c r="H200" s="2092"/>
      <c r="I200" s="2088"/>
      <c r="J200" s="2153"/>
      <c r="K200" s="2154"/>
      <c r="L200" s="2075"/>
      <c r="M200" s="2088"/>
      <c r="N200" s="2048"/>
      <c r="O200" s="2048"/>
      <c r="P200" s="2048"/>
      <c r="Q200" s="2048"/>
      <c r="R200" s="2054"/>
    </row>
    <row r="201" spans="3:18" s="2031" customFormat="1" ht="27" customHeight="1" x14ac:dyDescent="0.2">
      <c r="C201" s="2064" t="s">
        <v>2479</v>
      </c>
      <c r="D201" s="2057"/>
      <c r="E201" s="2048">
        <v>49</v>
      </c>
      <c r="F201" s="2069">
        <v>900000</v>
      </c>
      <c r="G201" s="2070">
        <v>41901</v>
      </c>
      <c r="H201" s="2092" t="s">
        <v>2568</v>
      </c>
      <c r="I201" s="2072">
        <v>99.983000000000004</v>
      </c>
      <c r="J201" s="2072">
        <v>2.875</v>
      </c>
      <c r="K201" s="2059">
        <v>2.8769999999999998</v>
      </c>
      <c r="L201" s="2075" t="s">
        <v>2603</v>
      </c>
      <c r="M201" s="2070">
        <v>45554</v>
      </c>
      <c r="N201" s="2042" t="s">
        <v>2613</v>
      </c>
      <c r="O201" s="2828" t="s">
        <v>2614</v>
      </c>
      <c r="P201" s="2042" t="s">
        <v>2615</v>
      </c>
      <c r="Q201" s="2828" t="s">
        <v>2616</v>
      </c>
      <c r="R201" s="2054">
        <v>49</v>
      </c>
    </row>
    <row r="202" spans="3:18" s="2031" customFormat="1" ht="13.5" customHeight="1" x14ac:dyDescent="0.2">
      <c r="C202" s="2064"/>
      <c r="D202" s="2057"/>
      <c r="E202" s="2048"/>
      <c r="F202" s="2066" t="s">
        <v>2474</v>
      </c>
      <c r="G202" s="2070"/>
      <c r="H202" s="2071"/>
      <c r="I202" s="2072"/>
      <c r="J202" s="2073"/>
      <c r="K202" s="2074"/>
      <c r="L202" s="2075"/>
      <c r="M202" s="2070"/>
      <c r="N202" s="2062"/>
      <c r="O202" s="2828"/>
      <c r="P202" s="2076"/>
      <c r="Q202" s="2828"/>
      <c r="R202" s="2054"/>
    </row>
    <row r="203" spans="3:18" s="2031" customFormat="1" ht="27" customHeight="1" x14ac:dyDescent="0.2">
      <c r="C203" s="2064"/>
      <c r="D203" s="2057"/>
      <c r="E203" s="2048"/>
      <c r="F203" s="2079">
        <v>97200000</v>
      </c>
      <c r="G203" s="2088"/>
      <c r="H203" s="2092"/>
      <c r="I203" s="2072"/>
      <c r="J203" s="2072"/>
      <c r="K203" s="2059"/>
      <c r="L203" s="2075"/>
      <c r="M203" s="2088"/>
      <c r="N203" s="2042"/>
      <c r="O203" s="2828"/>
      <c r="P203" s="2042"/>
      <c r="Q203" s="2828"/>
      <c r="R203" s="2054"/>
    </row>
    <row r="204" spans="3:18" s="2031" customFormat="1" ht="13.5" customHeight="1" x14ac:dyDescent="0.2">
      <c r="C204" s="2064" t="s">
        <v>2617</v>
      </c>
      <c r="D204" s="2057"/>
      <c r="E204" s="2048"/>
      <c r="F204" s="2144" t="s">
        <v>2466</v>
      </c>
      <c r="G204" s="2088"/>
      <c r="H204" s="2092"/>
      <c r="I204" s="2088"/>
      <c r="J204" s="2092"/>
      <c r="K204" s="2154"/>
      <c r="L204" s="2075"/>
      <c r="M204" s="2088"/>
      <c r="N204" s="2042"/>
      <c r="O204" s="2042"/>
      <c r="P204" s="2042"/>
      <c r="Q204" s="2042"/>
      <c r="R204" s="2054"/>
    </row>
    <row r="205" spans="3:18" s="2031" customFormat="1" ht="27" customHeight="1" x14ac:dyDescent="0.2">
      <c r="C205" s="2064" t="s">
        <v>2482</v>
      </c>
      <c r="D205" s="2057"/>
      <c r="E205" s="2048">
        <v>50</v>
      </c>
      <c r="F205" s="2069">
        <v>1200000</v>
      </c>
      <c r="G205" s="2070">
        <v>42263</v>
      </c>
      <c r="H205" s="2092" t="s">
        <v>515</v>
      </c>
      <c r="I205" s="2072">
        <v>99.394000000000005</v>
      </c>
      <c r="J205" s="2155">
        <v>2.75</v>
      </c>
      <c r="K205" s="2096">
        <v>2.82</v>
      </c>
      <c r="L205" s="2075" t="s">
        <v>2618</v>
      </c>
      <c r="M205" s="2070">
        <v>45916</v>
      </c>
      <c r="N205" s="2090" t="s">
        <v>2253</v>
      </c>
      <c r="O205" s="2828" t="s">
        <v>2619</v>
      </c>
      <c r="P205" s="2090" t="s">
        <v>2253</v>
      </c>
      <c r="Q205" s="2090" t="s">
        <v>2253</v>
      </c>
      <c r="R205" s="2054">
        <v>50</v>
      </c>
    </row>
    <row r="206" spans="3:18" s="2031" customFormat="1" ht="13.5" customHeight="1" x14ac:dyDescent="0.2">
      <c r="C206" s="2064"/>
      <c r="D206" s="2057"/>
      <c r="E206" s="2048"/>
      <c r="F206" s="2066" t="s">
        <v>2474</v>
      </c>
      <c r="G206" s="2070"/>
      <c r="H206" s="2071"/>
      <c r="I206" s="2072"/>
      <c r="J206" s="2073"/>
      <c r="K206" s="2074"/>
      <c r="L206" s="2075"/>
      <c r="M206" s="2070"/>
      <c r="N206" s="2062"/>
      <c r="O206" s="2828"/>
      <c r="P206" s="2076"/>
      <c r="Q206" s="2090"/>
      <c r="R206" s="2054"/>
    </row>
    <row r="207" spans="3:18" s="2031" customFormat="1" ht="40.5" customHeight="1" x14ac:dyDescent="0.2">
      <c r="C207" s="2064"/>
      <c r="D207" s="2057"/>
      <c r="E207" s="2048"/>
      <c r="F207" s="2079">
        <v>129600000</v>
      </c>
      <c r="G207" s="2088"/>
      <c r="H207" s="2092"/>
      <c r="I207" s="2072"/>
      <c r="J207" s="2156"/>
      <c r="K207" s="2059"/>
      <c r="L207" s="2157"/>
      <c r="M207" s="2088"/>
      <c r="N207" s="2042"/>
      <c r="O207" s="2828"/>
      <c r="P207" s="2042"/>
      <c r="Q207" s="2042"/>
      <c r="R207" s="2054"/>
    </row>
    <row r="208" spans="3:18" s="2031" customFormat="1" ht="13.5" customHeight="1" x14ac:dyDescent="0.2">
      <c r="C208" s="2064" t="s">
        <v>2620</v>
      </c>
      <c r="D208" s="2057"/>
      <c r="E208" s="2048"/>
      <c r="F208" s="2144" t="s">
        <v>2466</v>
      </c>
      <c r="G208" s="2088"/>
      <c r="H208" s="2092"/>
      <c r="I208" s="2088"/>
      <c r="J208" s="2156"/>
      <c r="K208" s="2154"/>
      <c r="L208" s="2075"/>
      <c r="M208" s="2088"/>
      <c r="N208" s="2042"/>
      <c r="O208" s="2042"/>
      <c r="P208" s="2042"/>
      <c r="Q208" s="2042"/>
      <c r="R208" s="2054"/>
    </row>
    <row r="209" spans="3:18" s="2031" customFormat="1" ht="27" customHeight="1" x14ac:dyDescent="0.2">
      <c r="C209" s="2064" t="s">
        <v>2607</v>
      </c>
      <c r="D209" s="2057"/>
      <c r="E209" s="2048">
        <v>51</v>
      </c>
      <c r="F209" s="2069">
        <v>1100000</v>
      </c>
      <c r="G209" s="2070">
        <v>42614</v>
      </c>
      <c r="H209" s="2092" t="s">
        <v>515</v>
      </c>
      <c r="I209" s="2072">
        <v>99.087999999999994</v>
      </c>
      <c r="J209" s="2155">
        <v>1.875</v>
      </c>
      <c r="K209" s="2096">
        <v>1.976</v>
      </c>
      <c r="L209" s="2075" t="s">
        <v>2621</v>
      </c>
      <c r="M209" s="2070">
        <v>46266</v>
      </c>
      <c r="N209" s="2090" t="s">
        <v>2253</v>
      </c>
      <c r="O209" s="2827" t="s">
        <v>2622</v>
      </c>
      <c r="P209" s="2090" t="s">
        <v>2253</v>
      </c>
      <c r="Q209" s="2090" t="s">
        <v>2253</v>
      </c>
      <c r="R209" s="2054">
        <v>51</v>
      </c>
    </row>
    <row r="210" spans="3:18" s="2031" customFormat="1" ht="13.5" customHeight="1" x14ac:dyDescent="0.2">
      <c r="C210" s="2064"/>
      <c r="D210" s="2057"/>
      <c r="E210" s="2048"/>
      <c r="F210" s="2066" t="s">
        <v>2474</v>
      </c>
      <c r="G210" s="2070"/>
      <c r="H210" s="2071"/>
      <c r="I210" s="2072"/>
      <c r="J210" s="2073"/>
      <c r="K210" s="2074"/>
      <c r="L210" s="2075"/>
      <c r="M210" s="2070"/>
      <c r="N210" s="2062"/>
      <c r="O210" s="2827"/>
      <c r="P210" s="2076"/>
      <c r="Q210" s="2090"/>
      <c r="R210" s="2054"/>
    </row>
    <row r="211" spans="3:18" s="2031" customFormat="1" ht="39" customHeight="1" x14ac:dyDescent="0.2">
      <c r="C211" s="2064"/>
      <c r="D211" s="2057"/>
      <c r="E211" s="2048"/>
      <c r="F211" s="2079">
        <v>118800000</v>
      </c>
      <c r="G211" s="2088"/>
      <c r="H211" s="2092"/>
      <c r="I211" s="2072"/>
      <c r="J211" s="2156"/>
      <c r="K211" s="2059"/>
      <c r="L211" s="2157"/>
      <c r="M211" s="2088"/>
      <c r="N211" s="2042"/>
      <c r="O211" s="2827"/>
      <c r="P211" s="2042"/>
      <c r="Q211" s="2042"/>
      <c r="R211" s="2054"/>
    </row>
    <row r="212" spans="3:18" s="2031" customFormat="1" ht="13.5" customHeight="1" x14ac:dyDescent="0.2">
      <c r="C212" s="2064" t="s">
        <v>2620</v>
      </c>
      <c r="D212" s="2057"/>
      <c r="E212" s="2048"/>
      <c r="F212" s="2144" t="s">
        <v>2466</v>
      </c>
      <c r="G212" s="2088"/>
      <c r="H212" s="2092"/>
      <c r="I212" s="2088"/>
      <c r="J212" s="2156"/>
      <c r="K212" s="2154"/>
      <c r="L212" s="2075"/>
      <c r="M212" s="2088"/>
      <c r="N212" s="2042"/>
      <c r="O212" s="2042"/>
      <c r="P212" s="2042"/>
      <c r="Q212" s="2042"/>
      <c r="R212" s="2054"/>
    </row>
    <row r="213" spans="3:18" s="2031" customFormat="1" ht="27" customHeight="1" x14ac:dyDescent="0.2">
      <c r="C213" s="2064" t="s">
        <v>2623</v>
      </c>
      <c r="D213" s="2057"/>
      <c r="E213" s="2048">
        <v>52</v>
      </c>
      <c r="F213" s="2069">
        <v>800000</v>
      </c>
      <c r="G213" s="2070">
        <v>42979</v>
      </c>
      <c r="H213" s="2092" t="s">
        <v>515</v>
      </c>
      <c r="I213" s="2072">
        <v>99.215999999999994</v>
      </c>
      <c r="J213" s="2155">
        <v>2.625</v>
      </c>
      <c r="K213" s="2096">
        <v>2.7149999999999999</v>
      </c>
      <c r="L213" s="2075" t="s">
        <v>515</v>
      </c>
      <c r="M213" s="2070">
        <v>46631</v>
      </c>
      <c r="N213" s="2090" t="s">
        <v>2253</v>
      </c>
      <c r="O213" s="2828" t="s">
        <v>2624</v>
      </c>
      <c r="P213" s="2090" t="s">
        <v>2253</v>
      </c>
      <c r="Q213" s="2090" t="s">
        <v>2253</v>
      </c>
      <c r="R213" s="2054">
        <v>52</v>
      </c>
    </row>
    <row r="214" spans="3:18" s="2031" customFormat="1" ht="13.5" customHeight="1" x14ac:dyDescent="0.2">
      <c r="C214" s="2064"/>
      <c r="D214" s="2057"/>
      <c r="E214" s="2048"/>
      <c r="F214" s="2066" t="s">
        <v>2474</v>
      </c>
      <c r="G214" s="2070"/>
      <c r="H214" s="2071"/>
      <c r="I214" s="2072"/>
      <c r="J214" s="2073"/>
      <c r="K214" s="2074"/>
      <c r="L214" s="2075"/>
      <c r="M214" s="2070"/>
      <c r="N214" s="2062"/>
      <c r="O214" s="2828"/>
      <c r="P214" s="2076"/>
      <c r="Q214" s="2090"/>
      <c r="R214" s="2054"/>
    </row>
    <row r="215" spans="3:18" s="2031" customFormat="1" ht="28" customHeight="1" x14ac:dyDescent="0.2">
      <c r="C215" s="2064"/>
      <c r="D215" s="2057"/>
      <c r="E215" s="2048"/>
      <c r="F215" s="2079">
        <v>86400000</v>
      </c>
      <c r="G215" s="2088"/>
      <c r="H215" s="2092"/>
      <c r="I215" s="2072"/>
      <c r="J215" s="2156"/>
      <c r="K215" s="2059"/>
      <c r="L215" s="2157"/>
      <c r="M215" s="2088"/>
      <c r="N215" s="2042"/>
      <c r="O215" s="2828"/>
      <c r="P215" s="2042"/>
      <c r="Q215" s="2042"/>
      <c r="R215" s="2054"/>
    </row>
    <row r="216" spans="3:18" s="2031" customFormat="1" ht="13.5" customHeight="1" x14ac:dyDescent="0.2">
      <c r="C216" s="2064" t="s">
        <v>2620</v>
      </c>
      <c r="D216" s="2057"/>
      <c r="E216" s="2048"/>
      <c r="F216" s="2144" t="s">
        <v>2466</v>
      </c>
      <c r="G216" s="2088"/>
      <c r="H216" s="2092"/>
      <c r="I216" s="2088"/>
      <c r="J216" s="2092"/>
      <c r="K216" s="2154"/>
      <c r="L216" s="2075"/>
      <c r="M216" s="2088"/>
      <c r="N216" s="2042"/>
      <c r="O216" s="2042"/>
      <c r="P216" s="2042"/>
      <c r="Q216" s="2042"/>
      <c r="R216" s="2054"/>
    </row>
    <row r="217" spans="3:18" s="2031" customFormat="1" ht="27" customHeight="1" x14ac:dyDescent="0.2">
      <c r="C217" s="2064" t="s">
        <v>2491</v>
      </c>
      <c r="D217" s="2057"/>
      <c r="E217" s="2048">
        <v>53</v>
      </c>
      <c r="F217" s="2069">
        <v>1000000</v>
      </c>
      <c r="G217" s="2070">
        <v>43349</v>
      </c>
      <c r="H217" s="2092" t="s">
        <v>515</v>
      </c>
      <c r="I217" s="2072">
        <v>99.537000000000006</v>
      </c>
      <c r="J217" s="2155">
        <v>3.125</v>
      </c>
      <c r="K217" s="2096">
        <v>3.226</v>
      </c>
      <c r="L217" s="2075" t="s">
        <v>2625</v>
      </c>
      <c r="M217" s="2070">
        <v>45175</v>
      </c>
      <c r="N217" s="2090" t="s">
        <v>2253</v>
      </c>
      <c r="O217" s="2828" t="s">
        <v>2626</v>
      </c>
      <c r="P217" s="2090" t="s">
        <v>2253</v>
      </c>
      <c r="Q217" s="2090" t="s">
        <v>2253</v>
      </c>
      <c r="R217" s="2054">
        <v>53</v>
      </c>
    </row>
    <row r="218" spans="3:18" s="2031" customFormat="1" ht="13.5" customHeight="1" x14ac:dyDescent="0.2">
      <c r="C218" s="2064"/>
      <c r="D218" s="2057"/>
      <c r="E218" s="2048"/>
      <c r="F218" s="2066" t="s">
        <v>2474</v>
      </c>
      <c r="G218" s="2070"/>
      <c r="H218" s="2071"/>
      <c r="I218" s="2072"/>
      <c r="J218" s="2073"/>
      <c r="K218" s="2074"/>
      <c r="L218" s="2075"/>
      <c r="M218" s="2070"/>
      <c r="N218" s="2062"/>
      <c r="O218" s="2828"/>
      <c r="P218" s="2076"/>
      <c r="Q218" s="2090"/>
      <c r="R218" s="2054"/>
    </row>
    <row r="219" spans="3:18" s="2031" customFormat="1" ht="54" customHeight="1" x14ac:dyDescent="0.2">
      <c r="C219" s="2064"/>
      <c r="D219" s="2057"/>
      <c r="E219" s="2048"/>
      <c r="F219" s="2079">
        <v>108000000</v>
      </c>
      <c r="G219" s="2088"/>
      <c r="H219" s="2092"/>
      <c r="I219" s="2072"/>
      <c r="J219" s="2156"/>
      <c r="K219" s="2059"/>
      <c r="L219" s="2157"/>
      <c r="M219" s="2088"/>
      <c r="N219" s="2042"/>
      <c r="O219" s="2828"/>
      <c r="P219" s="2042"/>
      <c r="Q219" s="2042"/>
      <c r="R219" s="2054"/>
    </row>
    <row r="220" spans="3:18" s="2031" customFormat="1" ht="13.5" customHeight="1" x14ac:dyDescent="0.2">
      <c r="C220" s="2064" t="s">
        <v>2620</v>
      </c>
      <c r="D220" s="2057"/>
      <c r="E220" s="2048"/>
      <c r="F220" s="2144" t="s">
        <v>2466</v>
      </c>
      <c r="G220" s="2088"/>
      <c r="H220" s="2092"/>
      <c r="I220" s="2088"/>
      <c r="J220" s="2092"/>
      <c r="K220" s="2154"/>
      <c r="L220" s="2075"/>
      <c r="M220" s="2088"/>
      <c r="N220" s="2042"/>
      <c r="O220" s="2042"/>
      <c r="P220" s="2042"/>
      <c r="Q220" s="2042"/>
      <c r="R220" s="2054"/>
    </row>
    <row r="221" spans="3:18" s="2031" customFormat="1" ht="27" customHeight="1" x14ac:dyDescent="0.2">
      <c r="C221" s="2064" t="s">
        <v>2627</v>
      </c>
      <c r="D221" s="2057"/>
      <c r="E221" s="2048">
        <v>54</v>
      </c>
      <c r="F221" s="2069">
        <v>750000</v>
      </c>
      <c r="G221" s="2092" t="s">
        <v>515</v>
      </c>
      <c r="H221" s="2092" t="s">
        <v>515</v>
      </c>
      <c r="I221" s="2072">
        <v>98.971999999999994</v>
      </c>
      <c r="J221" s="2155">
        <v>3.25</v>
      </c>
      <c r="K221" s="2096">
        <v>3.3719999999999999</v>
      </c>
      <c r="L221" s="2075" t="s">
        <v>515</v>
      </c>
      <c r="M221" s="2070">
        <v>47002</v>
      </c>
      <c r="N221" s="2090" t="s">
        <v>2253</v>
      </c>
      <c r="O221" s="2090" t="s">
        <v>2253</v>
      </c>
      <c r="P221" s="2090" t="s">
        <v>2253</v>
      </c>
      <c r="Q221" s="2090" t="s">
        <v>2253</v>
      </c>
      <c r="R221" s="2054">
        <v>54</v>
      </c>
    </row>
    <row r="222" spans="3:18" s="2031" customFormat="1" ht="13.5" customHeight="1" x14ac:dyDescent="0.2">
      <c r="C222" s="2064"/>
      <c r="D222" s="2057"/>
      <c r="E222" s="2048"/>
      <c r="F222" s="2066" t="s">
        <v>2474</v>
      </c>
      <c r="G222" s="2070"/>
      <c r="H222" s="2071"/>
      <c r="I222" s="2072"/>
      <c r="J222" s="2073"/>
      <c r="K222" s="2074"/>
      <c r="L222" s="2075"/>
      <c r="M222" s="2070"/>
      <c r="N222" s="2062"/>
      <c r="O222" s="2090"/>
      <c r="P222" s="2076"/>
      <c r="Q222" s="2090"/>
      <c r="R222" s="2054"/>
    </row>
    <row r="223" spans="3:18" s="2031" customFormat="1" ht="27" customHeight="1" x14ac:dyDescent="0.2">
      <c r="C223" s="2064"/>
      <c r="D223" s="2057"/>
      <c r="E223" s="2048"/>
      <c r="F223" s="2079">
        <v>81000000</v>
      </c>
      <c r="G223" s="2088"/>
      <c r="H223" s="2092"/>
      <c r="I223" s="2072"/>
      <c r="J223" s="2156"/>
      <c r="K223" s="2059"/>
      <c r="L223" s="2157"/>
      <c r="M223" s="2088"/>
      <c r="N223" s="2042"/>
      <c r="O223" s="2042"/>
      <c r="P223" s="2042"/>
      <c r="Q223" s="2042"/>
      <c r="R223" s="2054"/>
    </row>
    <row r="224" spans="3:18" s="2031" customFormat="1" ht="13.5" customHeight="1" x14ac:dyDescent="0.2">
      <c r="C224" s="2064" t="s">
        <v>2620</v>
      </c>
      <c r="D224" s="2057"/>
      <c r="E224" s="2048"/>
      <c r="F224" s="2144" t="s">
        <v>2466</v>
      </c>
      <c r="G224" s="2088"/>
      <c r="H224" s="2092"/>
      <c r="I224" s="2088"/>
      <c r="J224" s="2158"/>
      <c r="K224" s="2154"/>
      <c r="L224" s="2075"/>
      <c r="M224" s="2088"/>
      <c r="N224" s="2048"/>
      <c r="O224" s="2067"/>
      <c r="P224" s="2042"/>
      <c r="Q224" s="2042"/>
      <c r="R224" s="2054"/>
    </row>
    <row r="225" spans="3:18" s="2031" customFormat="1" ht="27" customHeight="1" x14ac:dyDescent="0.2">
      <c r="C225" s="2064" t="s">
        <v>2494</v>
      </c>
      <c r="D225" s="2057"/>
      <c r="E225" s="2048">
        <v>55</v>
      </c>
      <c r="F225" s="2069">
        <v>800000</v>
      </c>
      <c r="G225" s="2070">
        <v>43705</v>
      </c>
      <c r="H225" s="2092" t="s">
        <v>515</v>
      </c>
      <c r="I225" s="2072">
        <v>99.9</v>
      </c>
      <c r="J225" s="2155">
        <v>1.75</v>
      </c>
      <c r="K225" s="2096">
        <v>1.7709999999999999</v>
      </c>
      <c r="L225" s="2075" t="s">
        <v>2628</v>
      </c>
      <c r="M225" s="2070">
        <v>45532</v>
      </c>
      <c r="N225" s="2090" t="s">
        <v>2253</v>
      </c>
      <c r="O225" s="2828" t="s">
        <v>2515</v>
      </c>
      <c r="P225" s="2090" t="s">
        <v>2253</v>
      </c>
      <c r="Q225" s="2090" t="s">
        <v>2253</v>
      </c>
      <c r="R225" s="2054">
        <v>55</v>
      </c>
    </row>
    <row r="226" spans="3:18" s="2031" customFormat="1" ht="13.5" customHeight="1" x14ac:dyDescent="0.2">
      <c r="C226" s="2064"/>
      <c r="D226" s="2057"/>
      <c r="E226" s="2048"/>
      <c r="F226" s="2066" t="s">
        <v>2474</v>
      </c>
      <c r="G226" s="2070"/>
      <c r="H226" s="2071"/>
      <c r="I226" s="2072"/>
      <c r="J226" s="2073"/>
      <c r="K226" s="2074"/>
      <c r="L226" s="2075"/>
      <c r="M226" s="2070"/>
      <c r="N226" s="2062"/>
      <c r="O226" s="2828"/>
      <c r="P226" s="2076"/>
      <c r="Q226" s="2090"/>
      <c r="R226" s="2054"/>
    </row>
    <row r="227" spans="3:18" s="2031" customFormat="1" ht="54" customHeight="1" x14ac:dyDescent="0.2">
      <c r="C227" s="2064"/>
      <c r="D227" s="2057"/>
      <c r="E227" s="2048"/>
      <c r="F227" s="2079">
        <v>86400000</v>
      </c>
      <c r="G227" s="2088"/>
      <c r="H227" s="2092"/>
      <c r="I227" s="2072"/>
      <c r="J227" s="2156"/>
      <c r="K227" s="2059"/>
      <c r="L227" s="2157"/>
      <c r="M227" s="2088"/>
      <c r="N227" s="2042"/>
      <c r="O227" s="2828"/>
      <c r="P227" s="2042"/>
      <c r="Q227" s="2042"/>
      <c r="R227" s="2054"/>
    </row>
    <row r="228" spans="3:18" s="2031" customFormat="1" ht="13.5" customHeight="1" x14ac:dyDescent="0.2">
      <c r="C228" s="2064" t="s">
        <v>2620</v>
      </c>
      <c r="D228" s="2057"/>
      <c r="E228" s="2048"/>
      <c r="F228" s="2144" t="s">
        <v>2466</v>
      </c>
      <c r="G228" s="2088"/>
      <c r="H228" s="2092"/>
      <c r="I228" s="2088"/>
      <c r="J228" s="2156"/>
      <c r="K228" s="2154"/>
      <c r="L228" s="2075"/>
      <c r="M228" s="2088"/>
      <c r="N228" s="2042"/>
      <c r="O228" s="2042"/>
      <c r="P228" s="2042"/>
      <c r="Q228" s="2042"/>
      <c r="R228" s="2054"/>
    </row>
    <row r="229" spans="3:18" s="2031" customFormat="1" ht="27" customHeight="1" x14ac:dyDescent="0.2">
      <c r="C229" s="2064" t="s">
        <v>2629</v>
      </c>
      <c r="D229" s="2057"/>
      <c r="E229" s="2048">
        <v>56</v>
      </c>
      <c r="F229" s="2069">
        <v>1000000</v>
      </c>
      <c r="G229" s="2071" t="s">
        <v>515</v>
      </c>
      <c r="H229" s="2092" t="s">
        <v>515</v>
      </c>
      <c r="I229" s="2072">
        <v>99.98</v>
      </c>
      <c r="J229" s="2155">
        <v>1.875</v>
      </c>
      <c r="K229" s="2096">
        <v>1.988</v>
      </c>
      <c r="L229" s="2097" t="s">
        <v>2253</v>
      </c>
      <c r="M229" s="2070">
        <v>47358</v>
      </c>
      <c r="N229" s="2090" t="s">
        <v>2253</v>
      </c>
      <c r="O229" s="2090" t="s">
        <v>2253</v>
      </c>
      <c r="P229" s="2090" t="s">
        <v>2253</v>
      </c>
      <c r="Q229" s="2090" t="s">
        <v>2253</v>
      </c>
      <c r="R229" s="2054">
        <v>56</v>
      </c>
    </row>
    <row r="230" spans="3:18" s="2031" customFormat="1" ht="13.5" customHeight="1" x14ac:dyDescent="0.2">
      <c r="C230" s="2064"/>
      <c r="D230" s="2057"/>
      <c r="E230" s="2048"/>
      <c r="F230" s="2066" t="s">
        <v>2474</v>
      </c>
      <c r="G230" s="2070"/>
      <c r="H230" s="2071"/>
      <c r="I230" s="2072"/>
      <c r="J230" s="2073"/>
      <c r="K230" s="2074"/>
      <c r="L230" s="2075"/>
      <c r="M230" s="2070"/>
      <c r="N230" s="2062"/>
      <c r="O230" s="2090"/>
      <c r="P230" s="2076"/>
      <c r="Q230" s="2090"/>
      <c r="R230" s="2054"/>
    </row>
    <row r="231" spans="3:18" s="2031" customFormat="1" ht="27" customHeight="1" x14ac:dyDescent="0.2">
      <c r="C231" s="2064"/>
      <c r="D231" s="2057"/>
      <c r="E231" s="2048"/>
      <c r="F231" s="2079">
        <v>108000000</v>
      </c>
      <c r="G231" s="2088"/>
      <c r="H231" s="2092"/>
      <c r="I231" s="2072"/>
      <c r="J231" s="2156"/>
      <c r="K231" s="2059"/>
      <c r="L231" s="2157"/>
      <c r="M231" s="2088"/>
      <c r="N231" s="2042"/>
      <c r="O231" s="2042"/>
      <c r="P231" s="2042"/>
      <c r="Q231" s="2042"/>
      <c r="R231" s="2054"/>
    </row>
    <row r="232" spans="3:18" s="2031" customFormat="1" ht="13.5" customHeight="1" x14ac:dyDescent="0.2">
      <c r="C232" s="2064" t="s">
        <v>2630</v>
      </c>
      <c r="D232" s="2057"/>
      <c r="E232" s="2048"/>
      <c r="F232" s="2144" t="s">
        <v>2466</v>
      </c>
      <c r="G232" s="2088"/>
      <c r="H232" s="2092"/>
      <c r="I232" s="2088"/>
      <c r="J232" s="2092"/>
      <c r="K232" s="2154"/>
      <c r="L232" s="2075"/>
      <c r="M232" s="2088"/>
      <c r="N232" s="2042"/>
      <c r="O232" s="2042"/>
      <c r="P232" s="2042"/>
      <c r="Q232" s="2042"/>
      <c r="R232" s="2054"/>
    </row>
    <row r="233" spans="3:18" s="2031" customFormat="1" ht="27" customHeight="1" x14ac:dyDescent="0.2">
      <c r="C233" s="2064" t="s">
        <v>2631</v>
      </c>
      <c r="D233" s="2057"/>
      <c r="E233" s="2048">
        <v>57</v>
      </c>
      <c r="F233" s="2069">
        <v>700000</v>
      </c>
      <c r="G233" s="2070">
        <v>44070</v>
      </c>
      <c r="H233" s="2092" t="s">
        <v>515</v>
      </c>
      <c r="I233" s="2072">
        <v>99.546999999999997</v>
      </c>
      <c r="J233" s="2155">
        <v>0.5</v>
      </c>
      <c r="K233" s="2096">
        <v>0.59199999999999997</v>
      </c>
      <c r="L233" s="2075" t="s">
        <v>2632</v>
      </c>
      <c r="M233" s="2070">
        <v>45896</v>
      </c>
      <c r="N233" s="2090" t="s">
        <v>2253</v>
      </c>
      <c r="O233" s="2829" t="s">
        <v>2633</v>
      </c>
      <c r="P233" s="2090" t="s">
        <v>2253</v>
      </c>
      <c r="Q233" s="2090" t="s">
        <v>2253</v>
      </c>
      <c r="R233" s="2054">
        <v>57</v>
      </c>
    </row>
    <row r="234" spans="3:18" s="2031" customFormat="1" ht="13.5" customHeight="1" x14ac:dyDescent="0.2">
      <c r="C234" s="2064"/>
      <c r="D234" s="2057"/>
      <c r="E234" s="2048"/>
      <c r="F234" s="2066" t="s">
        <v>2526</v>
      </c>
      <c r="G234" s="2070"/>
      <c r="H234" s="2071"/>
      <c r="I234" s="2072"/>
      <c r="J234" s="2073"/>
      <c r="K234" s="2074"/>
      <c r="L234" s="2075"/>
      <c r="M234" s="2070"/>
      <c r="N234" s="2062"/>
      <c r="O234" s="2829"/>
      <c r="P234" s="2076"/>
      <c r="Q234" s="2090"/>
      <c r="R234" s="2054"/>
    </row>
    <row r="235" spans="3:18" s="2031" customFormat="1" ht="58.5" customHeight="1" x14ac:dyDescent="0.2">
      <c r="C235" s="2064"/>
      <c r="D235" s="2057"/>
      <c r="E235" s="2048"/>
      <c r="F235" s="2079">
        <v>75600000</v>
      </c>
      <c r="G235" s="2088"/>
      <c r="H235" s="2092"/>
      <c r="I235" s="2072"/>
      <c r="J235" s="2156"/>
      <c r="K235" s="2059"/>
      <c r="L235" s="2157"/>
      <c r="M235" s="2088"/>
      <c r="N235" s="2042"/>
      <c r="O235" s="2829"/>
      <c r="P235" s="2042"/>
      <c r="Q235" s="2042"/>
      <c r="R235" s="2054"/>
    </row>
    <row r="236" spans="3:18" s="2031" customFormat="1" ht="13.5" customHeight="1" x14ac:dyDescent="0.2">
      <c r="C236" s="2064" t="s">
        <v>2620</v>
      </c>
      <c r="D236" s="2057"/>
      <c r="E236" s="2048"/>
      <c r="F236" s="2144" t="s">
        <v>2530</v>
      </c>
      <c r="G236" s="2088"/>
      <c r="H236" s="2092"/>
      <c r="I236" s="2088"/>
      <c r="J236" s="2158"/>
      <c r="K236" s="2154"/>
      <c r="L236" s="2075"/>
      <c r="M236" s="2088"/>
      <c r="N236" s="2048"/>
      <c r="O236" s="2067"/>
      <c r="P236" s="2042"/>
      <c r="Q236" s="2042"/>
      <c r="R236" s="2054"/>
    </row>
    <row r="237" spans="3:18" s="2031" customFormat="1" ht="27" customHeight="1" x14ac:dyDescent="0.2">
      <c r="C237" s="2064" t="s">
        <v>2634</v>
      </c>
      <c r="D237" s="2057"/>
      <c r="E237" s="2048">
        <v>58</v>
      </c>
      <c r="F237" s="2069">
        <v>1000000</v>
      </c>
      <c r="G237" s="2071" t="s">
        <v>515</v>
      </c>
      <c r="H237" s="2092" t="s">
        <v>515</v>
      </c>
      <c r="I237" s="2072">
        <v>99.432000000000002</v>
      </c>
      <c r="J237" s="2155">
        <v>1</v>
      </c>
      <c r="K237" s="2096">
        <v>1.06</v>
      </c>
      <c r="L237" s="2075" t="s">
        <v>2253</v>
      </c>
      <c r="M237" s="2070">
        <v>47722</v>
      </c>
      <c r="N237" s="2090" t="s">
        <v>2253</v>
      </c>
      <c r="O237" s="2067" t="s">
        <v>2253</v>
      </c>
      <c r="P237" s="2090" t="s">
        <v>2253</v>
      </c>
      <c r="Q237" s="2090" t="s">
        <v>2253</v>
      </c>
      <c r="R237" s="2054">
        <v>58</v>
      </c>
    </row>
    <row r="238" spans="3:18" s="2031" customFormat="1" ht="13.5" customHeight="1" x14ac:dyDescent="0.2">
      <c r="C238" s="2064"/>
      <c r="D238" s="2057"/>
      <c r="E238" s="2048"/>
      <c r="F238" s="2066" t="s">
        <v>2526</v>
      </c>
      <c r="G238" s="2070"/>
      <c r="H238" s="2071"/>
      <c r="I238" s="2072"/>
      <c r="J238" s="2073"/>
      <c r="K238" s="2074"/>
      <c r="L238" s="2075"/>
      <c r="M238" s="2070"/>
      <c r="N238" s="2062"/>
      <c r="O238" s="2067"/>
      <c r="P238" s="2076"/>
      <c r="Q238" s="2090"/>
      <c r="R238" s="2054"/>
    </row>
    <row r="239" spans="3:18" s="2031" customFormat="1" ht="24" customHeight="1" x14ac:dyDescent="0.2">
      <c r="C239" s="2064"/>
      <c r="D239" s="2057"/>
      <c r="E239" s="2048"/>
      <c r="F239" s="2079">
        <v>108000000</v>
      </c>
      <c r="G239" s="2088"/>
      <c r="H239" s="2092"/>
      <c r="I239" s="2072"/>
      <c r="J239" s="2156"/>
      <c r="K239" s="2059"/>
      <c r="L239" s="2157"/>
      <c r="M239" s="2088"/>
      <c r="N239" s="2042"/>
      <c r="O239" s="2067"/>
      <c r="P239" s="2042"/>
      <c r="Q239" s="2042"/>
      <c r="R239" s="2054"/>
    </row>
    <row r="240" spans="3:18" s="2031" customFormat="1" ht="13.5" customHeight="1" x14ac:dyDescent="0.2">
      <c r="C240" s="2064" t="s">
        <v>2620</v>
      </c>
      <c r="D240" s="2057"/>
      <c r="E240" s="2048"/>
      <c r="F240" s="2144" t="s">
        <v>2530</v>
      </c>
      <c r="G240" s="2088"/>
      <c r="H240" s="2092"/>
      <c r="I240" s="2088"/>
      <c r="J240" s="2156"/>
      <c r="K240" s="2154"/>
      <c r="L240" s="2075"/>
      <c r="M240" s="2088"/>
      <c r="N240" s="2042"/>
      <c r="O240" s="2042"/>
      <c r="P240" s="2042"/>
      <c r="Q240" s="2042"/>
      <c r="R240" s="2054"/>
    </row>
    <row r="241" spans="3:18" s="2031" customFormat="1" ht="27" customHeight="1" x14ac:dyDescent="0.2">
      <c r="C241" s="2064" t="s">
        <v>2635</v>
      </c>
      <c r="D241" s="2057"/>
      <c r="E241" s="2048">
        <v>59</v>
      </c>
      <c r="F241" s="2069">
        <v>1000000</v>
      </c>
      <c r="G241" s="2070">
        <v>44224</v>
      </c>
      <c r="H241" s="2092" t="s">
        <v>515</v>
      </c>
      <c r="I241" s="2072">
        <v>99.272000000000006</v>
      </c>
      <c r="J241" s="2155">
        <v>1.25</v>
      </c>
      <c r="K241" s="2096">
        <v>1.3280000000000001</v>
      </c>
      <c r="L241" s="2097" t="s">
        <v>2636</v>
      </c>
      <c r="M241" s="2070">
        <v>47876</v>
      </c>
      <c r="N241" s="2090" t="s">
        <v>2253</v>
      </c>
      <c r="O241" s="2829" t="s">
        <v>2637</v>
      </c>
      <c r="P241" s="2090" t="s">
        <v>2253</v>
      </c>
      <c r="Q241" s="2090" t="s">
        <v>2253</v>
      </c>
      <c r="R241" s="2054">
        <v>59</v>
      </c>
    </row>
    <row r="242" spans="3:18" s="2031" customFormat="1" ht="13.5" customHeight="1" x14ac:dyDescent="0.2">
      <c r="C242" s="2064"/>
      <c r="D242" s="2057"/>
      <c r="E242" s="2048"/>
      <c r="F242" s="2066" t="s">
        <v>2526</v>
      </c>
      <c r="G242" s="2159"/>
      <c r="H242" s="2160"/>
      <c r="I242" s="2161"/>
      <c r="J242" s="2096"/>
      <c r="K242" s="2074"/>
      <c r="L242" s="2075"/>
      <c r="M242" s="2070"/>
      <c r="N242" s="2062"/>
      <c r="O242" s="2829"/>
      <c r="P242" s="2076"/>
      <c r="Q242" s="2090"/>
      <c r="R242" s="2054"/>
    </row>
    <row r="243" spans="3:18" s="2031" customFormat="1" ht="38" customHeight="1" x14ac:dyDescent="0.2">
      <c r="C243" s="2064"/>
      <c r="D243" s="2057"/>
      <c r="E243" s="2048"/>
      <c r="F243" s="2079">
        <v>108000000</v>
      </c>
      <c r="G243" s="2059"/>
      <c r="H243" s="2048"/>
      <c r="I243" s="2161"/>
      <c r="J243" s="2162"/>
      <c r="K243" s="2059"/>
      <c r="L243" s="2157"/>
      <c r="M243" s="2088"/>
      <c r="N243" s="2042"/>
      <c r="O243" s="2829"/>
      <c r="P243" s="2042"/>
      <c r="Q243" s="2042"/>
      <c r="R243" s="2054"/>
    </row>
    <row r="244" spans="3:18" s="2031" customFormat="1" ht="13.5" customHeight="1" x14ac:dyDescent="0.2">
      <c r="C244" s="2064" t="s">
        <v>2620</v>
      </c>
      <c r="D244" s="2057"/>
      <c r="E244" s="2048"/>
      <c r="F244" s="2144" t="s">
        <v>2530</v>
      </c>
      <c r="G244" s="2088"/>
      <c r="H244" s="2092"/>
      <c r="I244" s="2088"/>
      <c r="J244" s="2158"/>
      <c r="K244" s="2154"/>
      <c r="L244" s="2075"/>
      <c r="M244" s="2088"/>
      <c r="N244" s="2048"/>
      <c r="O244" s="2067"/>
      <c r="P244" s="2042"/>
      <c r="Q244" s="2042"/>
      <c r="R244" s="2054"/>
    </row>
    <row r="245" spans="3:18" s="2031" customFormat="1" ht="27" customHeight="1" x14ac:dyDescent="0.2">
      <c r="C245" s="2064" t="s">
        <v>2638</v>
      </c>
      <c r="D245" s="2057"/>
      <c r="E245" s="2048">
        <v>60</v>
      </c>
      <c r="F245" s="2069">
        <v>900000</v>
      </c>
      <c r="G245" s="2070">
        <v>44489</v>
      </c>
      <c r="H245" s="2092" t="s">
        <v>515</v>
      </c>
      <c r="I245" s="2072">
        <v>99.825999999999993</v>
      </c>
      <c r="J245" s="2155">
        <v>1.25</v>
      </c>
      <c r="K245" s="2096">
        <v>1.286</v>
      </c>
      <c r="L245" s="2075" t="s">
        <v>2489</v>
      </c>
      <c r="M245" s="2070">
        <v>46315</v>
      </c>
      <c r="N245" s="2090" t="s">
        <v>2253</v>
      </c>
      <c r="O245" s="2821" t="s">
        <v>2639</v>
      </c>
      <c r="P245" s="2090" t="s">
        <v>2253</v>
      </c>
      <c r="Q245" s="2090" t="s">
        <v>2253</v>
      </c>
      <c r="R245" s="2054">
        <v>60</v>
      </c>
    </row>
    <row r="246" spans="3:18" s="2031" customFormat="1" ht="13.5" customHeight="1" x14ac:dyDescent="0.2">
      <c r="C246" s="2064"/>
      <c r="D246" s="2057"/>
      <c r="E246" s="2048"/>
      <c r="F246" s="2066" t="s">
        <v>2526</v>
      </c>
      <c r="G246" s="2070"/>
      <c r="H246" s="2071"/>
      <c r="I246" s="2072"/>
      <c r="J246" s="2073"/>
      <c r="K246" s="2074"/>
      <c r="L246" s="2075"/>
      <c r="M246" s="2070"/>
      <c r="N246" s="2062"/>
      <c r="O246" s="2821"/>
      <c r="P246" s="2076"/>
      <c r="Q246" s="2090"/>
      <c r="R246" s="2054"/>
    </row>
    <row r="247" spans="3:18" s="2031" customFormat="1" ht="43" customHeight="1" x14ac:dyDescent="0.2">
      <c r="C247" s="2064"/>
      <c r="D247" s="2057"/>
      <c r="E247" s="2048"/>
      <c r="F247" s="2079">
        <v>97200000</v>
      </c>
      <c r="G247" s="2088"/>
      <c r="H247" s="2092"/>
      <c r="I247" s="2072"/>
      <c r="J247" s="2156"/>
      <c r="K247" s="2059"/>
      <c r="L247" s="2157"/>
      <c r="M247" s="2088"/>
      <c r="N247" s="2042"/>
      <c r="O247" s="2821"/>
      <c r="P247" s="2042"/>
      <c r="Q247" s="2042"/>
      <c r="R247" s="2054"/>
    </row>
    <row r="248" spans="3:18" s="2031" customFormat="1" ht="13.5" customHeight="1" x14ac:dyDescent="0.2">
      <c r="C248" s="2064" t="s">
        <v>2620</v>
      </c>
      <c r="D248" s="2057"/>
      <c r="E248" s="2048"/>
      <c r="F248" s="2144" t="s">
        <v>2530</v>
      </c>
      <c r="G248" s="2088"/>
      <c r="H248" s="2092"/>
      <c r="I248" s="2088"/>
      <c r="J248" s="2156"/>
      <c r="K248" s="2154"/>
      <c r="L248" s="2075"/>
      <c r="M248" s="2088"/>
      <c r="N248" s="2042"/>
      <c r="O248" s="2042"/>
      <c r="P248" s="2042"/>
      <c r="Q248" s="2042"/>
      <c r="R248" s="2054"/>
    </row>
    <row r="249" spans="3:18" s="2031" customFormat="1" ht="27" customHeight="1" x14ac:dyDescent="0.2">
      <c r="C249" s="2064" t="s">
        <v>2497</v>
      </c>
      <c r="D249" s="2057"/>
      <c r="E249" s="2048">
        <v>61</v>
      </c>
      <c r="F249" s="2069">
        <v>1000000</v>
      </c>
      <c r="G249" s="2071" t="s">
        <v>515</v>
      </c>
      <c r="H249" s="2092" t="s">
        <v>515</v>
      </c>
      <c r="I249" s="2072">
        <v>99.372</v>
      </c>
      <c r="J249" s="2155">
        <v>1.75</v>
      </c>
      <c r="K249" s="2096">
        <v>1.819</v>
      </c>
      <c r="L249" s="2097" t="s">
        <v>2253</v>
      </c>
      <c r="M249" s="2070">
        <v>48141</v>
      </c>
      <c r="N249" s="2090" t="s">
        <v>2253</v>
      </c>
      <c r="O249" s="2067" t="s">
        <v>2253</v>
      </c>
      <c r="P249" s="2090" t="s">
        <v>2253</v>
      </c>
      <c r="Q249" s="2090" t="s">
        <v>2253</v>
      </c>
      <c r="R249" s="2054">
        <v>61</v>
      </c>
    </row>
    <row r="250" spans="3:18" s="2031" customFormat="1" ht="13.5" customHeight="1" x14ac:dyDescent="0.2">
      <c r="C250" s="2064"/>
      <c r="D250" s="2057"/>
      <c r="E250" s="2048"/>
      <c r="F250" s="2066" t="s">
        <v>2526</v>
      </c>
      <c r="G250" s="2159"/>
      <c r="H250" s="2160"/>
      <c r="I250" s="2161"/>
      <c r="J250" s="2096"/>
      <c r="K250" s="2074"/>
      <c r="L250" s="2075"/>
      <c r="M250" s="2070"/>
      <c r="N250" s="2062"/>
      <c r="O250" s="2084"/>
      <c r="P250" s="2076"/>
      <c r="Q250" s="2090"/>
      <c r="R250" s="2054"/>
    </row>
    <row r="251" spans="3:18" s="2031" customFormat="1" ht="42.5" customHeight="1" x14ac:dyDescent="0.2">
      <c r="C251" s="2064"/>
      <c r="D251" s="2057"/>
      <c r="E251" s="2048"/>
      <c r="F251" s="2079">
        <v>108000000</v>
      </c>
      <c r="G251" s="2059"/>
      <c r="H251" s="2048"/>
      <c r="I251" s="2161"/>
      <c r="J251" s="2162"/>
      <c r="K251" s="2059"/>
      <c r="L251" s="2157"/>
      <c r="M251" s="2088"/>
      <c r="N251" s="2042"/>
      <c r="O251" s="2084"/>
      <c r="P251" s="2042"/>
      <c r="Q251" s="2042"/>
      <c r="R251" s="2054"/>
    </row>
    <row r="252" spans="3:18" s="2031" customFormat="1" ht="13.5" customHeight="1" x14ac:dyDescent="0.2">
      <c r="C252" s="2098" t="s">
        <v>2620</v>
      </c>
      <c r="D252" s="2104"/>
      <c r="E252" s="2092"/>
      <c r="F252" s="2163" t="s">
        <v>2530</v>
      </c>
      <c r="G252" s="2088"/>
      <c r="H252" s="2092"/>
      <c r="I252" s="2088"/>
      <c r="J252" s="2156"/>
      <c r="K252" s="2153"/>
      <c r="L252" s="2075"/>
      <c r="M252" s="2088"/>
      <c r="N252" s="2102"/>
      <c r="O252" s="2102"/>
      <c r="P252" s="2102"/>
      <c r="Q252" s="2102"/>
      <c r="R252" s="2103"/>
    </row>
    <row r="253" spans="3:18" s="2031" customFormat="1" ht="27" customHeight="1" x14ac:dyDescent="0.2">
      <c r="C253" s="2098" t="s">
        <v>2640</v>
      </c>
      <c r="D253" s="2104"/>
      <c r="E253" s="2092">
        <v>62</v>
      </c>
      <c r="F253" s="2105">
        <v>1000000</v>
      </c>
      <c r="G253" s="2070">
        <v>44679</v>
      </c>
      <c r="H253" s="2092" t="s">
        <v>515</v>
      </c>
      <c r="I253" s="2072">
        <v>99.745000000000005</v>
      </c>
      <c r="J253" s="2155">
        <v>3.25</v>
      </c>
      <c r="K253" s="2073">
        <v>3.306</v>
      </c>
      <c r="L253" s="2075" t="s">
        <v>2641</v>
      </c>
      <c r="M253" s="2070">
        <v>46505</v>
      </c>
      <c r="N253" s="2106" t="s">
        <v>2253</v>
      </c>
      <c r="O253" s="2822" t="s">
        <v>2642</v>
      </c>
      <c r="P253" s="2106" t="s">
        <v>2253</v>
      </c>
      <c r="Q253" s="2106" t="s">
        <v>2253</v>
      </c>
      <c r="R253" s="2103">
        <v>62</v>
      </c>
    </row>
    <row r="254" spans="3:18" s="2031" customFormat="1" ht="13.5" customHeight="1" x14ac:dyDescent="0.2">
      <c r="C254" s="2098"/>
      <c r="D254" s="2104"/>
      <c r="E254" s="2092"/>
      <c r="F254" s="2100" t="s">
        <v>2526</v>
      </c>
      <c r="G254" s="2070"/>
      <c r="H254" s="2071"/>
      <c r="I254" s="2072"/>
      <c r="J254" s="2073"/>
      <c r="K254" s="2107"/>
      <c r="L254" s="2075"/>
      <c r="M254" s="2070"/>
      <c r="N254" s="2101"/>
      <c r="O254" s="2822"/>
      <c r="P254" s="2108"/>
      <c r="Q254" s="2106"/>
      <c r="R254" s="2103"/>
    </row>
    <row r="255" spans="3:18" s="2031" customFormat="1" ht="42.5" customHeight="1" x14ac:dyDescent="0.2">
      <c r="C255" s="2098"/>
      <c r="D255" s="2104"/>
      <c r="E255" s="2092"/>
      <c r="F255" s="2109">
        <v>108000000</v>
      </c>
      <c r="G255" s="2088"/>
      <c r="H255" s="2092"/>
      <c r="I255" s="2072"/>
      <c r="J255" s="2156"/>
      <c r="K255" s="2088"/>
      <c r="L255" s="2157"/>
      <c r="M255" s="2088"/>
      <c r="N255" s="2102"/>
      <c r="O255" s="2822"/>
      <c r="P255" s="2102"/>
      <c r="Q255" s="2102"/>
      <c r="R255" s="2103"/>
    </row>
    <row r="256" spans="3:18" s="2031" customFormat="1" ht="13.5" customHeight="1" x14ac:dyDescent="0.2">
      <c r="C256" s="2056"/>
      <c r="D256" s="2147"/>
      <c r="E256" s="2048"/>
      <c r="F256" s="2115" t="s">
        <v>2530</v>
      </c>
      <c r="G256" s="2059"/>
      <c r="H256" s="2048"/>
      <c r="I256" s="2059"/>
      <c r="J256" s="2161"/>
      <c r="K256" s="2059"/>
      <c r="L256" s="2075"/>
      <c r="M256" s="2088"/>
      <c r="N256" s="2059"/>
      <c r="O256" s="2042"/>
      <c r="P256" s="2059"/>
      <c r="Q256" s="2059"/>
      <c r="R256" s="2054"/>
    </row>
    <row r="257" spans="2:21" s="2111" customFormat="1" ht="27" customHeight="1" x14ac:dyDescent="0.2">
      <c r="C257" s="2124" t="s">
        <v>322</v>
      </c>
      <c r="D257" s="2113"/>
      <c r="E257" s="2114">
        <v>63</v>
      </c>
      <c r="F257" s="2125">
        <v>13150000</v>
      </c>
      <c r="G257" s="2118"/>
      <c r="H257" s="2114"/>
      <c r="I257" s="2118"/>
      <c r="J257" s="2164"/>
      <c r="K257" s="2118"/>
      <c r="L257" s="2119"/>
      <c r="M257" s="2116"/>
      <c r="N257" s="2165"/>
      <c r="O257" s="2118"/>
      <c r="P257" s="2118"/>
      <c r="Q257" s="2118"/>
      <c r="R257" s="2123">
        <v>63</v>
      </c>
    </row>
    <row r="258" spans="2:21" s="2031" customFormat="1" ht="13.5" customHeight="1" x14ac:dyDescent="0.2">
      <c r="C258" s="2064"/>
      <c r="D258" s="2057"/>
      <c r="E258" s="2048"/>
      <c r="F258" s="2129" t="s">
        <v>2526</v>
      </c>
      <c r="G258" s="2159"/>
      <c r="H258" s="2160"/>
      <c r="I258" s="2161"/>
      <c r="J258" s="2096"/>
      <c r="K258" s="2074"/>
      <c r="L258" s="2075"/>
      <c r="M258" s="2070"/>
      <c r="N258" s="2062"/>
      <c r="O258" s="2042"/>
      <c r="P258" s="2076"/>
      <c r="Q258" s="2118"/>
      <c r="R258" s="2054"/>
    </row>
    <row r="259" spans="2:21" s="2166" customFormat="1" ht="27" customHeight="1" x14ac:dyDescent="0.2">
      <c r="C259" s="2167"/>
      <c r="D259" s="2168"/>
      <c r="E259" s="2169"/>
      <c r="F259" s="2130">
        <v>1420200000</v>
      </c>
      <c r="G259" s="2170"/>
      <c r="H259" s="2169"/>
      <c r="I259" s="2170"/>
      <c r="J259" s="2171"/>
      <c r="K259" s="2170"/>
      <c r="L259" s="2172"/>
      <c r="M259" s="2173"/>
      <c r="N259" s="2174"/>
      <c r="O259" s="2170"/>
      <c r="P259" s="2170"/>
      <c r="Q259" s="2170"/>
      <c r="R259" s="2175"/>
    </row>
    <row r="260" spans="2:21" s="2031" customFormat="1" ht="13.5" customHeight="1" x14ac:dyDescent="0.2">
      <c r="C260" s="2064"/>
      <c r="D260" s="2057"/>
      <c r="E260" s="2048"/>
      <c r="F260" s="2129" t="s">
        <v>2474</v>
      </c>
      <c r="G260" s="2159"/>
      <c r="H260" s="2160"/>
      <c r="I260" s="2161"/>
      <c r="J260" s="2096"/>
      <c r="K260" s="2074"/>
      <c r="L260" s="2075"/>
      <c r="M260" s="2070"/>
      <c r="N260" s="2062"/>
      <c r="O260" s="2042"/>
      <c r="P260" s="2076"/>
      <c r="Q260" s="2118"/>
      <c r="R260" s="2054"/>
    </row>
    <row r="261" spans="2:21" s="2166" customFormat="1" ht="27" customHeight="1" x14ac:dyDescent="0.2">
      <c r="B261" s="2823" t="s">
        <v>2643</v>
      </c>
      <c r="C261" s="2823"/>
      <c r="D261" s="2824"/>
      <c r="E261" s="2114">
        <v>64</v>
      </c>
      <c r="F261" s="2142">
        <v>7083790000</v>
      </c>
      <c r="G261" s="2170"/>
      <c r="H261" s="2169"/>
      <c r="I261" s="2170"/>
      <c r="J261" s="2171"/>
      <c r="K261" s="2170"/>
      <c r="L261" s="2176"/>
      <c r="M261" s="2173"/>
      <c r="N261" s="2170"/>
      <c r="O261" s="2170"/>
      <c r="P261" s="2170"/>
      <c r="Q261" s="2170"/>
      <c r="R261" s="2123">
        <v>64</v>
      </c>
    </row>
    <row r="262" spans="2:21" s="2031" customFormat="1" ht="13.5" customHeight="1" x14ac:dyDescent="0.2">
      <c r="C262" s="2064"/>
      <c r="D262" s="2057"/>
      <c r="E262" s="2048"/>
      <c r="F262" s="2129" t="s">
        <v>2474</v>
      </c>
      <c r="G262" s="2159"/>
      <c r="H262" s="2160"/>
      <c r="I262" s="2161"/>
      <c r="J262" s="2096"/>
      <c r="K262" s="2074"/>
      <c r="L262" s="2075"/>
      <c r="M262" s="2070"/>
      <c r="N262" s="2062"/>
      <c r="O262" s="2042"/>
      <c r="P262" s="2076"/>
      <c r="Q262" s="2118"/>
      <c r="R262" s="2054"/>
    </row>
    <row r="263" spans="2:21" s="2166" customFormat="1" ht="27" customHeight="1" x14ac:dyDescent="0.2">
      <c r="B263" s="2825" t="s">
        <v>63</v>
      </c>
      <c r="C263" s="2825"/>
      <c r="D263" s="2826"/>
      <c r="E263" s="2114">
        <v>65</v>
      </c>
      <c r="F263" s="2142">
        <v>26831690000</v>
      </c>
      <c r="G263" s="2170"/>
      <c r="H263" s="2169"/>
      <c r="I263" s="2177"/>
      <c r="J263" s="2171"/>
      <c r="K263" s="2170"/>
      <c r="L263" s="2176"/>
      <c r="M263" s="2173"/>
      <c r="N263" s="2170"/>
      <c r="O263" s="2170"/>
      <c r="P263" s="2170"/>
      <c r="Q263" s="2170"/>
      <c r="R263" s="2178">
        <v>65</v>
      </c>
    </row>
    <row r="264" spans="2:21" ht="27" customHeight="1" x14ac:dyDescent="0.2">
      <c r="B264" s="2729" t="s">
        <v>2644</v>
      </c>
      <c r="C264" s="2729"/>
      <c r="D264" s="2729"/>
      <c r="E264" s="2729"/>
      <c r="F264" s="2729"/>
      <c r="G264" s="2729"/>
      <c r="H264" s="2729"/>
      <c r="I264" s="2729"/>
      <c r="J264" s="2729"/>
      <c r="K264" s="2729"/>
      <c r="L264" s="2729"/>
      <c r="M264" s="2729"/>
      <c r="N264" s="2729"/>
      <c r="O264" s="2729"/>
      <c r="P264" s="2729"/>
      <c r="Q264" s="2729"/>
      <c r="R264" s="2729"/>
      <c r="S264" s="2377"/>
      <c r="T264" s="2377"/>
      <c r="U264" s="2377"/>
    </row>
    <row r="265" spans="2:21" ht="20.149999999999999" customHeight="1" x14ac:dyDescent="0.2">
      <c r="C265" s="2179"/>
      <c r="D265" s="2179"/>
      <c r="E265" s="2180"/>
      <c r="F265" s="2181"/>
      <c r="G265" s="2180"/>
      <c r="I265" s="2180"/>
      <c r="J265" s="2183"/>
      <c r="K265" s="2180"/>
      <c r="L265" s="2184"/>
      <c r="M265" s="2180"/>
      <c r="N265" s="2180"/>
      <c r="O265" s="2180"/>
      <c r="P265" s="2180"/>
      <c r="Q265" s="2185"/>
    </row>
    <row r="266" spans="2:21" ht="20.149999999999999" customHeight="1" x14ac:dyDescent="0.2">
      <c r="C266" s="2179"/>
      <c r="D266" s="2179"/>
      <c r="E266" s="2180"/>
      <c r="F266" s="2181"/>
      <c r="G266" s="2180"/>
      <c r="I266" s="2180"/>
      <c r="J266" s="2183"/>
      <c r="K266" s="2180"/>
      <c r="L266" s="2184"/>
      <c r="M266" s="2180"/>
      <c r="N266" s="2180"/>
      <c r="O266" s="2180"/>
      <c r="P266" s="2180"/>
      <c r="Q266" s="2185"/>
    </row>
    <row r="267" spans="2:21" ht="20.149999999999999" customHeight="1" x14ac:dyDescent="0.2">
      <c r="E267" s="2180"/>
      <c r="F267" s="2181"/>
      <c r="G267" s="2180"/>
      <c r="I267" s="2180"/>
      <c r="J267" s="2183"/>
      <c r="K267" s="2180"/>
      <c r="L267" s="2184"/>
      <c r="M267" s="2180"/>
      <c r="O267" s="2180"/>
      <c r="P267" s="2180"/>
      <c r="Q267" s="2185"/>
    </row>
    <row r="268" spans="2:21" ht="20.149999999999999" customHeight="1" x14ac:dyDescent="0.2">
      <c r="E268" s="2180"/>
    </row>
    <row r="269" spans="2:21" ht="20.149999999999999" customHeight="1" x14ac:dyDescent="0.2">
      <c r="E269" s="2180"/>
    </row>
    <row r="270" spans="2:21" ht="20.149999999999999" customHeight="1" x14ac:dyDescent="0.2">
      <c r="E270" s="2180"/>
      <c r="Q270" s="2188"/>
    </row>
    <row r="271" spans="2:21" ht="20.149999999999999" customHeight="1" x14ac:dyDescent="0.2">
      <c r="E271" s="2180"/>
      <c r="Q271" s="2188"/>
    </row>
    <row r="272" spans="2:21" ht="20.149999999999999" customHeight="1" x14ac:dyDescent="0.2">
      <c r="E272" s="2180"/>
      <c r="Q272" s="2188"/>
    </row>
    <row r="273" spans="5:17" ht="20.149999999999999" customHeight="1" x14ac:dyDescent="0.2">
      <c r="E273" s="2180"/>
      <c r="Q273" s="2188"/>
    </row>
    <row r="274" spans="5:17" ht="20.149999999999999" customHeight="1" x14ac:dyDescent="0.2">
      <c r="E274" s="2180"/>
      <c r="Q274" s="2188"/>
    </row>
    <row r="275" spans="5:17" ht="20.149999999999999" customHeight="1" x14ac:dyDescent="0.2">
      <c r="E275" s="2180"/>
      <c r="Q275" s="2188"/>
    </row>
    <row r="276" spans="5:17" ht="20.149999999999999" customHeight="1" x14ac:dyDescent="0.2">
      <c r="E276" s="2180"/>
      <c r="Q276" s="2188"/>
    </row>
    <row r="277" spans="5:17" ht="20.149999999999999" customHeight="1" x14ac:dyDescent="0.2">
      <c r="E277" s="2180"/>
      <c r="Q277" s="2188"/>
    </row>
    <row r="278" spans="5:17" ht="20.149999999999999" customHeight="1" x14ac:dyDescent="0.2">
      <c r="E278" s="2180"/>
      <c r="Q278" s="2188"/>
    </row>
    <row r="279" spans="5:17" ht="20.149999999999999" customHeight="1" x14ac:dyDescent="0.2">
      <c r="E279" s="2180"/>
      <c r="Q279" s="2188"/>
    </row>
    <row r="280" spans="5:17" ht="20.149999999999999" customHeight="1" x14ac:dyDescent="0.2">
      <c r="E280" s="2180"/>
      <c r="Q280" s="2188"/>
    </row>
    <row r="281" spans="5:17" ht="20.149999999999999" customHeight="1" x14ac:dyDescent="0.2">
      <c r="E281" s="2180"/>
      <c r="Q281" s="2188"/>
    </row>
    <row r="282" spans="5:17" ht="20.149999999999999" customHeight="1" x14ac:dyDescent="0.2">
      <c r="E282" s="2180"/>
      <c r="Q282" s="2188"/>
    </row>
    <row r="283" spans="5:17" ht="20.149999999999999" customHeight="1" x14ac:dyDescent="0.2">
      <c r="E283" s="2180"/>
      <c r="Q283" s="2188"/>
    </row>
    <row r="284" spans="5:17" ht="20.149999999999999" customHeight="1" x14ac:dyDescent="0.2">
      <c r="E284" s="2180"/>
      <c r="Q284" s="2188"/>
    </row>
    <row r="285" spans="5:17" ht="20.149999999999999" customHeight="1" x14ac:dyDescent="0.2">
      <c r="E285" s="2180"/>
      <c r="Q285" s="2188"/>
    </row>
    <row r="286" spans="5:17" ht="20.149999999999999" customHeight="1" x14ac:dyDescent="0.2">
      <c r="E286" s="2180"/>
      <c r="Q286" s="2188"/>
    </row>
    <row r="287" spans="5:17" ht="20.149999999999999" customHeight="1" x14ac:dyDescent="0.2">
      <c r="E287" s="2180"/>
      <c r="Q287" s="2188"/>
    </row>
    <row r="288" spans="5:17" ht="20.149999999999999" customHeight="1" x14ac:dyDescent="0.2">
      <c r="E288" s="2180"/>
      <c r="Q288" s="2188"/>
    </row>
    <row r="289" spans="5:17" ht="20.149999999999999" customHeight="1" x14ac:dyDescent="0.2">
      <c r="E289" s="2180"/>
      <c r="Q289" s="2188"/>
    </row>
    <row r="290" spans="5:17" ht="20.149999999999999" customHeight="1" x14ac:dyDescent="0.2">
      <c r="E290" s="2180"/>
      <c r="Q290" s="2188"/>
    </row>
    <row r="291" spans="5:17" ht="20.149999999999999" customHeight="1" x14ac:dyDescent="0.2">
      <c r="E291" s="2180"/>
      <c r="Q291" s="2188"/>
    </row>
    <row r="292" spans="5:17" ht="20.149999999999999" customHeight="1" x14ac:dyDescent="0.2">
      <c r="E292" s="2180"/>
      <c r="Q292" s="2188"/>
    </row>
    <row r="293" spans="5:17" ht="20.149999999999999" customHeight="1" x14ac:dyDescent="0.2">
      <c r="E293" s="2180"/>
      <c r="Q293" s="2188"/>
    </row>
    <row r="294" spans="5:17" ht="20.149999999999999" customHeight="1" x14ac:dyDescent="0.2">
      <c r="E294" s="2180"/>
      <c r="Q294" s="2188"/>
    </row>
    <row r="295" spans="5:17" ht="20.149999999999999" customHeight="1" x14ac:dyDescent="0.2">
      <c r="E295" s="2180"/>
      <c r="Q295" s="2188"/>
    </row>
    <row r="296" spans="5:17" ht="20.149999999999999" customHeight="1" x14ac:dyDescent="0.2">
      <c r="E296" s="2180"/>
      <c r="Q296" s="2188"/>
    </row>
    <row r="297" spans="5:17" ht="20.149999999999999" customHeight="1" x14ac:dyDescent="0.2">
      <c r="E297" s="2180"/>
      <c r="Q297" s="2188"/>
    </row>
    <row r="298" spans="5:17" ht="20.149999999999999" customHeight="1" x14ac:dyDescent="0.2">
      <c r="E298" s="2180"/>
      <c r="Q298" s="2188"/>
    </row>
    <row r="299" spans="5:17" ht="20.149999999999999" customHeight="1" x14ac:dyDescent="0.2">
      <c r="E299" s="2180"/>
      <c r="Q299" s="2188"/>
    </row>
    <row r="300" spans="5:17" ht="20.149999999999999" customHeight="1" x14ac:dyDescent="0.2">
      <c r="Q300" s="2188"/>
    </row>
    <row r="301" spans="5:17" ht="20.149999999999999" customHeight="1" x14ac:dyDescent="0.2">
      <c r="Q301" s="2188"/>
    </row>
    <row r="302" spans="5:17" ht="20.149999999999999" customHeight="1" x14ac:dyDescent="0.2">
      <c r="Q302" s="2188"/>
    </row>
    <row r="303" spans="5:17" ht="20.149999999999999" customHeight="1" x14ac:dyDescent="0.2">
      <c r="Q303" s="2188"/>
    </row>
    <row r="304" spans="5:17" ht="20.149999999999999" customHeight="1" x14ac:dyDescent="0.2">
      <c r="F304" s="2182"/>
      <c r="L304" s="2182"/>
      <c r="Q304" s="2188"/>
    </row>
    <row r="305" spans="6:17" ht="20.149999999999999" customHeight="1" x14ac:dyDescent="0.2">
      <c r="F305" s="2182"/>
      <c r="L305" s="2182"/>
      <c r="Q305" s="2188"/>
    </row>
    <row r="306" spans="6:17" ht="20.149999999999999" customHeight="1" x14ac:dyDescent="0.2">
      <c r="F306" s="2182"/>
      <c r="L306" s="2182"/>
      <c r="Q306" s="2188"/>
    </row>
    <row r="307" spans="6:17" ht="20.149999999999999" customHeight="1" x14ac:dyDescent="0.2">
      <c r="F307" s="2182"/>
      <c r="L307" s="2182"/>
      <c r="Q307" s="2188"/>
    </row>
    <row r="308" spans="6:17" ht="20.149999999999999" customHeight="1" x14ac:dyDescent="0.2">
      <c r="F308" s="2182"/>
      <c r="L308" s="2182"/>
      <c r="Q308" s="2188"/>
    </row>
    <row r="309" spans="6:17" ht="20.149999999999999" customHeight="1" x14ac:dyDescent="0.2">
      <c r="F309" s="2182"/>
      <c r="L309" s="2182"/>
      <c r="Q309" s="2188"/>
    </row>
    <row r="310" spans="6:17" ht="20.149999999999999" customHeight="1" x14ac:dyDescent="0.2">
      <c r="F310" s="2182"/>
      <c r="L310" s="2182"/>
      <c r="Q310" s="2188"/>
    </row>
    <row r="311" spans="6:17" ht="20.149999999999999" customHeight="1" x14ac:dyDescent="0.2">
      <c r="F311" s="2182"/>
      <c r="L311" s="2182"/>
      <c r="Q311" s="2188"/>
    </row>
    <row r="312" spans="6:17" ht="20.149999999999999" customHeight="1" x14ac:dyDescent="0.2">
      <c r="F312" s="2182"/>
      <c r="L312" s="2182"/>
      <c r="Q312" s="2188"/>
    </row>
    <row r="313" spans="6:17" ht="20.149999999999999" customHeight="1" x14ac:dyDescent="0.2">
      <c r="F313" s="2182"/>
      <c r="L313" s="2182"/>
      <c r="Q313" s="2188"/>
    </row>
    <row r="314" spans="6:17" ht="20.149999999999999" customHeight="1" x14ac:dyDescent="0.2">
      <c r="F314" s="2182"/>
      <c r="L314" s="2182"/>
      <c r="Q314" s="2188"/>
    </row>
    <row r="315" spans="6:17" ht="20.149999999999999" customHeight="1" x14ac:dyDescent="0.2">
      <c r="F315" s="2182"/>
      <c r="L315" s="2182"/>
      <c r="Q315" s="2188"/>
    </row>
    <row r="316" spans="6:17" ht="20.149999999999999" customHeight="1" x14ac:dyDescent="0.2">
      <c r="F316" s="2182"/>
      <c r="L316" s="2182"/>
      <c r="Q316" s="2188"/>
    </row>
    <row r="317" spans="6:17" ht="20.149999999999999" customHeight="1" x14ac:dyDescent="0.2">
      <c r="F317" s="2182"/>
      <c r="L317" s="2182"/>
      <c r="Q317" s="2188"/>
    </row>
    <row r="318" spans="6:17" ht="20.149999999999999" customHeight="1" x14ac:dyDescent="0.2">
      <c r="F318" s="2182"/>
      <c r="L318" s="2182"/>
      <c r="Q318" s="2188"/>
    </row>
    <row r="319" spans="6:17" ht="20.149999999999999" customHeight="1" x14ac:dyDescent="0.2">
      <c r="F319" s="2182"/>
      <c r="L319" s="2182"/>
      <c r="Q319" s="2188"/>
    </row>
    <row r="320" spans="6:17" ht="20.149999999999999" customHeight="1" x14ac:dyDescent="0.2">
      <c r="F320" s="2182"/>
      <c r="L320" s="2182"/>
      <c r="Q320" s="2188"/>
    </row>
    <row r="321" spans="6:17" ht="20.149999999999999" customHeight="1" x14ac:dyDescent="0.2">
      <c r="F321" s="2182"/>
      <c r="L321" s="2182"/>
      <c r="Q321" s="2188"/>
    </row>
    <row r="322" spans="6:17" ht="20.149999999999999" customHeight="1" x14ac:dyDescent="0.2">
      <c r="F322" s="2182"/>
      <c r="L322" s="2182"/>
      <c r="Q322" s="2188"/>
    </row>
    <row r="323" spans="6:17" ht="20.149999999999999" customHeight="1" x14ac:dyDescent="0.2">
      <c r="F323" s="2182"/>
      <c r="L323" s="2182"/>
      <c r="Q323" s="2188"/>
    </row>
    <row r="324" spans="6:17" ht="20.149999999999999" customHeight="1" x14ac:dyDescent="0.2">
      <c r="F324" s="2182"/>
      <c r="L324" s="2182"/>
      <c r="Q324" s="2188"/>
    </row>
    <row r="325" spans="6:17" ht="20.149999999999999" customHeight="1" x14ac:dyDescent="0.2">
      <c r="F325" s="2182"/>
      <c r="L325" s="2182"/>
      <c r="Q325" s="2188"/>
    </row>
  </sheetData>
  <mergeCells count="53">
    <mergeCell ref="O36:O38"/>
    <mergeCell ref="B1:R1"/>
    <mergeCell ref="B3:D3"/>
    <mergeCell ref="B5:D5"/>
    <mergeCell ref="O8:O10"/>
    <mergeCell ref="Q8:Q10"/>
    <mergeCell ref="O12:O14"/>
    <mergeCell ref="O16:O18"/>
    <mergeCell ref="O20:O22"/>
    <mergeCell ref="O24:O26"/>
    <mergeCell ref="O28:O30"/>
    <mergeCell ref="O32:O34"/>
    <mergeCell ref="O96:O98"/>
    <mergeCell ref="O40:O42"/>
    <mergeCell ref="O44:O46"/>
    <mergeCell ref="O48:O50"/>
    <mergeCell ref="O52:O54"/>
    <mergeCell ref="O60:O62"/>
    <mergeCell ref="O68:O70"/>
    <mergeCell ref="O72:O74"/>
    <mergeCell ref="O80:O82"/>
    <mergeCell ref="O84:O86"/>
    <mergeCell ref="O88:O90"/>
    <mergeCell ref="O92:O94"/>
    <mergeCell ref="O161:O163"/>
    <mergeCell ref="O100:O102"/>
    <mergeCell ref="O108:O110"/>
    <mergeCell ref="O112:O114"/>
    <mergeCell ref="O116:O118"/>
    <mergeCell ref="O124:O126"/>
    <mergeCell ref="O128:O130"/>
    <mergeCell ref="O132:O134"/>
    <mergeCell ref="O149:O151"/>
    <mergeCell ref="Q149:Q151"/>
    <mergeCell ref="O153:O155"/>
    <mergeCell ref="O157:O159"/>
    <mergeCell ref="O241:O243"/>
    <mergeCell ref="O165:O167"/>
    <mergeCell ref="O169:O171"/>
    <mergeCell ref="Q190:Q192"/>
    <mergeCell ref="O201:O203"/>
    <mergeCell ref="Q201:Q203"/>
    <mergeCell ref="O205:O207"/>
    <mergeCell ref="O209:O211"/>
    <mergeCell ref="O213:O215"/>
    <mergeCell ref="O217:O219"/>
    <mergeCell ref="O225:O227"/>
    <mergeCell ref="O233:O235"/>
    <mergeCell ref="O245:O247"/>
    <mergeCell ref="O253:O255"/>
    <mergeCell ref="B261:D261"/>
    <mergeCell ref="B263:D263"/>
    <mergeCell ref="B264:U264"/>
  </mergeCells>
  <phoneticPr fontId="5"/>
  <printOptions horizontalCentered="1"/>
  <pageMargins left="0.39370078740157483" right="0.19685039370078741" top="0.78740157480314965" bottom="0.59055118110236227" header="0.19685039370078741" footer="0.19685039370078741"/>
  <pageSetup paperSize="8" scale="59" fitToHeight="0" orientation="landscape" r:id="rId1"/>
  <headerFooter alignWithMargins="0"/>
  <rowBreaks count="5" manualBreakCount="5">
    <brk id="46" min="1" max="17" man="1"/>
    <brk id="90" min="1" max="17" man="1"/>
    <brk id="130" min="1" max="17" man="1"/>
    <brk id="175" min="1" max="17" man="1"/>
    <brk id="219" min="1" max="17"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F8D4-5735-4FBC-B3FB-1A7C80761CA5}">
  <sheetPr>
    <pageSetUpPr fitToPage="1"/>
  </sheetPr>
  <dimension ref="B1:R24"/>
  <sheetViews>
    <sheetView showGridLines="0" zoomScaleNormal="100" zoomScaleSheetLayoutView="62" workbookViewId="0">
      <selection sqref="A1:X1"/>
    </sheetView>
  </sheetViews>
  <sheetFormatPr defaultColWidth="10.6328125" defaultRowHeight="20.149999999999999" customHeight="1" x14ac:dyDescent="0.2"/>
  <cols>
    <col min="1" max="2" width="1.6328125" style="1881" customWidth="1"/>
    <col min="3" max="3" width="33.26953125" style="1885" customWidth="1"/>
    <col min="4" max="4" width="1.6328125" style="1885" customWidth="1"/>
    <col min="5" max="5" width="3.6328125" style="1886" customWidth="1"/>
    <col min="6" max="6" width="22.6328125" style="1887" customWidth="1"/>
    <col min="7" max="7" width="2.6328125" style="1887" customWidth="1"/>
    <col min="8" max="8" width="13" style="1889" customWidth="1"/>
    <col min="9" max="9" width="15.6328125" style="2024" customWidth="1"/>
    <col min="10" max="10" width="15.6328125" style="2189" customWidth="1"/>
    <col min="11" max="11" width="2.6328125" style="1892" customWidth="1"/>
    <col min="12" max="12" width="12.36328125" style="1889" customWidth="1"/>
    <col min="13" max="15" width="20.6328125" style="1893" customWidth="1"/>
    <col min="16" max="16" width="45.6328125" style="1893" customWidth="1"/>
    <col min="17" max="17" width="3.6328125" style="1886" customWidth="1"/>
    <col min="18" max="18" width="18.36328125" style="1881" customWidth="1"/>
    <col min="19" max="16384" width="10.6328125" style="1881"/>
  </cols>
  <sheetData>
    <row r="1" spans="2:18" ht="27" customHeight="1" x14ac:dyDescent="0.2">
      <c r="B1" s="2812" t="s">
        <v>2645</v>
      </c>
      <c r="C1" s="2840"/>
      <c r="D1" s="2840"/>
      <c r="E1" s="2840"/>
      <c r="F1" s="2840"/>
      <c r="G1" s="2840"/>
      <c r="H1" s="2840"/>
      <c r="I1" s="2840"/>
      <c r="J1" s="2840"/>
      <c r="K1" s="2840"/>
      <c r="L1" s="2840"/>
      <c r="M1" s="2840"/>
      <c r="N1" s="2840"/>
      <c r="O1" s="2840"/>
      <c r="P1" s="2840"/>
      <c r="Q1" s="2840"/>
    </row>
    <row r="2" spans="2:18" ht="13.5" customHeight="1" thickBot="1" x14ac:dyDescent="0.25"/>
    <row r="3" spans="2:18" s="1904" customFormat="1" ht="40" customHeight="1" x14ac:dyDescent="0.2">
      <c r="B3" s="2841" t="s">
        <v>1949</v>
      </c>
      <c r="C3" s="2842"/>
      <c r="D3" s="2843"/>
      <c r="E3" s="2190" t="s">
        <v>2457</v>
      </c>
      <c r="F3" s="2191" t="s">
        <v>2217</v>
      </c>
      <c r="G3" s="2844" t="s">
        <v>2646</v>
      </c>
      <c r="H3" s="2845"/>
      <c r="I3" s="2192" t="s">
        <v>2458</v>
      </c>
      <c r="J3" s="1902" t="s">
        <v>2647</v>
      </c>
      <c r="K3" s="2846" t="s">
        <v>2221</v>
      </c>
      <c r="L3" s="2847"/>
      <c r="M3" s="1902" t="s">
        <v>2648</v>
      </c>
      <c r="N3" s="1902" t="s">
        <v>2649</v>
      </c>
      <c r="O3" s="1902" t="s">
        <v>2650</v>
      </c>
      <c r="P3" s="2193" t="s">
        <v>2651</v>
      </c>
      <c r="Q3" s="2194" t="s">
        <v>2652</v>
      </c>
    </row>
    <row r="4" spans="2:18" s="1905" customFormat="1" ht="20.149999999999999" customHeight="1" x14ac:dyDescent="0.2">
      <c r="C4" s="1907"/>
      <c r="D4" s="1907"/>
      <c r="E4" s="1909"/>
      <c r="F4" s="2195" t="s">
        <v>21</v>
      </c>
      <c r="G4" s="2848"/>
      <c r="H4" s="2849"/>
      <c r="I4" s="2196" t="s">
        <v>2226</v>
      </c>
      <c r="J4" s="2197" t="s">
        <v>2069</v>
      </c>
      <c r="K4" s="2848"/>
      <c r="L4" s="2849"/>
      <c r="M4" s="1915"/>
      <c r="N4" s="1915"/>
      <c r="O4" s="1915"/>
      <c r="P4" s="1981"/>
      <c r="Q4" s="2198"/>
    </row>
    <row r="5" spans="2:18" s="1928" customFormat="1" ht="20.149999999999999" customHeight="1" x14ac:dyDescent="0.2">
      <c r="C5" s="2199" t="s">
        <v>2653</v>
      </c>
      <c r="E5" s="2200"/>
      <c r="F5" s="2201"/>
      <c r="G5" s="1919"/>
      <c r="H5" s="1921"/>
      <c r="I5" s="2202"/>
      <c r="J5" s="2203"/>
      <c r="K5" s="1924"/>
      <c r="L5" s="2204"/>
      <c r="M5" s="1926"/>
      <c r="N5" s="1926"/>
      <c r="O5" s="1926"/>
      <c r="P5" s="2205"/>
      <c r="Q5" s="2206"/>
    </row>
    <row r="6" spans="2:18" s="1928" customFormat="1" ht="47" customHeight="1" x14ac:dyDescent="0.2">
      <c r="C6" s="1907" t="s">
        <v>2654</v>
      </c>
      <c r="D6" s="1907"/>
      <c r="E6" s="1918">
        <v>1</v>
      </c>
      <c r="F6" s="2201">
        <v>54100000</v>
      </c>
      <c r="G6" s="1992"/>
      <c r="H6" s="1960" t="s">
        <v>2655</v>
      </c>
      <c r="I6" s="2207">
        <v>0</v>
      </c>
      <c r="J6" s="2208" t="s">
        <v>2656</v>
      </c>
      <c r="K6" s="2209"/>
      <c r="L6" s="2210" t="s">
        <v>2657</v>
      </c>
      <c r="M6" s="1915" t="s">
        <v>2658</v>
      </c>
      <c r="N6" s="1915" t="s">
        <v>2659</v>
      </c>
      <c r="O6" s="1955" t="s">
        <v>2660</v>
      </c>
      <c r="P6" s="1981" t="s">
        <v>2661</v>
      </c>
      <c r="Q6" s="1927">
        <v>1</v>
      </c>
    </row>
    <row r="7" spans="2:18" s="1928" customFormat="1" ht="27" customHeight="1" x14ac:dyDescent="0.2">
      <c r="C7" s="1983" t="s">
        <v>2253</v>
      </c>
      <c r="D7" s="1907"/>
      <c r="E7" s="1918">
        <v>2</v>
      </c>
      <c r="F7" s="2201">
        <v>50800000</v>
      </c>
      <c r="G7" s="1992"/>
      <c r="H7" s="1960" t="s">
        <v>2662</v>
      </c>
      <c r="I7" s="2207">
        <v>0</v>
      </c>
      <c r="J7" s="1918" t="s">
        <v>2253</v>
      </c>
      <c r="K7" s="2209"/>
      <c r="L7" s="2210" t="s">
        <v>2663</v>
      </c>
      <c r="M7" s="1963" t="s">
        <v>2253</v>
      </c>
      <c r="N7" s="1963" t="s">
        <v>2253</v>
      </c>
      <c r="O7" s="1963" t="s">
        <v>2253</v>
      </c>
      <c r="P7" s="1983" t="s">
        <v>2253</v>
      </c>
      <c r="Q7" s="1927">
        <v>2</v>
      </c>
    </row>
    <row r="8" spans="2:18" s="1928" customFormat="1" ht="27" customHeight="1" x14ac:dyDescent="0.2">
      <c r="C8" s="1983" t="s">
        <v>2253</v>
      </c>
      <c r="D8" s="1907"/>
      <c r="E8" s="1918">
        <v>3</v>
      </c>
      <c r="F8" s="2201">
        <v>68900000</v>
      </c>
      <c r="G8" s="1992"/>
      <c r="H8" s="1960" t="s">
        <v>2664</v>
      </c>
      <c r="I8" s="2207">
        <v>0</v>
      </c>
      <c r="J8" s="1918" t="s">
        <v>2253</v>
      </c>
      <c r="K8" s="2209"/>
      <c r="L8" s="2210" t="s">
        <v>2665</v>
      </c>
      <c r="M8" s="1963" t="s">
        <v>2253</v>
      </c>
      <c r="N8" s="1963" t="s">
        <v>2253</v>
      </c>
      <c r="O8" s="1963" t="s">
        <v>2253</v>
      </c>
      <c r="P8" s="1983" t="s">
        <v>2253</v>
      </c>
      <c r="Q8" s="1927">
        <v>3</v>
      </c>
    </row>
    <row r="9" spans="2:18" s="1938" customFormat="1" ht="27" customHeight="1" x14ac:dyDescent="0.2">
      <c r="C9" s="2211" t="s">
        <v>2240</v>
      </c>
      <c r="D9" s="2212"/>
      <c r="E9" s="1941">
        <v>4</v>
      </c>
      <c r="F9" s="2213">
        <v>173800000</v>
      </c>
      <c r="G9" s="1942"/>
      <c r="H9" s="1944"/>
      <c r="I9" s="2214"/>
      <c r="J9" s="2215"/>
      <c r="K9" s="1947"/>
      <c r="L9" s="2216"/>
      <c r="M9" s="1950"/>
      <c r="N9" s="1965"/>
      <c r="O9" s="1950"/>
      <c r="P9" s="2217"/>
      <c r="Q9" s="1951">
        <v>4</v>
      </c>
    </row>
    <row r="10" spans="2:18" s="1928" customFormat="1" ht="54" customHeight="1" x14ac:dyDescent="0.2">
      <c r="C10" s="1907" t="s">
        <v>2666</v>
      </c>
      <c r="D10" s="1907"/>
      <c r="E10" s="1918">
        <v>5</v>
      </c>
      <c r="F10" s="2201">
        <v>449198000</v>
      </c>
      <c r="G10" s="1992"/>
      <c r="H10" s="1985" t="s">
        <v>2667</v>
      </c>
      <c r="I10" s="2207">
        <v>0</v>
      </c>
      <c r="J10" s="2208" t="s">
        <v>2668</v>
      </c>
      <c r="K10" s="2209"/>
      <c r="L10" s="2210" t="s">
        <v>2669</v>
      </c>
      <c r="M10" s="2218" t="s">
        <v>2670</v>
      </c>
      <c r="N10" s="1915" t="s">
        <v>2659</v>
      </c>
      <c r="O10" s="1955" t="s">
        <v>2660</v>
      </c>
      <c r="P10" s="1981" t="s">
        <v>2671</v>
      </c>
      <c r="Q10" s="1927">
        <v>5</v>
      </c>
    </row>
    <row r="11" spans="2:18" s="1928" customFormat="1" ht="27.5" customHeight="1" x14ac:dyDescent="0.2">
      <c r="C11" s="1983" t="s">
        <v>2253</v>
      </c>
      <c r="D11" s="1907"/>
      <c r="E11" s="1918">
        <v>6</v>
      </c>
      <c r="F11" s="2201">
        <v>35292458</v>
      </c>
      <c r="G11" s="1992"/>
      <c r="H11" s="1985" t="s">
        <v>2672</v>
      </c>
      <c r="I11" s="2207">
        <v>0</v>
      </c>
      <c r="J11" s="2208" t="s">
        <v>2673</v>
      </c>
      <c r="K11" s="2209"/>
      <c r="L11" s="2210" t="s">
        <v>2674</v>
      </c>
      <c r="M11" s="1963" t="s">
        <v>2253</v>
      </c>
      <c r="N11" s="1963" t="s">
        <v>2253</v>
      </c>
      <c r="O11" s="1963" t="s">
        <v>2253</v>
      </c>
      <c r="P11" s="1983" t="s">
        <v>2253</v>
      </c>
      <c r="Q11" s="1927">
        <v>6</v>
      </c>
    </row>
    <row r="12" spans="2:18" s="1928" customFormat="1" ht="53.5" customHeight="1" x14ac:dyDescent="0.2">
      <c r="C12" s="1983" t="s">
        <v>2253</v>
      </c>
      <c r="D12" s="1907"/>
      <c r="E12" s="1918">
        <v>7</v>
      </c>
      <c r="F12" s="2201">
        <v>55000000</v>
      </c>
      <c r="G12" s="1992"/>
      <c r="H12" s="1985" t="s">
        <v>2675</v>
      </c>
      <c r="I12" s="2207">
        <v>0</v>
      </c>
      <c r="J12" s="1918" t="s">
        <v>2676</v>
      </c>
      <c r="K12" s="2209"/>
      <c r="L12" s="2210" t="s">
        <v>2677</v>
      </c>
      <c r="M12" s="1963" t="s">
        <v>2253</v>
      </c>
      <c r="N12" s="1963" t="s">
        <v>2253</v>
      </c>
      <c r="O12" s="1963" t="s">
        <v>2253</v>
      </c>
      <c r="P12" s="1981" t="s">
        <v>2678</v>
      </c>
      <c r="Q12" s="1927">
        <v>7</v>
      </c>
    </row>
    <row r="13" spans="2:18" s="1928" customFormat="1" ht="27" customHeight="1" x14ac:dyDescent="0.2">
      <c r="C13" s="1983" t="s">
        <v>2253</v>
      </c>
      <c r="D13" s="1907"/>
      <c r="E13" s="1918">
        <v>8</v>
      </c>
      <c r="F13" s="2201">
        <v>35240972</v>
      </c>
      <c r="G13" s="1992"/>
      <c r="H13" s="1985" t="s">
        <v>2679</v>
      </c>
      <c r="I13" s="2207">
        <v>0</v>
      </c>
      <c r="J13" s="1918" t="s">
        <v>2680</v>
      </c>
      <c r="K13" s="2209"/>
      <c r="L13" s="2210" t="s">
        <v>2681</v>
      </c>
      <c r="M13" s="1963" t="s">
        <v>2253</v>
      </c>
      <c r="N13" s="1963" t="s">
        <v>2253</v>
      </c>
      <c r="O13" s="1963" t="s">
        <v>2253</v>
      </c>
      <c r="P13" s="1983" t="s">
        <v>2253</v>
      </c>
      <c r="Q13" s="1927">
        <v>8</v>
      </c>
    </row>
    <row r="14" spans="2:18" s="1938" customFormat="1" ht="27" customHeight="1" x14ac:dyDescent="0.2">
      <c r="C14" s="2211" t="s">
        <v>2240</v>
      </c>
      <c r="D14" s="2212"/>
      <c r="E14" s="2219">
        <v>9</v>
      </c>
      <c r="F14" s="2213">
        <v>574731430</v>
      </c>
      <c r="G14" s="1942"/>
      <c r="H14" s="1944"/>
      <c r="I14" s="2214"/>
      <c r="J14" s="2215"/>
      <c r="K14" s="1947"/>
      <c r="L14" s="2216"/>
      <c r="M14" s="1950"/>
      <c r="N14" s="1965"/>
      <c r="O14" s="1950"/>
      <c r="P14" s="2220"/>
      <c r="Q14" s="2221">
        <v>9</v>
      </c>
    </row>
    <row r="15" spans="2:18" s="1928" customFormat="1" ht="67" customHeight="1" x14ac:dyDescent="0.2">
      <c r="C15" s="1907" t="s">
        <v>2682</v>
      </c>
      <c r="D15" s="1983"/>
      <c r="E15" s="1918">
        <v>10</v>
      </c>
      <c r="F15" s="2201">
        <v>16000000</v>
      </c>
      <c r="G15" s="1919"/>
      <c r="H15" s="1985" t="s">
        <v>2369</v>
      </c>
      <c r="I15" s="2207">
        <v>0</v>
      </c>
      <c r="J15" s="2222" t="s">
        <v>2683</v>
      </c>
      <c r="K15" s="1905"/>
      <c r="L15" s="2223" t="s">
        <v>2683</v>
      </c>
      <c r="M15" s="1915" t="s">
        <v>2670</v>
      </c>
      <c r="N15" s="1955" t="s">
        <v>514</v>
      </c>
      <c r="O15" s="1955" t="s">
        <v>2684</v>
      </c>
      <c r="P15" s="1981" t="s">
        <v>2685</v>
      </c>
      <c r="Q15" s="1927">
        <v>10</v>
      </c>
      <c r="R15" s="1983"/>
    </row>
    <row r="16" spans="2:18" s="1938" customFormat="1" ht="27" customHeight="1" x14ac:dyDescent="0.2">
      <c r="C16" s="2211" t="s">
        <v>2240</v>
      </c>
      <c r="D16" s="2212"/>
      <c r="E16" s="1941">
        <v>11</v>
      </c>
      <c r="F16" s="2213">
        <v>16000000</v>
      </c>
      <c r="G16" s="1942"/>
      <c r="H16" s="2224"/>
      <c r="I16" s="2214"/>
      <c r="J16" s="2225"/>
      <c r="K16" s="1976"/>
      <c r="L16" s="2226"/>
      <c r="M16" s="1950"/>
      <c r="N16" s="1977"/>
      <c r="O16" s="1977"/>
      <c r="P16" s="2227"/>
      <c r="Q16" s="1951">
        <v>11</v>
      </c>
      <c r="R16" s="2217"/>
    </row>
    <row r="17" spans="2:18" s="2228" customFormat="1" ht="54" customHeight="1" x14ac:dyDescent="0.2">
      <c r="C17" s="1907" t="s">
        <v>684</v>
      </c>
      <c r="D17" s="1907"/>
      <c r="E17" s="1918">
        <v>12</v>
      </c>
      <c r="F17" s="2201">
        <v>100000000</v>
      </c>
      <c r="G17" s="1919"/>
      <c r="H17" s="1985" t="s">
        <v>2686</v>
      </c>
      <c r="I17" s="2207">
        <v>0</v>
      </c>
      <c r="J17" s="2229" t="s">
        <v>2687</v>
      </c>
      <c r="K17" s="1905"/>
      <c r="L17" s="2210" t="s">
        <v>2687</v>
      </c>
      <c r="M17" s="1915" t="s">
        <v>2688</v>
      </c>
      <c r="N17" s="1915" t="s">
        <v>2689</v>
      </c>
      <c r="O17" s="1915" t="s">
        <v>2660</v>
      </c>
      <c r="P17" s="1981" t="s">
        <v>2690</v>
      </c>
      <c r="Q17" s="1927">
        <v>12</v>
      </c>
    </row>
    <row r="18" spans="2:18" s="1938" customFormat="1" ht="27" customHeight="1" x14ac:dyDescent="0.2">
      <c r="C18" s="1907" t="s">
        <v>515</v>
      </c>
      <c r="D18" s="2212"/>
      <c r="E18" s="1918">
        <v>13</v>
      </c>
      <c r="F18" s="2201">
        <v>100000000</v>
      </c>
      <c r="G18" s="2230"/>
      <c r="H18" s="1985" t="s">
        <v>2691</v>
      </c>
      <c r="I18" s="2207">
        <v>0</v>
      </c>
      <c r="J18" s="2222" t="s">
        <v>2692</v>
      </c>
      <c r="K18" s="1905"/>
      <c r="L18" s="2223" t="s">
        <v>2692</v>
      </c>
      <c r="M18" s="1963" t="s">
        <v>2253</v>
      </c>
      <c r="N18" s="1963" t="s">
        <v>2253</v>
      </c>
      <c r="O18" s="1963" t="s">
        <v>2253</v>
      </c>
      <c r="P18" s="1983" t="s">
        <v>2253</v>
      </c>
      <c r="Q18" s="1927">
        <v>13</v>
      </c>
      <c r="R18" s="1904"/>
    </row>
    <row r="19" spans="2:18" s="1938" customFormat="1" ht="27" customHeight="1" x14ac:dyDescent="0.2">
      <c r="C19" s="2211" t="s">
        <v>2240</v>
      </c>
      <c r="D19" s="2212"/>
      <c r="E19" s="1941">
        <v>14</v>
      </c>
      <c r="F19" s="2213">
        <v>200000000</v>
      </c>
      <c r="G19" s="1942"/>
      <c r="H19" s="2231"/>
      <c r="I19" s="2214"/>
      <c r="J19" s="2225"/>
      <c r="K19" s="1976"/>
      <c r="L19" s="2216"/>
      <c r="M19" s="1950"/>
      <c r="N19" s="1950"/>
      <c r="O19" s="1950"/>
      <c r="P19" s="2232"/>
      <c r="Q19" s="1951">
        <v>14</v>
      </c>
      <c r="R19" s="2217"/>
    </row>
    <row r="20" spans="2:18" s="1928" customFormat="1" ht="54" customHeight="1" x14ac:dyDescent="0.2">
      <c r="C20" s="1907" t="s">
        <v>2693</v>
      </c>
      <c r="D20" s="1907"/>
      <c r="E20" s="1918">
        <v>15</v>
      </c>
      <c r="F20" s="2201">
        <v>11700000</v>
      </c>
      <c r="G20" s="1919"/>
      <c r="H20" s="1985" t="s">
        <v>2694</v>
      </c>
      <c r="I20" s="2207">
        <v>0</v>
      </c>
      <c r="J20" s="2229" t="s">
        <v>2695</v>
      </c>
      <c r="K20" s="1905"/>
      <c r="L20" s="2210" t="s">
        <v>2695</v>
      </c>
      <c r="M20" s="1979" t="s">
        <v>2670</v>
      </c>
      <c r="N20" s="1979" t="s">
        <v>2659</v>
      </c>
      <c r="O20" s="1982" t="s">
        <v>2660</v>
      </c>
      <c r="P20" s="1978" t="s">
        <v>2696</v>
      </c>
      <c r="Q20" s="1927">
        <v>15</v>
      </c>
    </row>
    <row r="21" spans="2:18" s="1938" customFormat="1" ht="27" customHeight="1" x14ac:dyDescent="0.2">
      <c r="C21" s="2211" t="s">
        <v>2240</v>
      </c>
      <c r="D21" s="2212"/>
      <c r="E21" s="1941">
        <v>16</v>
      </c>
      <c r="F21" s="2213">
        <v>11700000</v>
      </c>
      <c r="G21" s="1942"/>
      <c r="H21" s="1944"/>
      <c r="I21" s="2214"/>
      <c r="J21" s="2215"/>
      <c r="K21" s="1947"/>
      <c r="L21" s="2216"/>
      <c r="M21" s="1950"/>
      <c r="N21" s="1965"/>
      <c r="O21" s="1950"/>
      <c r="P21" s="2220"/>
      <c r="Q21" s="1951">
        <v>16</v>
      </c>
    </row>
    <row r="22" spans="2:18" s="1928" customFormat="1" ht="54" customHeight="1" x14ac:dyDescent="0.2">
      <c r="C22" s="1907" t="s">
        <v>2697</v>
      </c>
      <c r="D22" s="1907"/>
      <c r="E22" s="1918">
        <v>17</v>
      </c>
      <c r="F22" s="2201">
        <v>5200000</v>
      </c>
      <c r="G22" s="1992"/>
      <c r="H22" s="1985" t="s">
        <v>2698</v>
      </c>
      <c r="I22" s="2207">
        <v>0</v>
      </c>
      <c r="J22" s="2233" t="s">
        <v>2699</v>
      </c>
      <c r="K22" s="2209"/>
      <c r="L22" s="2210" t="s">
        <v>2700</v>
      </c>
      <c r="M22" s="2200" t="s">
        <v>2701</v>
      </c>
      <c r="N22" s="1982" t="s">
        <v>2659</v>
      </c>
      <c r="O22" s="1979" t="s">
        <v>2660</v>
      </c>
      <c r="P22" s="1978" t="s">
        <v>2702</v>
      </c>
      <c r="Q22" s="1927">
        <v>17</v>
      </c>
    </row>
    <row r="23" spans="2:18" s="1938" customFormat="1" ht="27" customHeight="1" x14ac:dyDescent="0.2">
      <c r="C23" s="2211" t="s">
        <v>2240</v>
      </c>
      <c r="D23" s="2212"/>
      <c r="E23" s="1941">
        <v>18</v>
      </c>
      <c r="F23" s="2213">
        <v>5200000</v>
      </c>
      <c r="G23" s="1942"/>
      <c r="H23" s="2234"/>
      <c r="I23" s="2214"/>
      <c r="J23" s="2225"/>
      <c r="K23" s="1976"/>
      <c r="L23" s="2226"/>
      <c r="M23" s="1950"/>
      <c r="N23" s="1977"/>
      <c r="O23" s="1977"/>
      <c r="P23" s="2220"/>
      <c r="Q23" s="1951">
        <v>18</v>
      </c>
    </row>
    <row r="24" spans="2:18" s="1938" customFormat="1" ht="27" customHeight="1" x14ac:dyDescent="0.2">
      <c r="B24" s="2235"/>
      <c r="C24" s="2236" t="s">
        <v>2703</v>
      </c>
      <c r="D24" s="2236"/>
      <c r="E24" s="2017">
        <v>19</v>
      </c>
      <c r="F24" s="2237">
        <v>981431430</v>
      </c>
      <c r="G24" s="2014"/>
      <c r="H24" s="2016"/>
      <c r="I24" s="2238"/>
      <c r="J24" s="2239"/>
      <c r="K24" s="2019"/>
      <c r="L24" s="2240"/>
      <c r="M24" s="2021"/>
      <c r="N24" s="2021"/>
      <c r="O24" s="2021"/>
      <c r="P24" s="2241"/>
      <c r="Q24" s="2242">
        <v>19</v>
      </c>
    </row>
  </sheetData>
  <mergeCells count="6">
    <mergeCell ref="B1:Q1"/>
    <mergeCell ref="B3:D3"/>
    <mergeCell ref="G3:H3"/>
    <mergeCell ref="K3:L3"/>
    <mergeCell ref="G4:H4"/>
    <mergeCell ref="K4:L4"/>
  </mergeCells>
  <phoneticPr fontId="5"/>
  <printOptions horizontalCentered="1" gridLinesSet="0"/>
  <pageMargins left="0.39370078740157483" right="0.19685039370078741" top="0.78740157480314965" bottom="0.59055118110236227" header="0.19685039370078741" footer="0.19685039370078741"/>
  <pageSetup paperSize="8" scale="85" fitToHeight="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40E50-FE13-4399-8931-77863DF0F7A5}">
  <sheetPr>
    <pageSetUpPr fitToPage="1"/>
  </sheetPr>
  <dimension ref="B1:L18"/>
  <sheetViews>
    <sheetView showGridLines="0" zoomScaleNormal="100" zoomScaleSheetLayoutView="100" workbookViewId="0"/>
  </sheetViews>
  <sheetFormatPr defaultColWidth="9" defaultRowHeight="13" customHeight="1" x14ac:dyDescent="0.2"/>
  <cols>
    <col min="1" max="2" width="1.6328125" style="179" customWidth="1"/>
    <col min="3" max="3" width="4.08984375" style="179" customWidth="1"/>
    <col min="4" max="4" width="30.6328125" style="179" customWidth="1"/>
    <col min="5" max="5" width="1.6328125" style="179" customWidth="1"/>
    <col min="6" max="6" width="25.6328125" style="179" customWidth="1"/>
    <col min="7" max="7" width="9.26953125" style="179" bestFit="1" customWidth="1"/>
    <col min="8" max="11" width="25.6328125" style="179" customWidth="1"/>
    <col min="12" max="12" width="10.08984375" style="179" customWidth="1"/>
    <col min="13" max="16384" width="9" style="179"/>
  </cols>
  <sheetData>
    <row r="1" spans="2:12" s="180" customFormat="1" ht="27" customHeight="1" x14ac:dyDescent="0.2">
      <c r="B1" s="2311" t="s">
        <v>125</v>
      </c>
      <c r="C1" s="2311"/>
      <c r="D1" s="2311"/>
      <c r="E1" s="2311"/>
      <c r="F1" s="2311"/>
      <c r="G1" s="2311"/>
      <c r="H1" s="2311"/>
      <c r="I1" s="2311"/>
      <c r="J1" s="2311"/>
      <c r="K1" s="2311"/>
    </row>
    <row r="2" spans="2:12" s="181" customFormat="1" ht="13.5" customHeight="1" thickBot="1" x14ac:dyDescent="0.25">
      <c r="C2" s="182"/>
      <c r="D2" s="182"/>
      <c r="E2" s="182"/>
      <c r="F2" s="182"/>
      <c r="G2" s="182"/>
      <c r="H2" s="182"/>
      <c r="I2" s="182"/>
      <c r="J2" s="182"/>
      <c r="K2" s="183"/>
    </row>
    <row r="3" spans="2:12" s="181" customFormat="1" ht="27" customHeight="1" x14ac:dyDescent="0.2">
      <c r="B3" s="2312" t="s">
        <v>126</v>
      </c>
      <c r="C3" s="2312"/>
      <c r="D3" s="2312"/>
      <c r="E3" s="2313"/>
      <c r="F3" s="2304" t="s">
        <v>106</v>
      </c>
      <c r="G3" s="2305"/>
      <c r="H3" s="2316" t="s">
        <v>4</v>
      </c>
      <c r="I3" s="184"/>
      <c r="J3" s="2318" t="s">
        <v>127</v>
      </c>
      <c r="K3" s="2319" t="s">
        <v>108</v>
      </c>
    </row>
    <row r="4" spans="2:12" s="181" customFormat="1" ht="27" customHeight="1" x14ac:dyDescent="0.2">
      <c r="B4" s="2314"/>
      <c r="C4" s="2314"/>
      <c r="D4" s="2314"/>
      <c r="E4" s="2315"/>
      <c r="F4" s="156" t="s">
        <v>109</v>
      </c>
      <c r="G4" s="157" t="s">
        <v>110</v>
      </c>
      <c r="H4" s="2317"/>
      <c r="I4" s="185" t="s">
        <v>128</v>
      </c>
      <c r="J4" s="2317"/>
      <c r="K4" s="2320"/>
    </row>
    <row r="5" spans="2:12" s="186" customFormat="1" ht="13.5" customHeight="1" x14ac:dyDescent="0.2">
      <c r="E5" s="187"/>
      <c r="F5" s="188" t="s">
        <v>129</v>
      </c>
      <c r="G5" s="162" t="s">
        <v>79</v>
      </c>
      <c r="H5" s="188" t="s">
        <v>129</v>
      </c>
      <c r="I5" s="188" t="s">
        <v>129</v>
      </c>
      <c r="J5" s="188" t="s">
        <v>129</v>
      </c>
      <c r="K5" s="189" t="s">
        <v>129</v>
      </c>
    </row>
    <row r="6" spans="2:12" s="186" customFormat="1" ht="13.5" customHeight="1" x14ac:dyDescent="0.2">
      <c r="E6" s="187"/>
      <c r="F6" s="190"/>
      <c r="G6" s="105"/>
      <c r="H6" s="190"/>
      <c r="I6" s="191"/>
      <c r="J6" s="190"/>
      <c r="K6" s="190"/>
    </row>
    <row r="7" spans="2:12" s="181" customFormat="1" ht="27" customHeight="1" x14ac:dyDescent="0.2">
      <c r="C7" s="2292" t="s">
        <v>130</v>
      </c>
      <c r="D7" s="2292"/>
      <c r="E7" s="115"/>
      <c r="F7" s="143">
        <v>15988442</v>
      </c>
      <c r="G7" s="169">
        <v>1.3</v>
      </c>
      <c r="H7" s="143">
        <v>123826</v>
      </c>
      <c r="I7" s="116">
        <v>123826</v>
      </c>
      <c r="J7" s="172" t="s">
        <v>51</v>
      </c>
      <c r="K7" s="143">
        <v>15864616</v>
      </c>
    </row>
    <row r="8" spans="2:12" s="181" customFormat="1" ht="27" customHeight="1" x14ac:dyDescent="0.2">
      <c r="C8" s="175"/>
      <c r="D8" s="192" t="s">
        <v>131</v>
      </c>
      <c r="E8" s="193"/>
      <c r="F8" s="194">
        <v>15864616</v>
      </c>
      <c r="G8" s="173">
        <v>1.2</v>
      </c>
      <c r="H8" s="174">
        <v>0</v>
      </c>
      <c r="I8" s="138">
        <v>0</v>
      </c>
      <c r="J8" s="174" t="s">
        <v>51</v>
      </c>
      <c r="K8" s="194">
        <v>15864616</v>
      </c>
      <c r="L8" s="195"/>
    </row>
    <row r="9" spans="2:12" s="181" customFormat="1" ht="27" customHeight="1" x14ac:dyDescent="0.2">
      <c r="D9" s="192" t="s">
        <v>132</v>
      </c>
      <c r="E9" s="193"/>
      <c r="F9" s="194">
        <v>123826</v>
      </c>
      <c r="G9" s="173">
        <v>0</v>
      </c>
      <c r="H9" s="194">
        <v>123826</v>
      </c>
      <c r="I9" s="124">
        <v>123826</v>
      </c>
      <c r="J9" s="174" t="s">
        <v>51</v>
      </c>
      <c r="K9" s="174" t="s">
        <v>51</v>
      </c>
    </row>
    <row r="10" spans="2:12" s="181" customFormat="1" ht="27" customHeight="1" x14ac:dyDescent="0.2">
      <c r="C10" s="2292" t="s">
        <v>133</v>
      </c>
      <c r="D10" s="2292"/>
      <c r="E10" s="115"/>
      <c r="F10" s="143">
        <v>4255265</v>
      </c>
      <c r="G10" s="169">
        <v>0.3</v>
      </c>
      <c r="H10" s="143">
        <v>4255265</v>
      </c>
      <c r="I10" s="116">
        <v>158000</v>
      </c>
      <c r="J10" s="172" t="s">
        <v>51</v>
      </c>
      <c r="K10" s="172" t="s">
        <v>51</v>
      </c>
      <c r="L10" s="195"/>
    </row>
    <row r="11" spans="2:12" s="181" customFormat="1" ht="27" customHeight="1" x14ac:dyDescent="0.2">
      <c r="C11" s="2292" t="s">
        <v>134</v>
      </c>
      <c r="D11" s="2292"/>
      <c r="E11" s="115"/>
      <c r="F11" s="143">
        <v>641540145</v>
      </c>
      <c r="G11" s="169">
        <v>50.5</v>
      </c>
      <c r="H11" s="143">
        <v>592840265</v>
      </c>
      <c r="I11" s="116">
        <v>592840265</v>
      </c>
      <c r="J11" s="143">
        <v>15123284</v>
      </c>
      <c r="K11" s="143">
        <v>33576596</v>
      </c>
    </row>
    <row r="12" spans="2:12" s="181" customFormat="1" ht="27" customHeight="1" x14ac:dyDescent="0.2">
      <c r="C12" s="196"/>
      <c r="D12" s="192" t="s">
        <v>135</v>
      </c>
      <c r="E12" s="193"/>
      <c r="F12" s="194">
        <v>566913504</v>
      </c>
      <c r="G12" s="173">
        <v>44.6</v>
      </c>
      <c r="H12" s="194">
        <v>561414294</v>
      </c>
      <c r="I12" s="124">
        <v>561414294</v>
      </c>
      <c r="J12" s="194">
        <v>5499210</v>
      </c>
      <c r="K12" s="174" t="s">
        <v>51</v>
      </c>
      <c r="L12" s="195"/>
    </row>
    <row r="13" spans="2:12" s="181" customFormat="1" ht="27" customHeight="1" x14ac:dyDescent="0.2">
      <c r="C13" s="196"/>
      <c r="D13" s="192" t="s">
        <v>136</v>
      </c>
      <c r="E13" s="193"/>
      <c r="F13" s="194">
        <v>74626641</v>
      </c>
      <c r="G13" s="173">
        <v>5.9</v>
      </c>
      <c r="H13" s="194">
        <v>31425971</v>
      </c>
      <c r="I13" s="124">
        <v>31425971</v>
      </c>
      <c r="J13" s="194">
        <v>9624074</v>
      </c>
      <c r="K13" s="194">
        <v>33576596</v>
      </c>
    </row>
    <row r="14" spans="2:12" s="181" customFormat="1" ht="27" customHeight="1" x14ac:dyDescent="0.2">
      <c r="C14" s="2292" t="s">
        <v>137</v>
      </c>
      <c r="D14" s="2292"/>
      <c r="E14" s="115"/>
      <c r="F14" s="143">
        <v>608715181</v>
      </c>
      <c r="G14" s="169">
        <v>47.9</v>
      </c>
      <c r="H14" s="143">
        <v>473866008</v>
      </c>
      <c r="I14" s="116">
        <v>469513750</v>
      </c>
      <c r="J14" s="143">
        <v>134673676</v>
      </c>
      <c r="K14" s="143">
        <v>175497</v>
      </c>
    </row>
    <row r="15" spans="2:12" s="181" customFormat="1" ht="13.5" customHeight="1" x14ac:dyDescent="0.2">
      <c r="E15" s="197"/>
      <c r="F15" s="194"/>
      <c r="G15" s="124"/>
      <c r="H15" s="194"/>
      <c r="I15" s="124"/>
      <c r="J15" s="198">
        <v>65297640</v>
      </c>
      <c r="K15" s="194"/>
    </row>
    <row r="16" spans="2:12" s="203" customFormat="1" ht="27" customHeight="1" x14ac:dyDescent="0.2">
      <c r="B16" s="2321" t="s">
        <v>138</v>
      </c>
      <c r="C16" s="2322"/>
      <c r="D16" s="2322"/>
      <c r="E16" s="2323"/>
      <c r="F16" s="199">
        <v>1270499033</v>
      </c>
      <c r="G16" s="200">
        <v>100</v>
      </c>
      <c r="H16" s="199">
        <v>1071085365</v>
      </c>
      <c r="I16" s="201">
        <v>1062635841</v>
      </c>
      <c r="J16" s="202">
        <v>149796960</v>
      </c>
      <c r="K16" s="199">
        <v>49616709</v>
      </c>
    </row>
    <row r="17" spans="2:11" ht="130" customHeight="1" x14ac:dyDescent="0.2">
      <c r="B17" s="2310" t="s">
        <v>139</v>
      </c>
      <c r="C17" s="2310"/>
      <c r="D17" s="2310"/>
      <c r="E17" s="2310"/>
      <c r="F17" s="2310"/>
      <c r="G17" s="2310"/>
      <c r="H17" s="2310"/>
      <c r="I17" s="2310"/>
      <c r="J17" s="2310"/>
      <c r="K17" s="2310"/>
    </row>
    <row r="18" spans="2:11" ht="13" customHeight="1" x14ac:dyDescent="0.2">
      <c r="F18" s="204"/>
      <c r="H18" s="204"/>
    </row>
  </sheetData>
  <mergeCells count="12">
    <mergeCell ref="B17:K17"/>
    <mergeCell ref="B1:K1"/>
    <mergeCell ref="B3:E4"/>
    <mergeCell ref="F3:G3"/>
    <mergeCell ref="H3:H4"/>
    <mergeCell ref="J3:J4"/>
    <mergeCell ref="K3:K4"/>
    <mergeCell ref="C7:D7"/>
    <mergeCell ref="C10:D10"/>
    <mergeCell ref="C11:D11"/>
    <mergeCell ref="C14:D14"/>
    <mergeCell ref="B16:E16"/>
  </mergeCells>
  <phoneticPr fontId="5"/>
  <printOptions horizontalCentered="1"/>
  <pageMargins left="0.39370078740157483" right="0.19685039370078741" top="0.78740157480314965" bottom="0.59055118110236227" header="0.19685039370078741" footer="0.19685039370078741"/>
  <pageSetup paperSize="9" scale="81"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81FF8-548B-4C91-8A43-B6DC62642358}">
  <sheetPr>
    <pageSetUpPr fitToPage="1"/>
  </sheetPr>
  <dimension ref="A1:X36"/>
  <sheetViews>
    <sheetView showGridLines="0" zoomScaleNormal="100" zoomScaleSheetLayoutView="80" workbookViewId="0"/>
  </sheetViews>
  <sheetFormatPr defaultColWidth="9" defaultRowHeight="13" x14ac:dyDescent="0.2"/>
  <cols>
    <col min="1" max="2" width="1.6328125" style="53" customWidth="1"/>
    <col min="3" max="4" width="5.6328125" style="53" customWidth="1"/>
    <col min="5" max="5" width="1.6328125" style="53" customWidth="1"/>
    <col min="6" max="7" width="15.6328125" style="53" customWidth="1"/>
    <col min="8" max="8" width="10.6328125" style="53" customWidth="1"/>
    <col min="9" max="9" width="15.6328125" style="53" customWidth="1"/>
    <col min="10" max="10" width="10.90625" style="53" customWidth="1"/>
    <col min="11" max="12" width="15.6328125" style="53" customWidth="1"/>
    <col min="13" max="13" width="10.6328125" style="53" customWidth="1"/>
    <col min="14" max="16" width="15.6328125" style="53" customWidth="1"/>
    <col min="17" max="17" width="1.6328125" style="53" customWidth="1"/>
    <col min="18" max="19" width="5.6328125" style="53" customWidth="1"/>
    <col min="20" max="20" width="1.6328125" style="53" customWidth="1"/>
    <col min="21" max="16384" width="9" style="53"/>
  </cols>
  <sheetData>
    <row r="1" spans="1:24" ht="27" customHeight="1" x14ac:dyDescent="0.2">
      <c r="B1" s="2325" t="s">
        <v>140</v>
      </c>
      <c r="C1" s="2325"/>
      <c r="D1" s="2325"/>
      <c r="E1" s="2326"/>
      <c r="F1" s="2326"/>
      <c r="G1" s="2326"/>
      <c r="H1" s="2326"/>
      <c r="I1" s="2326"/>
      <c r="J1" s="2326"/>
      <c r="K1" s="2326"/>
      <c r="L1" s="2326"/>
      <c r="M1" s="2326"/>
      <c r="N1" s="2326"/>
      <c r="O1" s="2326"/>
      <c r="P1" s="2326"/>
      <c r="Q1" s="2326"/>
      <c r="R1" s="2326"/>
      <c r="S1" s="2326"/>
    </row>
    <row r="2" spans="1:24" ht="13.5" customHeight="1" thickBot="1" x14ac:dyDescent="0.25">
      <c r="C2" s="205"/>
      <c r="D2" s="205"/>
      <c r="E2" s="205"/>
      <c r="F2" s="206"/>
      <c r="G2" s="206"/>
      <c r="H2" s="206"/>
      <c r="I2" s="206"/>
      <c r="J2" s="206"/>
      <c r="K2" s="206"/>
      <c r="L2" s="206"/>
      <c r="M2" s="206"/>
      <c r="N2" s="206"/>
      <c r="O2" s="206"/>
      <c r="P2" s="206"/>
      <c r="Q2" s="206"/>
      <c r="R2" s="206"/>
      <c r="S2" s="206"/>
      <c r="T2" s="207"/>
    </row>
    <row r="3" spans="1:24" ht="27" customHeight="1" x14ac:dyDescent="0.2">
      <c r="B3" s="2327" t="s">
        <v>141</v>
      </c>
      <c r="C3" s="2327"/>
      <c r="D3" s="2327"/>
      <c r="E3" s="2328"/>
      <c r="F3" s="2333" t="s">
        <v>142</v>
      </c>
      <c r="G3" s="2334"/>
      <c r="H3" s="2334"/>
      <c r="I3" s="2334"/>
      <c r="J3" s="2335"/>
      <c r="K3" s="2336" t="s">
        <v>143</v>
      </c>
      <c r="L3" s="2337"/>
      <c r="M3" s="2338"/>
      <c r="N3" s="2336" t="s">
        <v>144</v>
      </c>
      <c r="O3" s="2337"/>
      <c r="P3" s="2338"/>
      <c r="Q3" s="2339" t="s">
        <v>141</v>
      </c>
      <c r="R3" s="2327"/>
      <c r="S3" s="2327"/>
      <c r="T3" s="2327"/>
    </row>
    <row r="4" spans="1:24" ht="13.5" customHeight="1" x14ac:dyDescent="0.2">
      <c r="B4" s="2329"/>
      <c r="C4" s="2329"/>
      <c r="D4" s="2329"/>
      <c r="E4" s="2330"/>
      <c r="F4" s="208"/>
      <c r="G4" s="209"/>
      <c r="H4" s="210"/>
      <c r="I4" s="209"/>
      <c r="J4" s="211"/>
      <c r="K4" s="208"/>
      <c r="L4" s="209"/>
      <c r="M4" s="211"/>
      <c r="N4" s="208"/>
      <c r="O4" s="209"/>
      <c r="P4" s="211"/>
      <c r="Q4" s="2340"/>
      <c r="R4" s="2329"/>
      <c r="S4" s="2329"/>
      <c r="T4" s="2329"/>
    </row>
    <row r="5" spans="1:24" ht="27" customHeight="1" x14ac:dyDescent="0.2">
      <c r="B5" s="2331"/>
      <c r="C5" s="2331"/>
      <c r="D5" s="2331"/>
      <c r="E5" s="2332"/>
      <c r="F5" s="212" t="s">
        <v>145</v>
      </c>
      <c r="G5" s="213" t="s">
        <v>146</v>
      </c>
      <c r="H5" s="214" t="s">
        <v>147</v>
      </c>
      <c r="I5" s="213" t="s">
        <v>148</v>
      </c>
      <c r="J5" s="214" t="s">
        <v>149</v>
      </c>
      <c r="K5" s="212" t="s">
        <v>150</v>
      </c>
      <c r="L5" s="213" t="s">
        <v>151</v>
      </c>
      <c r="M5" s="214" t="s">
        <v>152</v>
      </c>
      <c r="N5" s="215"/>
      <c r="O5" s="212" t="s">
        <v>153</v>
      </c>
      <c r="P5" s="216" t="s">
        <v>154</v>
      </c>
      <c r="Q5" s="2341"/>
      <c r="R5" s="2331"/>
      <c r="S5" s="2331"/>
      <c r="T5" s="2331"/>
    </row>
    <row r="6" spans="1:24" ht="13.5" customHeight="1" x14ac:dyDescent="0.2">
      <c r="C6" s="217"/>
      <c r="D6" s="217"/>
      <c r="E6" s="217"/>
      <c r="F6" s="218" t="s">
        <v>155</v>
      </c>
      <c r="G6" s="219" t="s">
        <v>155</v>
      </c>
      <c r="H6" s="220" t="s">
        <v>78</v>
      </c>
      <c r="I6" s="219" t="s">
        <v>155</v>
      </c>
      <c r="J6" s="220" t="s">
        <v>78</v>
      </c>
      <c r="K6" s="218" t="s">
        <v>155</v>
      </c>
      <c r="L6" s="219" t="s">
        <v>155</v>
      </c>
      <c r="M6" s="220" t="s">
        <v>78</v>
      </c>
      <c r="N6" s="218" t="s">
        <v>155</v>
      </c>
      <c r="O6" s="219" t="s">
        <v>155</v>
      </c>
      <c r="P6" s="219" t="s">
        <v>155</v>
      </c>
      <c r="Q6" s="221"/>
      <c r="R6" s="222"/>
      <c r="S6" s="222"/>
      <c r="T6" s="217"/>
    </row>
    <row r="7" spans="1:24" ht="13.5" customHeight="1" x14ac:dyDescent="0.2">
      <c r="C7" s="217"/>
      <c r="D7" s="217"/>
      <c r="E7" s="217"/>
      <c r="F7" s="73"/>
      <c r="G7" s="219"/>
      <c r="H7" s="220"/>
      <c r="I7" s="219"/>
      <c r="J7" s="220"/>
      <c r="K7" s="73"/>
      <c r="L7" s="219"/>
      <c r="M7" s="220"/>
      <c r="O7" s="73"/>
      <c r="P7" s="223"/>
      <c r="Q7" s="224"/>
      <c r="R7" s="225"/>
      <c r="S7" s="225"/>
      <c r="T7" s="217"/>
    </row>
    <row r="8" spans="1:24" s="67" customFormat="1" ht="27" customHeight="1" x14ac:dyDescent="0.2">
      <c r="A8" s="53"/>
      <c r="C8" s="226" t="s">
        <v>156</v>
      </c>
      <c r="D8" s="227" t="s">
        <v>23</v>
      </c>
      <c r="E8" s="228"/>
      <c r="F8" s="66">
        <v>890002.71286722005</v>
      </c>
      <c r="G8" s="72">
        <v>490654.39156860998</v>
      </c>
      <c r="H8" s="229">
        <v>55.129538873867567</v>
      </c>
      <c r="I8" s="72">
        <v>312689.99475477001</v>
      </c>
      <c r="J8" s="229">
        <v>35.133600182791845</v>
      </c>
      <c r="K8" s="66">
        <v>855195.92207203002</v>
      </c>
      <c r="L8" s="230">
        <v>187359.50593647</v>
      </c>
      <c r="M8" s="229">
        <v>21.908372233876179</v>
      </c>
      <c r="N8" s="231">
        <v>34806.790795190034</v>
      </c>
      <c r="O8" s="72">
        <v>15040.058353909999</v>
      </c>
      <c r="P8" s="232">
        <v>9009.3239622800011</v>
      </c>
      <c r="Q8" s="233"/>
      <c r="R8" s="226" t="s">
        <v>156</v>
      </c>
      <c r="S8" s="227" t="s">
        <v>23</v>
      </c>
      <c r="T8" s="234"/>
    </row>
    <row r="9" spans="1:24" s="67" customFormat="1" ht="27" customHeight="1" x14ac:dyDescent="0.2">
      <c r="C9" s="226"/>
      <c r="D9" s="227" t="s">
        <v>14</v>
      </c>
      <c r="E9" s="228"/>
      <c r="F9" s="66">
        <v>844127.13795017998</v>
      </c>
      <c r="G9" s="72">
        <v>490690.52069366002</v>
      </c>
      <c r="H9" s="229">
        <v>58.129930745411052</v>
      </c>
      <c r="I9" s="72">
        <v>274699.99494900001</v>
      </c>
      <c r="J9" s="229">
        <v>32.542490650882577</v>
      </c>
      <c r="K9" s="66">
        <v>814454.80694978999</v>
      </c>
      <c r="L9" s="230">
        <v>180368.73531796</v>
      </c>
      <c r="M9" s="229">
        <v>22.145947666937825</v>
      </c>
      <c r="N9" s="231">
        <v>29672.331000390051</v>
      </c>
      <c r="O9" s="72">
        <v>8320.9404938700009</v>
      </c>
      <c r="P9" s="72">
        <v>4143.0043500000002</v>
      </c>
      <c r="Q9" s="230"/>
      <c r="R9" s="226"/>
      <c r="S9" s="227" t="s">
        <v>14</v>
      </c>
      <c r="T9" s="234"/>
    </row>
    <row r="10" spans="1:24" s="67" customFormat="1" ht="27" customHeight="1" x14ac:dyDescent="0.2">
      <c r="C10" s="226"/>
      <c r="D10" s="227" t="s">
        <v>24</v>
      </c>
      <c r="E10" s="228"/>
      <c r="F10" s="66">
        <v>845534.78596737992</v>
      </c>
      <c r="G10" s="72">
        <v>510182.46252883004</v>
      </c>
      <c r="H10" s="229">
        <v>60.338435626291606</v>
      </c>
      <c r="I10" s="72">
        <v>253819.99333832</v>
      </c>
      <c r="J10" s="235">
        <v>30.018870607188973</v>
      </c>
      <c r="K10" s="66">
        <v>818425.70225810003</v>
      </c>
      <c r="L10" s="72">
        <v>192904.08668722998</v>
      </c>
      <c r="M10" s="229">
        <v>23.570140350552606</v>
      </c>
      <c r="N10" s="66">
        <v>27109.083709279894</v>
      </c>
      <c r="O10" s="72">
        <v>6319.0847740600002</v>
      </c>
      <c r="P10" s="72">
        <v>3160</v>
      </c>
      <c r="Q10" s="230"/>
      <c r="R10" s="226"/>
      <c r="S10" s="227" t="s">
        <v>24</v>
      </c>
      <c r="T10" s="234"/>
      <c r="X10" s="236"/>
    </row>
    <row r="11" spans="1:24" s="67" customFormat="1" ht="27" customHeight="1" x14ac:dyDescent="0.2">
      <c r="C11" s="226"/>
      <c r="D11" s="227" t="s">
        <v>15</v>
      </c>
      <c r="E11" s="228"/>
      <c r="F11" s="66">
        <v>892082.29535617004</v>
      </c>
      <c r="G11" s="72">
        <v>442673.03862832999</v>
      </c>
      <c r="H11" s="229">
        <v>49.622444132420505</v>
      </c>
      <c r="I11" s="72">
        <v>331679.99561192002</v>
      </c>
      <c r="J11" s="235">
        <v>37.180425767725218</v>
      </c>
      <c r="K11" s="66">
        <v>846973.95043010998</v>
      </c>
      <c r="L11" s="72">
        <v>191664.64213354001</v>
      </c>
      <c r="M11" s="229">
        <v>22.629343208986409</v>
      </c>
      <c r="N11" s="66">
        <v>45108.344926060061</v>
      </c>
      <c r="O11" s="72">
        <v>0</v>
      </c>
      <c r="P11" s="72">
        <v>0</v>
      </c>
      <c r="Q11" s="230"/>
      <c r="R11" s="226"/>
      <c r="S11" s="227" t="s">
        <v>15</v>
      </c>
      <c r="T11" s="234"/>
    </row>
    <row r="12" spans="1:24" s="67" customFormat="1" ht="27" customHeight="1" x14ac:dyDescent="0.2">
      <c r="C12" s="226"/>
      <c r="D12" s="227" t="s">
        <v>16</v>
      </c>
      <c r="E12" s="228"/>
      <c r="F12" s="66">
        <v>1071142.4310842401</v>
      </c>
      <c r="G12" s="72">
        <v>387330.75690252002</v>
      </c>
      <c r="H12" s="229">
        <v>36.160527831061003</v>
      </c>
      <c r="I12" s="72">
        <v>519549.99651693</v>
      </c>
      <c r="J12" s="235">
        <v>48.504286772677567</v>
      </c>
      <c r="K12" s="66">
        <v>1009734.24388131</v>
      </c>
      <c r="L12" s="72">
        <v>184448.21997949001</v>
      </c>
      <c r="M12" s="229">
        <v>18.267006501680171</v>
      </c>
      <c r="N12" s="66">
        <v>61408.187202930101</v>
      </c>
      <c r="O12" s="72">
        <v>22004.6230707</v>
      </c>
      <c r="P12" s="72">
        <v>8123.4143599999998</v>
      </c>
      <c r="Q12" s="230"/>
      <c r="R12" s="226"/>
      <c r="S12" s="227" t="s">
        <v>16</v>
      </c>
      <c r="T12" s="234"/>
    </row>
    <row r="13" spans="1:24" s="67" customFormat="1" ht="27" customHeight="1" x14ac:dyDescent="0.2">
      <c r="C13" s="226"/>
      <c r="D13" s="227" t="s">
        <v>25</v>
      </c>
      <c r="E13" s="228"/>
      <c r="F13" s="66">
        <v>1005345.62749975</v>
      </c>
      <c r="G13" s="74">
        <v>414867.94485878001</v>
      </c>
      <c r="H13" s="229">
        <v>41.26620074834743</v>
      </c>
      <c r="I13" s="72">
        <v>423029.99748129002</v>
      </c>
      <c r="J13" s="235">
        <v>42.078066080950379</v>
      </c>
      <c r="K13" s="66">
        <v>953123.41707553004</v>
      </c>
      <c r="L13" s="72">
        <v>195439.00165285001</v>
      </c>
      <c r="M13" s="229">
        <v>20.505109637586681</v>
      </c>
      <c r="N13" s="66">
        <v>52222.210424219957</v>
      </c>
      <c r="O13" s="72">
        <v>20106.377131519999</v>
      </c>
      <c r="P13" s="72">
        <v>0</v>
      </c>
      <c r="Q13" s="230"/>
      <c r="R13" s="226"/>
      <c r="S13" s="227" t="s">
        <v>25</v>
      </c>
      <c r="T13" s="234"/>
    </row>
    <row r="14" spans="1:24" s="67" customFormat="1" ht="27" customHeight="1" x14ac:dyDescent="0.2">
      <c r="C14" s="226"/>
      <c r="D14" s="227" t="s">
        <v>26</v>
      </c>
      <c r="E14" s="228"/>
      <c r="F14" s="66">
        <v>1099795.2761925601</v>
      </c>
      <c r="G14" s="74">
        <v>428326.01808722998</v>
      </c>
      <c r="H14" s="229">
        <v>38.945977252245953</v>
      </c>
      <c r="I14" s="72">
        <v>540479.99642772996</v>
      </c>
      <c r="J14" s="235">
        <v>49.1436913876232</v>
      </c>
      <c r="K14" s="66">
        <v>1007154.0913475</v>
      </c>
      <c r="L14" s="72">
        <v>196277.20861932999</v>
      </c>
      <c r="M14" s="229">
        <v>19.488299785063194</v>
      </c>
      <c r="N14" s="66">
        <v>92641.18484506011</v>
      </c>
      <c r="O14" s="232">
        <v>22072.524748759999</v>
      </c>
      <c r="P14" s="232">
        <v>9895.2373200000002</v>
      </c>
      <c r="Q14" s="237"/>
      <c r="R14" s="226"/>
      <c r="S14" s="227" t="s">
        <v>26</v>
      </c>
      <c r="T14" s="234"/>
    </row>
    <row r="15" spans="1:24" s="67" customFormat="1" ht="27" customHeight="1" x14ac:dyDescent="0.2">
      <c r="C15" s="226"/>
      <c r="D15" s="227" t="s">
        <v>27</v>
      </c>
      <c r="E15" s="228"/>
      <c r="F15" s="66">
        <v>1077620.3271896299</v>
      </c>
      <c r="G15" s="74">
        <v>439314.06851536001</v>
      </c>
      <c r="H15" s="229">
        <v>40.767054725207821</v>
      </c>
      <c r="I15" s="72">
        <v>500491.65832165</v>
      </c>
      <c r="J15" s="235">
        <v>46.444155301608184</v>
      </c>
      <c r="K15" s="66">
        <v>970871.76621536002</v>
      </c>
      <c r="L15" s="72">
        <v>210106.78991478001</v>
      </c>
      <c r="M15" s="229">
        <v>21.641044391868107</v>
      </c>
      <c r="N15" s="66">
        <v>106748.56097426987</v>
      </c>
      <c r="O15" s="72">
        <v>28434.327126389999</v>
      </c>
      <c r="P15" s="232">
        <v>8446.3182400000005</v>
      </c>
      <c r="Q15" s="237"/>
      <c r="R15" s="226"/>
      <c r="S15" s="227" t="s">
        <v>27</v>
      </c>
      <c r="T15" s="234"/>
    </row>
    <row r="16" spans="1:24" s="67" customFormat="1" ht="27" customHeight="1" x14ac:dyDescent="0.2">
      <c r="C16" s="226"/>
      <c r="D16" s="227" t="s">
        <v>28</v>
      </c>
      <c r="E16" s="228"/>
      <c r="F16" s="66">
        <v>1060446.6364027299</v>
      </c>
      <c r="G16" s="74">
        <v>469529.47319405002</v>
      </c>
      <c r="H16" s="229">
        <v>44.276577158733616</v>
      </c>
      <c r="I16" s="72">
        <v>434545.37132138998</v>
      </c>
      <c r="J16" s="235">
        <v>40.977580238781677</v>
      </c>
      <c r="K16" s="66">
        <v>1001888.7883494199</v>
      </c>
      <c r="L16" s="72">
        <v>212935.07626564999</v>
      </c>
      <c r="M16" s="229">
        <v>21.253364519275017</v>
      </c>
      <c r="N16" s="66">
        <v>58557.84805330995</v>
      </c>
      <c r="O16" s="72">
        <v>20374.84090784</v>
      </c>
      <c r="P16" s="232">
        <v>7246.7544399999997</v>
      </c>
      <c r="Q16" s="237"/>
      <c r="R16" s="226"/>
      <c r="S16" s="227" t="s">
        <v>28</v>
      </c>
      <c r="T16" s="234"/>
    </row>
    <row r="17" spans="1:23" s="67" customFormat="1" ht="27" customHeight="1" x14ac:dyDescent="0.2">
      <c r="C17" s="226"/>
      <c r="D17" s="227" t="s">
        <v>29</v>
      </c>
      <c r="E17" s="228"/>
      <c r="F17" s="66">
        <v>1046791.21833757</v>
      </c>
      <c r="G17" s="74">
        <v>539707.00006019999</v>
      </c>
      <c r="H17" s="229">
        <v>51.55822771586864</v>
      </c>
      <c r="I17" s="72">
        <v>384928.99823362002</v>
      </c>
      <c r="J17" s="235">
        <v>36.772280039274065</v>
      </c>
      <c r="K17" s="66">
        <v>988134.67430906999</v>
      </c>
      <c r="L17" s="72">
        <v>221866.92730305</v>
      </c>
      <c r="M17" s="229">
        <v>22.45310614751833</v>
      </c>
      <c r="N17" s="66">
        <v>58656.544028499979</v>
      </c>
      <c r="O17" s="72">
        <v>22586.004033370002</v>
      </c>
      <c r="P17" s="238">
        <v>7904.3390900000004</v>
      </c>
      <c r="Q17" s="239"/>
      <c r="R17" s="226"/>
      <c r="S17" s="227" t="s">
        <v>29</v>
      </c>
      <c r="T17" s="234"/>
    </row>
    <row r="18" spans="1:23" s="67" customFormat="1" ht="27" customHeight="1" x14ac:dyDescent="0.2">
      <c r="C18" s="226"/>
      <c r="D18" s="227" t="s">
        <v>30</v>
      </c>
      <c r="E18" s="228"/>
      <c r="F18" s="66">
        <v>1021753.07122919</v>
      </c>
      <c r="G18" s="74">
        <v>562854.02962070005</v>
      </c>
      <c r="H18" s="229">
        <v>55.087089578656709</v>
      </c>
      <c r="I18" s="72">
        <v>349182.99686195998</v>
      </c>
      <c r="J18" s="235">
        <v>34.174890851258773</v>
      </c>
      <c r="K18" s="66">
        <v>982303.24099663005</v>
      </c>
      <c r="L18" s="72">
        <v>224635.34769525999</v>
      </c>
      <c r="M18" s="229">
        <v>22.86822829448759</v>
      </c>
      <c r="N18" s="66">
        <v>39449.830232559936</v>
      </c>
      <c r="O18" s="72">
        <v>3080.50045886</v>
      </c>
      <c r="P18" s="238">
        <v>1272.0269000000001</v>
      </c>
      <c r="Q18" s="239"/>
      <c r="R18" s="226"/>
      <c r="S18" s="227" t="s">
        <v>30</v>
      </c>
      <c r="T18" s="234"/>
    </row>
    <row r="19" spans="1:23" s="67" customFormat="1" ht="27" customHeight="1" x14ac:dyDescent="0.2">
      <c r="C19" s="226"/>
      <c r="D19" s="227" t="s">
        <v>31</v>
      </c>
      <c r="E19" s="228"/>
      <c r="F19" s="66">
        <v>1027740.2667687</v>
      </c>
      <c r="G19" s="74">
        <v>554686.40078118001</v>
      </c>
      <c r="H19" s="229">
        <v>53.971457450544357</v>
      </c>
      <c r="I19" s="72">
        <v>380345.99744687002</v>
      </c>
      <c r="J19" s="235">
        <v>37.007988277301727</v>
      </c>
      <c r="K19" s="66">
        <v>975417.64842294005</v>
      </c>
      <c r="L19" s="72">
        <v>220855.92882795999</v>
      </c>
      <c r="M19" s="229">
        <v>22.642191187030594</v>
      </c>
      <c r="N19" s="66">
        <v>52322.618345759925</v>
      </c>
      <c r="O19" s="72">
        <v>4377.1561268599999</v>
      </c>
      <c r="P19" s="238">
        <v>1891.4365600000001</v>
      </c>
      <c r="Q19" s="239"/>
      <c r="R19" s="226"/>
      <c r="S19" s="227" t="s">
        <v>31</v>
      </c>
      <c r="T19" s="234"/>
    </row>
    <row r="20" spans="1:23" s="67" customFormat="1" ht="27" customHeight="1" x14ac:dyDescent="0.2">
      <c r="C20" s="226"/>
      <c r="D20" s="227" t="s">
        <v>32</v>
      </c>
      <c r="E20" s="228"/>
      <c r="F20" s="66">
        <v>1036440.49985154</v>
      </c>
      <c r="G20" s="74">
        <v>587874.89092546003</v>
      </c>
      <c r="H20" s="229">
        <v>56.720563410023772</v>
      </c>
      <c r="I20" s="72">
        <v>335545.99732661003</v>
      </c>
      <c r="J20" s="235">
        <v>32.374844226434007</v>
      </c>
      <c r="K20" s="66">
        <v>981156.04721281002</v>
      </c>
      <c r="L20" s="72">
        <v>225208.20705497</v>
      </c>
      <c r="M20" s="229">
        <v>22.953352598164535</v>
      </c>
      <c r="N20" s="66">
        <v>55284.452638729941</v>
      </c>
      <c r="O20" s="72">
        <v>11680.633422819999</v>
      </c>
      <c r="P20" s="238">
        <v>4547.2257099999997</v>
      </c>
      <c r="Q20" s="239"/>
      <c r="R20" s="226"/>
      <c r="S20" s="227" t="s">
        <v>32</v>
      </c>
      <c r="T20" s="234"/>
    </row>
    <row r="21" spans="1:23" s="67" customFormat="1" ht="27" customHeight="1" x14ac:dyDescent="0.2">
      <c r="C21" s="226"/>
      <c r="D21" s="227" t="s">
        <v>17</v>
      </c>
      <c r="E21" s="228"/>
      <c r="F21" s="66">
        <v>1056974.1812414799</v>
      </c>
      <c r="G21" s="74">
        <v>603563.84506255004</v>
      </c>
      <c r="H21" s="229">
        <v>57.102988490563497</v>
      </c>
      <c r="I21" s="72">
        <v>343953.99729954998</v>
      </c>
      <c r="J21" s="235">
        <v>32.541381180716755</v>
      </c>
      <c r="K21" s="66">
        <v>989746.96544349997</v>
      </c>
      <c r="L21" s="72">
        <v>225286.01809227001</v>
      </c>
      <c r="M21" s="229">
        <v>22.761981188931518</v>
      </c>
      <c r="N21" s="66">
        <v>67227.215797979967</v>
      </c>
      <c r="O21" s="72">
        <v>14275.29220396</v>
      </c>
      <c r="P21" s="238">
        <v>0</v>
      </c>
      <c r="Q21" s="239"/>
      <c r="R21" s="226"/>
      <c r="S21" s="227" t="s">
        <v>17</v>
      </c>
      <c r="T21" s="234"/>
    </row>
    <row r="22" spans="1:23" s="67" customFormat="1" ht="27" customHeight="1" x14ac:dyDescent="0.2">
      <c r="C22" s="226" t="s">
        <v>18</v>
      </c>
      <c r="D22" s="227" t="s">
        <v>19</v>
      </c>
      <c r="E22" s="228"/>
      <c r="F22" s="66">
        <v>1091623.7592231799</v>
      </c>
      <c r="G22" s="74">
        <v>584415.33340643998</v>
      </c>
      <c r="H22" s="229">
        <v>53.536333234659615</v>
      </c>
      <c r="I22" s="72">
        <v>365818.51815317001</v>
      </c>
      <c r="J22" s="235">
        <v>33.511410416121151</v>
      </c>
      <c r="K22" s="66">
        <v>1013664.67228454</v>
      </c>
      <c r="L22" s="72">
        <v>222857.21513217999</v>
      </c>
      <c r="M22" s="229">
        <v>21.985299599118612</v>
      </c>
      <c r="N22" s="66">
        <v>77959.08693863987</v>
      </c>
      <c r="O22" s="72">
        <v>6903.96473143</v>
      </c>
      <c r="P22" s="238">
        <v>0</v>
      </c>
      <c r="Q22" s="239"/>
      <c r="R22" s="226" t="s">
        <v>18</v>
      </c>
      <c r="S22" s="227" t="s">
        <v>19</v>
      </c>
      <c r="T22" s="234"/>
    </row>
    <row r="23" spans="1:23" s="67" customFormat="1" ht="27" customHeight="1" x14ac:dyDescent="0.2">
      <c r="C23" s="226"/>
      <c r="D23" s="227" t="s">
        <v>35</v>
      </c>
      <c r="E23" s="228"/>
      <c r="F23" s="66">
        <v>1845788</v>
      </c>
      <c r="G23" s="74">
        <v>608216</v>
      </c>
      <c r="H23" s="229">
        <v>33</v>
      </c>
      <c r="I23" s="72">
        <v>1085539</v>
      </c>
      <c r="J23" s="235">
        <v>58.8</v>
      </c>
      <c r="K23" s="66">
        <v>1475974</v>
      </c>
      <c r="L23" s="72">
        <v>223256</v>
      </c>
      <c r="M23" s="229">
        <v>15.1</v>
      </c>
      <c r="N23" s="66">
        <v>369815</v>
      </c>
      <c r="O23" s="72">
        <v>62010</v>
      </c>
      <c r="P23" s="238">
        <v>22682</v>
      </c>
      <c r="Q23" s="239"/>
      <c r="R23" s="226"/>
      <c r="S23" s="227" t="s">
        <v>35</v>
      </c>
      <c r="T23" s="234"/>
    </row>
    <row r="24" spans="1:23" s="67" customFormat="1" ht="27" customHeight="1" x14ac:dyDescent="0.2">
      <c r="D24" s="227" t="s">
        <v>157</v>
      </c>
      <c r="E24" s="228"/>
      <c r="F24" s="66">
        <v>1694031.0197018599</v>
      </c>
      <c r="G24" s="74">
        <v>670378.85435886995</v>
      </c>
      <c r="H24" s="229">
        <v>39.572997575738192</v>
      </c>
      <c r="I24" s="72">
        <v>576549.99701537995</v>
      </c>
      <c r="J24" s="235">
        <v>34.03420541359683</v>
      </c>
      <c r="K24" s="66">
        <v>1446495.1406012899</v>
      </c>
      <c r="L24" s="72">
        <v>245893.23006648</v>
      </c>
      <c r="M24" s="229">
        <v>16.999243423954074</v>
      </c>
      <c r="N24" s="66">
        <v>247535.87910056999</v>
      </c>
      <c r="O24" s="72">
        <v>22731.71231042</v>
      </c>
      <c r="P24" s="238">
        <v>6906</v>
      </c>
      <c r="Q24" s="239"/>
      <c r="S24" s="227" t="s">
        <v>157</v>
      </c>
      <c r="T24" s="234"/>
    </row>
    <row r="25" spans="1:23" s="67" customFormat="1" ht="27" customHeight="1" x14ac:dyDescent="0.2">
      <c r="B25" s="240"/>
      <c r="C25" s="241"/>
      <c r="D25" s="242" t="s">
        <v>39</v>
      </c>
      <c r="E25" s="243"/>
      <c r="F25" s="88">
        <v>1537294.63474564</v>
      </c>
      <c r="G25" s="244">
        <v>711373.95405893004</v>
      </c>
      <c r="H25" s="245">
        <v>46.274405568105927</v>
      </c>
      <c r="I25" s="246">
        <v>504789.17039270001</v>
      </c>
      <c r="J25" s="247">
        <v>32.836201921450289</v>
      </c>
      <c r="K25" s="88">
        <v>1323855.4893274901</v>
      </c>
      <c r="L25" s="246">
        <v>238697.15555903999</v>
      </c>
      <c r="M25" s="245">
        <v>18.030454039987141</v>
      </c>
      <c r="N25" s="88">
        <v>213439.14541814988</v>
      </c>
      <c r="O25" s="246">
        <v>33910.901526410002</v>
      </c>
      <c r="P25" s="248"/>
      <c r="Q25" s="249"/>
      <c r="R25" s="241"/>
      <c r="S25" s="242" t="s">
        <v>39</v>
      </c>
      <c r="T25" s="250"/>
    </row>
    <row r="26" spans="1:23" ht="169.5" customHeight="1" x14ac:dyDescent="0.2">
      <c r="A26" s="67"/>
      <c r="B26" s="2324" t="s">
        <v>158</v>
      </c>
      <c r="C26" s="2324"/>
      <c r="D26" s="2324"/>
      <c r="E26" s="2324"/>
      <c r="F26" s="2324"/>
      <c r="G26" s="2324"/>
      <c r="H26" s="2324"/>
      <c r="I26" s="2324"/>
      <c r="J26" s="2324"/>
      <c r="K26" s="2324"/>
      <c r="L26" s="2324"/>
      <c r="M26" s="2324"/>
      <c r="N26" s="2324"/>
      <c r="O26" s="2324"/>
      <c r="P26" s="2324"/>
      <c r="Q26" s="2324"/>
      <c r="R26" s="2324"/>
      <c r="S26" s="2324"/>
      <c r="T26" s="2324"/>
      <c r="U26" s="251"/>
      <c r="V26" s="251"/>
      <c r="W26" s="251"/>
    </row>
    <row r="27" spans="1:23" ht="14.15" customHeight="1" x14ac:dyDescent="0.2"/>
    <row r="28" spans="1:23" ht="14.15" customHeight="1" x14ac:dyDescent="0.2">
      <c r="F28" s="252"/>
      <c r="G28" s="252"/>
      <c r="H28" s="252"/>
      <c r="I28" s="252"/>
      <c r="J28" s="252"/>
      <c r="K28" s="252"/>
      <c r="L28" s="252"/>
      <c r="M28" s="252"/>
      <c r="N28" s="252"/>
      <c r="O28" s="252"/>
    </row>
    <row r="29" spans="1:23" ht="14.15" customHeight="1" x14ac:dyDescent="0.2">
      <c r="F29" s="252"/>
      <c r="G29" s="252"/>
      <c r="H29" s="252"/>
      <c r="I29" s="252"/>
      <c r="J29" s="252"/>
      <c r="K29" s="252"/>
      <c r="L29" s="252"/>
      <c r="M29" s="252"/>
      <c r="N29" s="252"/>
      <c r="O29" s="252"/>
    </row>
    <row r="30" spans="1:23" ht="14.15" customHeight="1" x14ac:dyDescent="0.2"/>
    <row r="31" spans="1:23" ht="14.15" customHeight="1" x14ac:dyDescent="0.2"/>
    <row r="32" spans="1:23" ht="14.15" customHeight="1" x14ac:dyDescent="0.2"/>
    <row r="33" ht="14.15" customHeight="1" x14ac:dyDescent="0.2"/>
    <row r="34" ht="14.15" customHeight="1" x14ac:dyDescent="0.2"/>
    <row r="35" ht="14.15" customHeight="1" x14ac:dyDescent="0.2"/>
    <row r="36" ht="14.15" customHeight="1" x14ac:dyDescent="0.2"/>
  </sheetData>
  <mergeCells count="7">
    <mergeCell ref="B26:T26"/>
    <mergeCell ref="B1:S1"/>
    <mergeCell ref="B3:E5"/>
    <mergeCell ref="F3:J3"/>
    <mergeCell ref="K3:M3"/>
    <mergeCell ref="N3:P3"/>
    <mergeCell ref="Q3:T5"/>
  </mergeCells>
  <phoneticPr fontId="5"/>
  <printOptions horizontalCentered="1"/>
  <pageMargins left="0.39370078740157483" right="0.19685039370078741" top="0.78740157480314965" bottom="0.59055118110236227" header="0.19685039370078741" footer="0.19685039370078741"/>
  <pageSetup paperSize="9" scale="65"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0C44-ADBE-4919-B8C0-7F43404B46B6}">
  <sheetPr>
    <pageSetUpPr fitToPage="1"/>
  </sheetPr>
  <dimension ref="A1:V85"/>
  <sheetViews>
    <sheetView showGridLines="0" zoomScaleNormal="100" zoomScaleSheetLayoutView="80" workbookViewId="0"/>
  </sheetViews>
  <sheetFormatPr defaultColWidth="9" defaultRowHeight="15" customHeight="1" x14ac:dyDescent="0.2"/>
  <cols>
    <col min="1" max="2" width="1.6328125" style="179" customWidth="1"/>
    <col min="3" max="3" width="4.08984375" style="179" customWidth="1"/>
    <col min="4" max="4" width="45.6328125" style="179" customWidth="1"/>
    <col min="5" max="5" width="1.6328125" style="179" customWidth="1"/>
    <col min="6" max="6" width="3.6328125" style="319" customWidth="1"/>
    <col min="7" max="9" width="25.6328125" style="179" customWidth="1"/>
    <col min="10" max="10" width="25.6328125" style="204" customWidth="1"/>
    <col min="11" max="11" width="25.6328125" style="179" customWidth="1"/>
    <col min="12" max="12" width="25.6328125" style="204" customWidth="1"/>
    <col min="13" max="13" width="25.6328125" style="179" customWidth="1"/>
    <col min="14" max="14" width="3.6328125" style="319" customWidth="1"/>
    <col min="15" max="15" width="12.453125" style="254" bestFit="1" customWidth="1"/>
    <col min="16" max="16384" width="9" style="179"/>
  </cols>
  <sheetData>
    <row r="1" spans="1:15" ht="27" customHeight="1" x14ac:dyDescent="0.2">
      <c r="A1" s="253"/>
      <c r="B1" s="2281" t="s">
        <v>159</v>
      </c>
      <c r="C1" s="2281"/>
      <c r="D1" s="2281"/>
      <c r="E1" s="2281"/>
      <c r="F1" s="2281"/>
      <c r="G1" s="2281"/>
      <c r="H1" s="2281"/>
      <c r="I1" s="2281"/>
      <c r="J1" s="2281"/>
      <c r="K1" s="2281"/>
      <c r="L1" s="2281"/>
      <c r="M1" s="2281"/>
      <c r="N1" s="2281"/>
    </row>
    <row r="2" spans="1:15" ht="27" customHeight="1" x14ac:dyDescent="0.2">
      <c r="B2" s="2344" t="s">
        <v>160</v>
      </c>
      <c r="C2" s="2344"/>
      <c r="D2" s="2344"/>
      <c r="E2" s="2344"/>
      <c r="F2" s="2344"/>
      <c r="G2" s="2344"/>
      <c r="H2" s="2344"/>
      <c r="I2" s="2344"/>
      <c r="J2" s="2344"/>
      <c r="K2" s="2344"/>
      <c r="L2" s="2344"/>
      <c r="M2" s="2344"/>
      <c r="N2" s="2344"/>
    </row>
    <row r="3" spans="1:15" ht="13.5" customHeight="1" thickBot="1" x14ac:dyDescent="0.25">
      <c r="D3" s="255"/>
      <c r="E3" s="255"/>
      <c r="F3" s="256"/>
      <c r="G3" s="257"/>
      <c r="H3" s="257"/>
      <c r="I3" s="257"/>
      <c r="J3" s="258"/>
      <c r="K3" s="257"/>
      <c r="L3" s="258"/>
      <c r="M3" s="257"/>
      <c r="N3" s="256"/>
    </row>
    <row r="4" spans="1:15" s="154" customFormat="1" ht="27" customHeight="1" x14ac:dyDescent="0.2">
      <c r="B4" s="2282" t="s">
        <v>161</v>
      </c>
      <c r="C4" s="2282"/>
      <c r="D4" s="2282"/>
      <c r="E4" s="2283"/>
      <c r="F4" s="259" t="s">
        <v>162</v>
      </c>
      <c r="G4" s="2345" t="s">
        <v>163</v>
      </c>
      <c r="H4" s="2345" t="s">
        <v>164</v>
      </c>
      <c r="I4" s="2347" t="s">
        <v>165</v>
      </c>
      <c r="J4" s="2348"/>
      <c r="K4" s="2348"/>
      <c r="L4" s="2349"/>
      <c r="M4" s="2345" t="s">
        <v>71</v>
      </c>
      <c r="N4" s="260" t="s">
        <v>162</v>
      </c>
      <c r="O4" s="261"/>
    </row>
    <row r="5" spans="1:15" s="154" customFormat="1" ht="27" customHeight="1" x14ac:dyDescent="0.2">
      <c r="B5" s="2284"/>
      <c r="C5" s="2284"/>
      <c r="D5" s="2284"/>
      <c r="E5" s="2285"/>
      <c r="F5" s="98" t="s">
        <v>166</v>
      </c>
      <c r="G5" s="2346"/>
      <c r="H5" s="2346"/>
      <c r="I5" s="262" t="s">
        <v>167</v>
      </c>
      <c r="J5" s="263" t="s">
        <v>168</v>
      </c>
      <c r="K5" s="263" t="s">
        <v>169</v>
      </c>
      <c r="L5" s="263" t="s">
        <v>170</v>
      </c>
      <c r="M5" s="2346"/>
      <c r="N5" s="101" t="s">
        <v>166</v>
      </c>
      <c r="O5" s="261"/>
    </row>
    <row r="6" spans="1:15" s="154" customFormat="1" ht="15" customHeight="1" x14ac:dyDescent="0.2">
      <c r="A6" s="154" t="s">
        <v>171</v>
      </c>
      <c r="D6" s="129"/>
      <c r="E6" s="129"/>
      <c r="F6" s="264"/>
      <c r="G6" s="104" t="s">
        <v>172</v>
      </c>
      <c r="H6" s="104" t="s">
        <v>172</v>
      </c>
      <c r="I6" s="104" t="s">
        <v>172</v>
      </c>
      <c r="J6" s="104" t="s">
        <v>172</v>
      </c>
      <c r="K6" s="104" t="s">
        <v>172</v>
      </c>
      <c r="L6" s="104" t="s">
        <v>172</v>
      </c>
      <c r="M6" s="104" t="s">
        <v>172</v>
      </c>
      <c r="N6" s="265"/>
      <c r="O6" s="261"/>
    </row>
    <row r="7" spans="1:15" s="154" customFormat="1" ht="27" customHeight="1" x14ac:dyDescent="0.2">
      <c r="B7" s="177"/>
      <c r="C7" s="2292" t="s">
        <v>173</v>
      </c>
      <c r="D7" s="2292"/>
      <c r="E7" s="177"/>
      <c r="F7" s="264"/>
      <c r="G7" s="266"/>
      <c r="H7" s="266"/>
      <c r="I7" s="266"/>
      <c r="J7" s="267"/>
      <c r="K7" s="267"/>
      <c r="L7" s="267"/>
      <c r="M7" s="266"/>
      <c r="N7" s="265"/>
      <c r="O7" s="261"/>
    </row>
    <row r="8" spans="1:15" s="154" customFormat="1" ht="27" customHeight="1" x14ac:dyDescent="0.2">
      <c r="D8" s="129" t="s">
        <v>174</v>
      </c>
      <c r="E8" s="129"/>
      <c r="F8" s="264">
        <v>1</v>
      </c>
      <c r="G8" s="138">
        <v>35098500000</v>
      </c>
      <c r="H8" s="138">
        <v>5142300000</v>
      </c>
      <c r="I8" s="138">
        <v>0</v>
      </c>
      <c r="J8" s="138">
        <v>0</v>
      </c>
      <c r="K8" s="138">
        <v>0</v>
      </c>
      <c r="L8" s="138">
        <v>0</v>
      </c>
      <c r="M8" s="138">
        <v>40240800000</v>
      </c>
      <c r="N8" s="265">
        <v>1</v>
      </c>
      <c r="O8" s="261"/>
    </row>
    <row r="9" spans="1:15" s="154" customFormat="1" ht="27" customHeight="1" x14ac:dyDescent="0.2">
      <c r="D9" s="129" t="s">
        <v>175</v>
      </c>
      <c r="E9" s="129"/>
      <c r="F9" s="264">
        <v>2</v>
      </c>
      <c r="G9" s="124">
        <v>151208242000</v>
      </c>
      <c r="H9" s="124">
        <v>13152400000</v>
      </c>
      <c r="I9" s="124">
        <v>0</v>
      </c>
      <c r="J9" s="138">
        <v>0</v>
      </c>
      <c r="K9" s="138">
        <v>0</v>
      </c>
      <c r="L9" s="124">
        <v>0</v>
      </c>
      <c r="M9" s="124">
        <v>164360642000</v>
      </c>
      <c r="N9" s="265">
        <v>2</v>
      </c>
      <c r="O9" s="261"/>
    </row>
    <row r="10" spans="1:15" s="154" customFormat="1" ht="27" customHeight="1" x14ac:dyDescent="0.2">
      <c r="D10" s="129" t="s">
        <v>176</v>
      </c>
      <c r="E10" s="129"/>
      <c r="F10" s="264">
        <v>3</v>
      </c>
      <c r="G10" s="124">
        <v>286009942000</v>
      </c>
      <c r="H10" s="124">
        <v>18484300000</v>
      </c>
      <c r="I10" s="124">
        <v>7597400000</v>
      </c>
      <c r="J10" s="138">
        <v>7597400000</v>
      </c>
      <c r="K10" s="138">
        <v>0</v>
      </c>
      <c r="L10" s="138">
        <v>0</v>
      </c>
      <c r="M10" s="124">
        <v>296896842000</v>
      </c>
      <c r="N10" s="265">
        <v>3</v>
      </c>
      <c r="O10" s="261"/>
    </row>
    <row r="11" spans="1:15" s="154" customFormat="1" ht="27" customHeight="1" x14ac:dyDescent="0.2">
      <c r="D11" s="129" t="s">
        <v>177</v>
      </c>
      <c r="E11" s="129"/>
      <c r="F11" s="264">
        <v>4</v>
      </c>
      <c r="G11" s="124">
        <v>2837800000</v>
      </c>
      <c r="H11" s="138">
        <v>0</v>
      </c>
      <c r="I11" s="124">
        <v>2461000000</v>
      </c>
      <c r="J11" s="138">
        <v>2461000000</v>
      </c>
      <c r="K11" s="138">
        <v>0</v>
      </c>
      <c r="L11" s="138">
        <v>0</v>
      </c>
      <c r="M11" s="124">
        <v>376800000</v>
      </c>
      <c r="N11" s="265">
        <v>4</v>
      </c>
      <c r="O11" s="261"/>
    </row>
    <row r="12" spans="1:15" s="154" customFormat="1" ht="27" customHeight="1" x14ac:dyDescent="0.2">
      <c r="D12" s="129" t="s">
        <v>178</v>
      </c>
      <c r="E12" s="129"/>
      <c r="F12" s="264">
        <v>5</v>
      </c>
      <c r="G12" s="124">
        <v>320319156300</v>
      </c>
      <c r="H12" s="124">
        <v>37319859300</v>
      </c>
      <c r="I12" s="124">
        <v>33764973950</v>
      </c>
      <c r="J12" s="138">
        <v>33764973950</v>
      </c>
      <c r="K12" s="138">
        <v>0</v>
      </c>
      <c r="L12" s="138">
        <v>0</v>
      </c>
      <c r="M12" s="124">
        <v>323874041650</v>
      </c>
      <c r="N12" s="265">
        <v>5</v>
      </c>
      <c r="O12" s="261"/>
    </row>
    <row r="13" spans="1:15" s="154" customFormat="1" ht="13.5" customHeight="1" x14ac:dyDescent="0.2">
      <c r="D13" s="129"/>
      <c r="E13" s="129"/>
      <c r="F13" s="264" t="s">
        <v>179</v>
      </c>
      <c r="G13" s="268">
        <v>547326340</v>
      </c>
      <c r="H13" s="268">
        <v>0</v>
      </c>
      <c r="I13" s="268">
        <v>462692410</v>
      </c>
      <c r="J13" s="268">
        <v>454487680</v>
      </c>
      <c r="K13" s="268">
        <v>0</v>
      </c>
      <c r="L13" s="268">
        <v>8204730</v>
      </c>
      <c r="M13" s="268">
        <v>84633930</v>
      </c>
      <c r="N13" s="265" t="s">
        <v>179</v>
      </c>
      <c r="O13" s="261"/>
    </row>
    <row r="14" spans="1:15" s="154" customFormat="1" ht="13.5" customHeight="1" x14ac:dyDescent="0.2">
      <c r="D14" s="129" t="s">
        <v>180</v>
      </c>
      <c r="E14" s="129"/>
      <c r="F14" s="264">
        <v>6</v>
      </c>
      <c r="G14" s="124">
        <v>9615467370</v>
      </c>
      <c r="H14" s="124">
        <v>2709774780</v>
      </c>
      <c r="I14" s="124">
        <v>2301540490</v>
      </c>
      <c r="J14" s="124">
        <v>454487680</v>
      </c>
      <c r="K14" s="138">
        <v>0</v>
      </c>
      <c r="L14" s="124">
        <v>1847052810</v>
      </c>
      <c r="M14" s="124">
        <v>10023701660</v>
      </c>
      <c r="N14" s="265">
        <v>6</v>
      </c>
      <c r="O14" s="261"/>
    </row>
    <row r="15" spans="1:15" s="154" customFormat="1" ht="13.5" customHeight="1" x14ac:dyDescent="0.2">
      <c r="D15" s="129"/>
      <c r="E15" s="129"/>
      <c r="F15" s="264" t="s">
        <v>179</v>
      </c>
      <c r="G15" s="124"/>
      <c r="H15" s="269">
        <v>510885867</v>
      </c>
      <c r="I15" s="270">
        <v>0</v>
      </c>
      <c r="J15" s="270">
        <v>0</v>
      </c>
      <c r="K15" s="270">
        <v>0</v>
      </c>
      <c r="L15" s="270">
        <v>0</v>
      </c>
      <c r="M15" s="270">
        <v>0</v>
      </c>
      <c r="N15" s="265" t="s">
        <v>179</v>
      </c>
      <c r="O15" s="261"/>
    </row>
    <row r="16" spans="1:15" s="271" customFormat="1" ht="13.5" customHeight="1" x14ac:dyDescent="0.2">
      <c r="D16" s="129" t="s">
        <v>181</v>
      </c>
      <c r="E16" s="129"/>
      <c r="F16" s="264">
        <v>7</v>
      </c>
      <c r="G16" s="124">
        <v>11465280240</v>
      </c>
      <c r="H16" s="124">
        <v>949600000</v>
      </c>
      <c r="I16" s="124">
        <v>249636539</v>
      </c>
      <c r="J16" s="138">
        <v>0</v>
      </c>
      <c r="K16" s="138">
        <v>0</v>
      </c>
      <c r="L16" s="124">
        <v>249636539</v>
      </c>
      <c r="M16" s="124">
        <v>12676129568</v>
      </c>
      <c r="N16" s="265">
        <v>7</v>
      </c>
      <c r="O16" s="261"/>
    </row>
    <row r="17" spans="4:16" s="154" customFormat="1" ht="27" customHeight="1" x14ac:dyDescent="0.2">
      <c r="D17" s="129" t="s">
        <v>182</v>
      </c>
      <c r="E17" s="129"/>
      <c r="F17" s="264">
        <v>8</v>
      </c>
      <c r="G17" s="124">
        <v>136099300000</v>
      </c>
      <c r="H17" s="124">
        <v>32772613500</v>
      </c>
      <c r="I17" s="124">
        <v>30869900000</v>
      </c>
      <c r="J17" s="138">
        <v>30869900000</v>
      </c>
      <c r="K17" s="138">
        <v>0</v>
      </c>
      <c r="L17" s="138">
        <v>0</v>
      </c>
      <c r="M17" s="124">
        <v>138002013500</v>
      </c>
      <c r="N17" s="265">
        <v>8</v>
      </c>
      <c r="O17" s="261"/>
    </row>
    <row r="18" spans="4:16" s="154" customFormat="1" ht="27" customHeight="1" x14ac:dyDescent="0.2">
      <c r="D18" s="129" t="s">
        <v>183</v>
      </c>
      <c r="E18" s="129"/>
      <c r="F18" s="264">
        <v>9</v>
      </c>
      <c r="G18" s="124">
        <v>946955600</v>
      </c>
      <c r="H18" s="124">
        <v>257509880</v>
      </c>
      <c r="I18" s="124">
        <v>211244540</v>
      </c>
      <c r="J18" s="124">
        <v>151003440</v>
      </c>
      <c r="K18" s="138">
        <v>0</v>
      </c>
      <c r="L18" s="124">
        <v>60241100</v>
      </c>
      <c r="M18" s="124">
        <v>993220940</v>
      </c>
      <c r="N18" s="265">
        <v>9</v>
      </c>
      <c r="O18" s="261"/>
    </row>
    <row r="19" spans="4:16" s="154" customFormat="1" ht="27" customHeight="1" x14ac:dyDescent="0.2">
      <c r="D19" s="129" t="s">
        <v>184</v>
      </c>
      <c r="E19" s="129"/>
      <c r="F19" s="264">
        <v>10</v>
      </c>
      <c r="G19" s="124">
        <v>1796212410</v>
      </c>
      <c r="H19" s="124">
        <v>451098570</v>
      </c>
      <c r="I19" s="124">
        <v>685120680</v>
      </c>
      <c r="J19" s="124">
        <v>602016020</v>
      </c>
      <c r="K19" s="138">
        <v>0</v>
      </c>
      <c r="L19" s="124">
        <v>83104660</v>
      </c>
      <c r="M19" s="124">
        <v>1562190300</v>
      </c>
      <c r="N19" s="265">
        <v>10</v>
      </c>
      <c r="O19" s="261"/>
    </row>
    <row r="20" spans="4:16" s="154" customFormat="1" ht="13.5" customHeight="1" x14ac:dyDescent="0.2">
      <c r="D20" s="129"/>
      <c r="E20" s="129"/>
      <c r="F20" s="264" t="s">
        <v>179</v>
      </c>
      <c r="G20" s="268">
        <v>3465333850</v>
      </c>
      <c r="H20" s="268">
        <v>1498888300</v>
      </c>
      <c r="I20" s="268">
        <v>2151462450</v>
      </c>
      <c r="J20" s="268">
        <v>2151462450</v>
      </c>
      <c r="K20" s="268">
        <v>0</v>
      </c>
      <c r="L20" s="268">
        <v>0</v>
      </c>
      <c r="M20" s="268">
        <v>2812759700</v>
      </c>
      <c r="N20" s="265" t="s">
        <v>179</v>
      </c>
      <c r="O20" s="261"/>
    </row>
    <row r="21" spans="4:16" s="154" customFormat="1" ht="13.5" customHeight="1" x14ac:dyDescent="0.2">
      <c r="D21" s="129" t="s">
        <v>185</v>
      </c>
      <c r="E21" s="129"/>
      <c r="F21" s="264">
        <v>11</v>
      </c>
      <c r="G21" s="124">
        <v>71542000000</v>
      </c>
      <c r="H21" s="124">
        <v>36491459250</v>
      </c>
      <c r="I21" s="124">
        <v>34404000000</v>
      </c>
      <c r="J21" s="138">
        <v>34404000000</v>
      </c>
      <c r="K21" s="138">
        <v>0</v>
      </c>
      <c r="L21" s="138">
        <v>0</v>
      </c>
      <c r="M21" s="124">
        <v>73629459250</v>
      </c>
      <c r="N21" s="265">
        <v>11</v>
      </c>
      <c r="O21" s="261"/>
    </row>
    <row r="22" spans="4:16" s="154" customFormat="1" ht="13.5" customHeight="1" x14ac:dyDescent="0.2">
      <c r="D22" s="129"/>
      <c r="E22" s="129"/>
      <c r="F22" s="264" t="s">
        <v>179</v>
      </c>
      <c r="G22" s="268">
        <v>1417608550</v>
      </c>
      <c r="H22" s="268">
        <v>2281817350</v>
      </c>
      <c r="I22" s="268">
        <v>1417608550</v>
      </c>
      <c r="J22" s="268">
        <v>1417608550</v>
      </c>
      <c r="K22" s="268">
        <v>0</v>
      </c>
      <c r="L22" s="268">
        <v>0</v>
      </c>
      <c r="M22" s="268">
        <v>2281817350</v>
      </c>
      <c r="N22" s="265" t="s">
        <v>179</v>
      </c>
      <c r="O22" s="261"/>
    </row>
    <row r="23" spans="4:16" s="154" customFormat="1" ht="13.5" customHeight="1" x14ac:dyDescent="0.2">
      <c r="D23" s="129" t="s">
        <v>186</v>
      </c>
      <c r="E23" s="129"/>
      <c r="F23" s="264">
        <v>12</v>
      </c>
      <c r="G23" s="124">
        <v>69096640000</v>
      </c>
      <c r="H23" s="124">
        <v>65297640000</v>
      </c>
      <c r="I23" s="124">
        <v>69096640000</v>
      </c>
      <c r="J23" s="138">
        <v>69096640000</v>
      </c>
      <c r="K23" s="138">
        <v>0</v>
      </c>
      <c r="L23" s="138">
        <v>0</v>
      </c>
      <c r="M23" s="124">
        <v>65297640000</v>
      </c>
      <c r="N23" s="265">
        <v>12</v>
      </c>
      <c r="O23" s="261"/>
    </row>
    <row r="24" spans="4:16" s="154" customFormat="1" ht="13.5" customHeight="1" x14ac:dyDescent="0.2">
      <c r="D24" s="129"/>
      <c r="E24" s="129"/>
      <c r="F24" s="264" t="s">
        <v>179</v>
      </c>
      <c r="G24" s="272">
        <v>5430268740</v>
      </c>
      <c r="H24" s="272">
        <v>3780705650</v>
      </c>
      <c r="I24" s="272">
        <v>4031763410</v>
      </c>
      <c r="J24" s="272">
        <v>4023558680</v>
      </c>
      <c r="K24" s="273">
        <v>0</v>
      </c>
      <c r="L24" s="272">
        <v>8204730</v>
      </c>
      <c r="M24" s="272">
        <v>5179210980</v>
      </c>
      <c r="N24" s="265" t="s">
        <v>179</v>
      </c>
      <c r="O24" s="261"/>
    </row>
    <row r="25" spans="4:16" s="278" customFormat="1" ht="13.5" customHeight="1" x14ac:dyDescent="0.2">
      <c r="D25" s="114"/>
      <c r="E25" s="114"/>
      <c r="F25" s="264" t="s">
        <v>179</v>
      </c>
      <c r="G25" s="274"/>
      <c r="H25" s="275">
        <v>510885867</v>
      </c>
      <c r="I25" s="276">
        <v>0</v>
      </c>
      <c r="J25" s="276">
        <v>0</v>
      </c>
      <c r="K25" s="276">
        <v>0</v>
      </c>
      <c r="L25" s="276">
        <v>0</v>
      </c>
      <c r="M25" s="276">
        <v>0</v>
      </c>
      <c r="N25" s="265" t="s">
        <v>179</v>
      </c>
      <c r="O25" s="277"/>
    </row>
    <row r="26" spans="4:16" s="278" customFormat="1" ht="13.5" customHeight="1" x14ac:dyDescent="0.2">
      <c r="D26" s="279" t="s">
        <v>187</v>
      </c>
      <c r="E26" s="279"/>
      <c r="F26" s="112">
        <v>13</v>
      </c>
      <c r="G26" s="280">
        <v>1096035495920</v>
      </c>
      <c r="H26" s="280">
        <v>213028555280</v>
      </c>
      <c r="I26" s="280">
        <v>181641456199</v>
      </c>
      <c r="J26" s="280">
        <v>179401421090</v>
      </c>
      <c r="K26" s="138">
        <v>0</v>
      </c>
      <c r="L26" s="280">
        <v>2240035109</v>
      </c>
      <c r="M26" s="280">
        <v>1127933480868</v>
      </c>
      <c r="N26" s="281">
        <v>13</v>
      </c>
      <c r="O26" s="277"/>
    </row>
    <row r="27" spans="4:16" s="154" customFormat="1" ht="27" customHeight="1" x14ac:dyDescent="0.2">
      <c r="D27" s="129" t="s">
        <v>188</v>
      </c>
      <c r="E27" s="129"/>
      <c r="F27" s="264">
        <v>14</v>
      </c>
      <c r="G27" s="124">
        <v>1435</v>
      </c>
      <c r="H27" s="126">
        <v>520</v>
      </c>
      <c r="I27" s="126">
        <v>604</v>
      </c>
      <c r="J27" s="138">
        <v>0</v>
      </c>
      <c r="K27" s="126">
        <v>604</v>
      </c>
      <c r="L27" s="138">
        <v>0</v>
      </c>
      <c r="M27" s="126">
        <v>1351</v>
      </c>
      <c r="N27" s="265">
        <v>14</v>
      </c>
      <c r="O27" s="261"/>
    </row>
    <row r="28" spans="4:16" s="154" customFormat="1" ht="27" customHeight="1" x14ac:dyDescent="0.2">
      <c r="D28" s="129" t="s">
        <v>189</v>
      </c>
      <c r="E28" s="129"/>
      <c r="F28" s="264">
        <v>15</v>
      </c>
      <c r="G28" s="124">
        <v>2</v>
      </c>
      <c r="H28" s="138">
        <v>0</v>
      </c>
      <c r="I28" s="126">
        <v>1</v>
      </c>
      <c r="J28" s="138">
        <v>0</v>
      </c>
      <c r="K28" s="126">
        <v>1</v>
      </c>
      <c r="L28" s="138">
        <v>0</v>
      </c>
      <c r="M28" s="126">
        <v>2</v>
      </c>
      <c r="N28" s="265">
        <v>15</v>
      </c>
      <c r="O28" s="261"/>
      <c r="P28" s="282"/>
    </row>
    <row r="29" spans="4:16" s="154" customFormat="1" ht="27" customHeight="1" x14ac:dyDescent="0.2">
      <c r="D29" s="129" t="s">
        <v>190</v>
      </c>
      <c r="E29" s="129"/>
      <c r="F29" s="264">
        <v>16</v>
      </c>
      <c r="G29" s="124">
        <v>1080</v>
      </c>
      <c r="H29" s="138">
        <v>0</v>
      </c>
      <c r="I29" s="126">
        <v>540</v>
      </c>
      <c r="J29" s="138">
        <v>0</v>
      </c>
      <c r="K29" s="126">
        <v>540</v>
      </c>
      <c r="L29" s="138">
        <v>0</v>
      </c>
      <c r="M29" s="126">
        <v>540</v>
      </c>
      <c r="N29" s="265">
        <v>16</v>
      </c>
      <c r="O29" s="261"/>
    </row>
    <row r="30" spans="4:16" s="154" customFormat="1" ht="13.5" customHeight="1" x14ac:dyDescent="0.2">
      <c r="D30" s="129"/>
      <c r="E30" s="129"/>
      <c r="F30" s="264" t="s">
        <v>179</v>
      </c>
      <c r="G30" s="124"/>
      <c r="H30" s="126">
        <v>-30</v>
      </c>
      <c r="I30" s="126">
        <v>-30</v>
      </c>
      <c r="J30" s="126"/>
      <c r="K30" s="126">
        <v>-30</v>
      </c>
      <c r="L30" s="126"/>
      <c r="M30" s="126"/>
      <c r="N30" s="265" t="s">
        <v>179</v>
      </c>
      <c r="O30" s="261"/>
      <c r="P30" s="282"/>
    </row>
    <row r="31" spans="4:16" s="154" customFormat="1" ht="13.5" customHeight="1" x14ac:dyDescent="0.2">
      <c r="D31" s="129" t="s">
        <v>191</v>
      </c>
      <c r="E31" s="129"/>
      <c r="F31" s="264">
        <v>17</v>
      </c>
      <c r="G31" s="138">
        <v>0</v>
      </c>
      <c r="H31" s="138">
        <v>0</v>
      </c>
      <c r="I31" s="126">
        <v>0</v>
      </c>
      <c r="J31" s="138">
        <v>0</v>
      </c>
      <c r="K31" s="138">
        <v>0</v>
      </c>
      <c r="L31" s="138">
        <v>0</v>
      </c>
      <c r="M31" s="138">
        <v>0</v>
      </c>
      <c r="N31" s="265">
        <v>17</v>
      </c>
      <c r="O31" s="261"/>
    </row>
    <row r="32" spans="4:16" s="154" customFormat="1" ht="27" customHeight="1" x14ac:dyDescent="0.2">
      <c r="D32" s="129" t="s">
        <v>192</v>
      </c>
      <c r="E32" s="129"/>
      <c r="F32" s="264">
        <v>18</v>
      </c>
      <c r="G32" s="124">
        <v>4380</v>
      </c>
      <c r="H32" s="138">
        <v>0</v>
      </c>
      <c r="I32" s="126">
        <v>1920</v>
      </c>
      <c r="J32" s="138">
        <v>0</v>
      </c>
      <c r="K32" s="126">
        <v>1920</v>
      </c>
      <c r="L32" s="138">
        <v>0</v>
      </c>
      <c r="M32" s="126">
        <v>2460</v>
      </c>
      <c r="N32" s="265">
        <v>18</v>
      </c>
      <c r="O32" s="261"/>
      <c r="P32" s="282"/>
    </row>
    <row r="33" spans="4:16" s="154" customFormat="1" ht="13.5" customHeight="1" x14ac:dyDescent="0.2">
      <c r="D33" s="129"/>
      <c r="E33" s="129"/>
      <c r="F33" s="264" t="s">
        <v>179</v>
      </c>
      <c r="G33" s="124"/>
      <c r="H33" s="126">
        <v>-200</v>
      </c>
      <c r="I33" s="126">
        <v>-200</v>
      </c>
      <c r="J33" s="126"/>
      <c r="K33" s="126">
        <v>-200</v>
      </c>
      <c r="L33" s="126"/>
      <c r="M33" s="126"/>
      <c r="N33" s="265" t="s">
        <v>179</v>
      </c>
      <c r="O33" s="261"/>
      <c r="P33" s="282"/>
    </row>
    <row r="34" spans="4:16" s="154" customFormat="1" ht="13.5" customHeight="1" x14ac:dyDescent="0.2">
      <c r="D34" s="129" t="s">
        <v>193</v>
      </c>
      <c r="E34" s="129"/>
      <c r="F34" s="264">
        <v>19</v>
      </c>
      <c r="G34" s="138">
        <v>0</v>
      </c>
      <c r="H34" s="138">
        <v>0</v>
      </c>
      <c r="I34" s="126">
        <v>0</v>
      </c>
      <c r="J34" s="138">
        <v>0</v>
      </c>
      <c r="K34" s="138">
        <v>0</v>
      </c>
      <c r="L34" s="138">
        <v>0</v>
      </c>
      <c r="M34" s="138">
        <v>0</v>
      </c>
      <c r="N34" s="265">
        <v>19</v>
      </c>
      <c r="O34" s="261"/>
    </row>
    <row r="35" spans="4:16" s="154" customFormat="1" ht="13.5" customHeight="1" x14ac:dyDescent="0.2">
      <c r="D35" s="129"/>
      <c r="E35" s="129"/>
      <c r="F35" s="264" t="s">
        <v>179</v>
      </c>
      <c r="G35" s="124"/>
      <c r="H35" s="126">
        <v>-360</v>
      </c>
      <c r="I35" s="126">
        <v>-360</v>
      </c>
      <c r="J35" s="126"/>
      <c r="K35" s="126">
        <v>-360</v>
      </c>
      <c r="L35" s="126"/>
      <c r="M35" s="126"/>
      <c r="N35" s="265" t="s">
        <v>179</v>
      </c>
      <c r="O35" s="261"/>
      <c r="P35" s="282"/>
    </row>
    <row r="36" spans="4:16" s="154" customFormat="1" ht="13.5" customHeight="1" x14ac:dyDescent="0.2">
      <c r="D36" s="129" t="s">
        <v>194</v>
      </c>
      <c r="E36" s="129"/>
      <c r="F36" s="264">
        <v>20</v>
      </c>
      <c r="G36" s="138">
        <v>0</v>
      </c>
      <c r="H36" s="138">
        <v>0</v>
      </c>
      <c r="I36" s="138">
        <v>0</v>
      </c>
      <c r="J36" s="138">
        <v>0</v>
      </c>
      <c r="K36" s="138">
        <v>0</v>
      </c>
      <c r="L36" s="138">
        <v>0</v>
      </c>
      <c r="M36" s="138">
        <v>0</v>
      </c>
      <c r="N36" s="265">
        <v>20</v>
      </c>
      <c r="O36" s="261"/>
    </row>
    <row r="37" spans="4:16" s="154" customFormat="1" ht="27" customHeight="1" x14ac:dyDescent="0.2">
      <c r="D37" s="129" t="s">
        <v>195</v>
      </c>
      <c r="E37" s="129"/>
      <c r="F37" s="264">
        <v>21</v>
      </c>
      <c r="G37" s="124">
        <v>19440</v>
      </c>
      <c r="H37" s="138">
        <v>0</v>
      </c>
      <c r="I37" s="126">
        <v>8280</v>
      </c>
      <c r="J37" s="138">
        <v>0</v>
      </c>
      <c r="K37" s="126">
        <v>8280</v>
      </c>
      <c r="L37" s="138">
        <v>0</v>
      </c>
      <c r="M37" s="126">
        <v>11160</v>
      </c>
      <c r="N37" s="265">
        <v>21</v>
      </c>
      <c r="O37" s="261"/>
    </row>
    <row r="38" spans="4:16" s="154" customFormat="1" ht="13.5" customHeight="1" x14ac:dyDescent="0.2">
      <c r="D38" s="129"/>
      <c r="E38" s="129"/>
      <c r="F38" s="264" t="s">
        <v>179</v>
      </c>
      <c r="G38" s="124"/>
      <c r="H38" s="126">
        <v>-2700</v>
      </c>
      <c r="I38" s="126">
        <v>-2700</v>
      </c>
      <c r="J38" s="126"/>
      <c r="K38" s="126">
        <v>-2700</v>
      </c>
      <c r="L38" s="126"/>
      <c r="M38" s="126"/>
      <c r="N38" s="265" t="s">
        <v>179</v>
      </c>
      <c r="O38" s="261"/>
      <c r="P38" s="282"/>
    </row>
    <row r="39" spans="4:16" s="154" customFormat="1" ht="27" customHeight="1" x14ac:dyDescent="0.2">
      <c r="D39" s="129" t="s">
        <v>196</v>
      </c>
      <c r="E39" s="129"/>
      <c r="F39" s="264">
        <v>22</v>
      </c>
      <c r="G39" s="138">
        <v>0</v>
      </c>
      <c r="H39" s="138">
        <v>0</v>
      </c>
      <c r="I39" s="138">
        <v>0</v>
      </c>
      <c r="J39" s="138">
        <v>0</v>
      </c>
      <c r="K39" s="138">
        <v>0</v>
      </c>
      <c r="L39" s="138">
        <v>0</v>
      </c>
      <c r="M39" s="138">
        <v>0</v>
      </c>
      <c r="N39" s="265">
        <v>22</v>
      </c>
      <c r="O39" s="261"/>
    </row>
    <row r="40" spans="4:16" s="154" customFormat="1" ht="27" customHeight="1" x14ac:dyDescent="0.2">
      <c r="D40" s="129" t="s">
        <v>197</v>
      </c>
      <c r="E40" s="129"/>
      <c r="F40" s="264">
        <v>23</v>
      </c>
      <c r="G40" s="124">
        <v>18700</v>
      </c>
      <c r="H40" s="126">
        <v>21350</v>
      </c>
      <c r="I40" s="126">
        <v>8010</v>
      </c>
      <c r="J40" s="138">
        <v>0</v>
      </c>
      <c r="K40" s="126">
        <v>8010</v>
      </c>
      <c r="L40" s="138">
        <v>0</v>
      </c>
      <c r="M40" s="126">
        <v>32040</v>
      </c>
      <c r="N40" s="265">
        <v>23</v>
      </c>
      <c r="O40" s="261"/>
      <c r="P40" s="282"/>
    </row>
    <row r="41" spans="4:16" s="154" customFormat="1" ht="13.5" customHeight="1" x14ac:dyDescent="0.2">
      <c r="D41" s="129"/>
      <c r="E41" s="129"/>
      <c r="F41" s="264" t="s">
        <v>179</v>
      </c>
      <c r="G41" s="124"/>
      <c r="H41" s="126">
        <v>-180</v>
      </c>
      <c r="I41" s="126">
        <v>-180</v>
      </c>
      <c r="J41" s="126"/>
      <c r="K41" s="126">
        <v>-180</v>
      </c>
      <c r="L41" s="126"/>
      <c r="M41" s="126"/>
      <c r="N41" s="265" t="s">
        <v>179</v>
      </c>
      <c r="O41" s="261"/>
      <c r="P41" s="282"/>
    </row>
    <row r="42" spans="4:16" s="154" customFormat="1" ht="13.5" customHeight="1" x14ac:dyDescent="0.2">
      <c r="D42" s="129" t="s">
        <v>198</v>
      </c>
      <c r="E42" s="129"/>
      <c r="F42" s="264">
        <v>24</v>
      </c>
      <c r="G42" s="138">
        <v>0</v>
      </c>
      <c r="H42" s="138">
        <v>0</v>
      </c>
      <c r="I42" s="126">
        <v>0</v>
      </c>
      <c r="J42" s="138">
        <v>0</v>
      </c>
      <c r="K42" s="138">
        <v>0</v>
      </c>
      <c r="L42" s="138">
        <v>0</v>
      </c>
      <c r="M42" s="138">
        <v>0</v>
      </c>
      <c r="N42" s="265">
        <v>24</v>
      </c>
      <c r="O42" s="261"/>
    </row>
    <row r="43" spans="4:16" s="154" customFormat="1" ht="27" customHeight="1" x14ac:dyDescent="0.2">
      <c r="D43" s="129" t="s">
        <v>199</v>
      </c>
      <c r="E43" s="129"/>
      <c r="F43" s="264">
        <v>25</v>
      </c>
      <c r="G43" s="124">
        <v>112860</v>
      </c>
      <c r="H43" s="138">
        <v>0</v>
      </c>
      <c r="I43" s="126">
        <v>38700</v>
      </c>
      <c r="J43" s="138">
        <v>0</v>
      </c>
      <c r="K43" s="126">
        <v>38700</v>
      </c>
      <c r="L43" s="138">
        <v>0</v>
      </c>
      <c r="M43" s="126">
        <v>74160</v>
      </c>
      <c r="N43" s="265">
        <v>25</v>
      </c>
      <c r="O43" s="261"/>
    </row>
    <row r="44" spans="4:16" s="154" customFormat="1" ht="13.5" customHeight="1" x14ac:dyDescent="0.2">
      <c r="D44" s="129"/>
      <c r="E44" s="129"/>
      <c r="F44" s="264" t="s">
        <v>179</v>
      </c>
      <c r="G44" s="124"/>
      <c r="H44" s="126">
        <v>-5200</v>
      </c>
      <c r="I44" s="126">
        <v>-5200</v>
      </c>
      <c r="J44" s="126"/>
      <c r="K44" s="126">
        <v>-5200</v>
      </c>
      <c r="L44" s="126"/>
      <c r="M44" s="126"/>
      <c r="N44" s="265" t="s">
        <v>179</v>
      </c>
      <c r="O44" s="261"/>
      <c r="P44" s="282"/>
    </row>
    <row r="45" spans="4:16" s="154" customFormat="1" ht="13.5" customHeight="1" x14ac:dyDescent="0.2">
      <c r="D45" s="129" t="s">
        <v>200</v>
      </c>
      <c r="E45" s="129"/>
      <c r="F45" s="264">
        <v>26</v>
      </c>
      <c r="G45" s="138">
        <v>0</v>
      </c>
      <c r="H45" s="138">
        <v>0</v>
      </c>
      <c r="I45" s="126">
        <v>0</v>
      </c>
      <c r="J45" s="138">
        <v>0</v>
      </c>
      <c r="K45" s="138">
        <v>0</v>
      </c>
      <c r="L45" s="138">
        <v>0</v>
      </c>
      <c r="M45" s="138">
        <v>0</v>
      </c>
      <c r="N45" s="265">
        <v>26</v>
      </c>
      <c r="O45" s="261"/>
    </row>
    <row r="46" spans="4:16" s="154" customFormat="1" ht="13.5" customHeight="1" x14ac:dyDescent="0.2">
      <c r="D46" s="129"/>
      <c r="E46" s="129"/>
      <c r="F46" s="264" t="s">
        <v>179</v>
      </c>
      <c r="G46" s="124"/>
      <c r="H46" s="126">
        <v>-480</v>
      </c>
      <c r="I46" s="126">
        <v>-480</v>
      </c>
      <c r="J46" s="126"/>
      <c r="K46" s="126">
        <v>-480</v>
      </c>
      <c r="L46" s="126"/>
      <c r="M46" s="126"/>
      <c r="N46" s="265" t="s">
        <v>179</v>
      </c>
      <c r="O46" s="261"/>
      <c r="P46" s="282"/>
    </row>
    <row r="47" spans="4:16" s="154" customFormat="1" ht="13.5" customHeight="1" x14ac:dyDescent="0.2">
      <c r="D47" s="129" t="s">
        <v>201</v>
      </c>
      <c r="E47" s="129"/>
      <c r="F47" s="264">
        <v>27</v>
      </c>
      <c r="G47" s="138">
        <v>0</v>
      </c>
      <c r="H47" s="138">
        <v>0</v>
      </c>
      <c r="I47" s="138">
        <v>0</v>
      </c>
      <c r="J47" s="138">
        <v>0</v>
      </c>
      <c r="K47" s="138">
        <v>0</v>
      </c>
      <c r="L47" s="138">
        <v>0</v>
      </c>
      <c r="M47" s="138">
        <v>0</v>
      </c>
      <c r="N47" s="265">
        <v>27</v>
      </c>
      <c r="O47" s="261"/>
    </row>
    <row r="48" spans="4:16" s="154" customFormat="1" ht="27" customHeight="1" x14ac:dyDescent="0.2">
      <c r="D48" s="129" t="s">
        <v>202</v>
      </c>
      <c r="E48" s="129"/>
      <c r="F48" s="264">
        <v>28</v>
      </c>
      <c r="G48" s="124">
        <v>564200</v>
      </c>
      <c r="H48" s="138">
        <v>0</v>
      </c>
      <c r="I48" s="126">
        <v>214600</v>
      </c>
      <c r="J48" s="138">
        <v>0</v>
      </c>
      <c r="K48" s="126">
        <v>214600</v>
      </c>
      <c r="L48" s="126">
        <v>0</v>
      </c>
      <c r="M48" s="126">
        <v>349600</v>
      </c>
      <c r="N48" s="265">
        <v>28</v>
      </c>
      <c r="O48" s="261"/>
      <c r="P48" s="282"/>
    </row>
    <row r="49" spans="4:16" s="154" customFormat="1" ht="13.5" customHeight="1" x14ac:dyDescent="0.2">
      <c r="D49" s="129"/>
      <c r="E49" s="129"/>
      <c r="F49" s="264"/>
      <c r="G49" s="124"/>
      <c r="H49" s="126">
        <v>-7600</v>
      </c>
      <c r="I49" s="126">
        <v>-7600</v>
      </c>
      <c r="J49" s="126"/>
      <c r="K49" s="126">
        <v>-7600</v>
      </c>
      <c r="L49" s="126"/>
      <c r="M49" s="126"/>
      <c r="N49" s="265"/>
      <c r="O49" s="261"/>
    </row>
    <row r="50" spans="4:16" s="154" customFormat="1" ht="13.5" customHeight="1" x14ac:dyDescent="0.2">
      <c r="D50" s="129" t="s">
        <v>203</v>
      </c>
      <c r="E50" s="129"/>
      <c r="F50" s="264">
        <v>29</v>
      </c>
      <c r="G50" s="138">
        <v>0</v>
      </c>
      <c r="H50" s="138">
        <v>400</v>
      </c>
      <c r="I50" s="138">
        <v>400</v>
      </c>
      <c r="J50" s="138">
        <v>0</v>
      </c>
      <c r="K50" s="138">
        <v>400</v>
      </c>
      <c r="L50" s="138">
        <v>0</v>
      </c>
      <c r="M50" s="138">
        <v>0</v>
      </c>
      <c r="N50" s="265">
        <v>29</v>
      </c>
      <c r="O50" s="261"/>
      <c r="P50" s="282"/>
    </row>
    <row r="51" spans="4:16" s="154" customFormat="1" ht="13.5" customHeight="1" x14ac:dyDescent="0.2">
      <c r="D51" s="129"/>
      <c r="E51" s="129"/>
      <c r="F51" s="264" t="s">
        <v>179</v>
      </c>
      <c r="G51" s="124">
        <v>0</v>
      </c>
      <c r="H51" s="126">
        <v>0</v>
      </c>
      <c r="I51" s="126">
        <v>-300</v>
      </c>
      <c r="J51" s="126"/>
      <c r="K51" s="126">
        <v>-300</v>
      </c>
      <c r="L51" s="126"/>
      <c r="M51" s="283"/>
      <c r="N51" s="265" t="s">
        <v>179</v>
      </c>
      <c r="O51" s="261"/>
      <c r="P51" s="282"/>
    </row>
    <row r="52" spans="4:16" s="154" customFormat="1" ht="13.5" customHeight="1" x14ac:dyDescent="0.2">
      <c r="D52" s="129" t="s">
        <v>204</v>
      </c>
      <c r="E52" s="129"/>
      <c r="F52" s="264">
        <v>30</v>
      </c>
      <c r="G52" s="124">
        <v>19401000</v>
      </c>
      <c r="H52" s="126">
        <v>48000</v>
      </c>
      <c r="I52" s="126">
        <v>9257900</v>
      </c>
      <c r="J52" s="138">
        <v>0</v>
      </c>
      <c r="K52" s="126">
        <v>9256600</v>
      </c>
      <c r="L52" s="126">
        <v>1300</v>
      </c>
      <c r="M52" s="283">
        <v>10191400</v>
      </c>
      <c r="N52" s="265">
        <v>30</v>
      </c>
      <c r="O52" s="261"/>
      <c r="P52" s="282"/>
    </row>
    <row r="53" spans="4:16" s="154" customFormat="1" ht="13.5" customHeight="1" x14ac:dyDescent="0.2">
      <c r="D53" s="129"/>
      <c r="E53" s="129"/>
      <c r="F53" s="264" t="s">
        <v>179</v>
      </c>
      <c r="G53" s="124"/>
      <c r="H53" s="126">
        <v>-4500</v>
      </c>
      <c r="I53" s="126">
        <v>-4500</v>
      </c>
      <c r="J53" s="126"/>
      <c r="K53" s="126">
        <v>-4500</v>
      </c>
      <c r="L53" s="126"/>
      <c r="M53" s="283"/>
      <c r="N53" s="265" t="s">
        <v>179</v>
      </c>
      <c r="O53" s="261"/>
      <c r="P53" s="282"/>
    </row>
    <row r="54" spans="4:16" s="154" customFormat="1" ht="13.5" customHeight="1" x14ac:dyDescent="0.2">
      <c r="D54" s="129" t="s">
        <v>205</v>
      </c>
      <c r="E54" s="129"/>
      <c r="F54" s="264">
        <v>31</v>
      </c>
      <c r="G54" s="138">
        <v>0</v>
      </c>
      <c r="H54" s="126">
        <v>500</v>
      </c>
      <c r="I54" s="126">
        <v>500</v>
      </c>
      <c r="J54" s="138">
        <v>0</v>
      </c>
      <c r="K54" s="126">
        <v>500</v>
      </c>
      <c r="L54" s="138">
        <v>0</v>
      </c>
      <c r="M54" s="138">
        <v>0</v>
      </c>
      <c r="N54" s="265">
        <v>31</v>
      </c>
      <c r="O54" s="261"/>
      <c r="P54" s="282"/>
    </row>
    <row r="55" spans="4:16" s="154" customFormat="1" ht="13.5" customHeight="1" x14ac:dyDescent="0.2">
      <c r="D55" s="129"/>
      <c r="E55" s="129"/>
      <c r="F55" s="264"/>
      <c r="G55" s="124"/>
      <c r="H55" s="126">
        <v>-1750</v>
      </c>
      <c r="I55" s="126">
        <v>-4250</v>
      </c>
      <c r="J55" s="126"/>
      <c r="K55" s="126">
        <v>-4250</v>
      </c>
      <c r="L55" s="126"/>
      <c r="M55" s="283"/>
      <c r="N55" s="265"/>
      <c r="O55" s="261"/>
      <c r="P55" s="282"/>
    </row>
    <row r="56" spans="4:16" s="154" customFormat="1" ht="13.5" customHeight="1" x14ac:dyDescent="0.2">
      <c r="D56" s="129" t="s">
        <v>206</v>
      </c>
      <c r="E56" s="129"/>
      <c r="F56" s="264">
        <v>32</v>
      </c>
      <c r="G56" s="124">
        <v>130801400</v>
      </c>
      <c r="H56" s="126">
        <v>21173750</v>
      </c>
      <c r="I56" s="126">
        <v>41222750</v>
      </c>
      <c r="J56" s="138">
        <v>0</v>
      </c>
      <c r="K56" s="126">
        <v>41171750</v>
      </c>
      <c r="L56" s="126">
        <v>51000</v>
      </c>
      <c r="M56" s="283">
        <v>110754900</v>
      </c>
      <c r="N56" s="265">
        <v>32</v>
      </c>
      <c r="O56" s="261"/>
      <c r="P56" s="282"/>
    </row>
    <row r="57" spans="4:16" s="154" customFormat="1" ht="27" customHeight="1" x14ac:dyDescent="0.2">
      <c r="D57" s="129" t="s">
        <v>207</v>
      </c>
      <c r="E57" s="129"/>
      <c r="F57" s="264">
        <v>33</v>
      </c>
      <c r="G57" s="138">
        <v>160050</v>
      </c>
      <c r="H57" s="126">
        <v>13800</v>
      </c>
      <c r="I57" s="138">
        <v>35170</v>
      </c>
      <c r="J57" s="138">
        <v>0</v>
      </c>
      <c r="K57" s="138">
        <v>34770</v>
      </c>
      <c r="L57" s="138">
        <v>400</v>
      </c>
      <c r="M57" s="283">
        <v>138680</v>
      </c>
      <c r="N57" s="265">
        <v>33</v>
      </c>
      <c r="O57" s="261"/>
      <c r="P57" s="282"/>
    </row>
    <row r="58" spans="4:16" s="154" customFormat="1" ht="13.5" customHeight="1" x14ac:dyDescent="0.2">
      <c r="D58" s="114"/>
      <c r="E58" s="114"/>
      <c r="F58" s="264"/>
      <c r="G58" s="118"/>
      <c r="H58" s="118">
        <v>-23000</v>
      </c>
      <c r="I58" s="118">
        <v>-25800</v>
      </c>
      <c r="J58" s="126"/>
      <c r="K58" s="118">
        <v>-25800</v>
      </c>
      <c r="L58" s="284"/>
      <c r="M58" s="285"/>
      <c r="N58" s="265"/>
      <c r="O58" s="261"/>
    </row>
    <row r="59" spans="4:16" s="154" customFormat="1" ht="13.5" customHeight="1" x14ac:dyDescent="0.2">
      <c r="D59" s="114" t="s">
        <v>208</v>
      </c>
      <c r="E59" s="114"/>
      <c r="F59" s="112">
        <v>34</v>
      </c>
      <c r="G59" s="118">
        <v>151084548</v>
      </c>
      <c r="H59" s="118">
        <v>21258320</v>
      </c>
      <c r="I59" s="118">
        <v>50789375</v>
      </c>
      <c r="J59" s="138">
        <v>0</v>
      </c>
      <c r="K59" s="118">
        <v>50736675</v>
      </c>
      <c r="L59" s="118">
        <v>52700</v>
      </c>
      <c r="M59" s="118">
        <v>121556293</v>
      </c>
      <c r="N59" s="281">
        <v>34</v>
      </c>
      <c r="O59" s="261"/>
    </row>
    <row r="60" spans="4:16" s="154" customFormat="1" ht="27" customHeight="1" x14ac:dyDescent="0.2">
      <c r="D60" s="129" t="s">
        <v>209</v>
      </c>
      <c r="E60" s="129"/>
      <c r="F60" s="264">
        <v>35</v>
      </c>
      <c r="G60" s="124">
        <v>3690437756</v>
      </c>
      <c r="H60" s="124">
        <v>433345053</v>
      </c>
      <c r="I60" s="124">
        <v>123036000</v>
      </c>
      <c r="J60" s="124">
        <v>123036000</v>
      </c>
      <c r="K60" s="138">
        <v>0</v>
      </c>
      <c r="L60" s="138">
        <v>0</v>
      </c>
      <c r="M60" s="124">
        <v>4000746810</v>
      </c>
      <c r="N60" s="265">
        <v>35</v>
      </c>
      <c r="O60" s="261"/>
    </row>
    <row r="61" spans="4:16" s="154" customFormat="1" ht="27" customHeight="1" x14ac:dyDescent="0.2">
      <c r="D61" s="129" t="s">
        <v>210</v>
      </c>
      <c r="E61" s="129"/>
      <c r="F61" s="264">
        <v>36</v>
      </c>
      <c r="G61" s="138">
        <v>0</v>
      </c>
      <c r="H61" s="124">
        <v>250744933</v>
      </c>
      <c r="I61" s="124">
        <v>191839820</v>
      </c>
      <c r="J61" s="124">
        <v>191839820</v>
      </c>
      <c r="K61" s="138">
        <v>0</v>
      </c>
      <c r="L61" s="138">
        <v>0</v>
      </c>
      <c r="M61" s="138">
        <v>58905113</v>
      </c>
      <c r="N61" s="265">
        <v>36</v>
      </c>
      <c r="O61" s="261"/>
    </row>
    <row r="62" spans="4:16" s="154" customFormat="1" ht="27" customHeight="1" x14ac:dyDescent="0.2">
      <c r="D62" s="129" t="s">
        <v>211</v>
      </c>
      <c r="E62" s="129"/>
      <c r="F62" s="264">
        <v>37</v>
      </c>
      <c r="G62" s="124">
        <v>39941614</v>
      </c>
      <c r="H62" s="124">
        <v>26176727</v>
      </c>
      <c r="I62" s="124">
        <v>39295984</v>
      </c>
      <c r="J62" s="124">
        <v>39295984</v>
      </c>
      <c r="K62" s="138">
        <v>0</v>
      </c>
      <c r="L62" s="138">
        <v>0</v>
      </c>
      <c r="M62" s="124">
        <v>26822357</v>
      </c>
      <c r="N62" s="265">
        <v>37</v>
      </c>
      <c r="O62" s="261"/>
    </row>
    <row r="63" spans="4:16" s="154" customFormat="1" ht="27" customHeight="1" x14ac:dyDescent="0.2">
      <c r="D63" s="129" t="s">
        <v>212</v>
      </c>
      <c r="E63" s="129"/>
      <c r="F63" s="264">
        <v>38</v>
      </c>
      <c r="G63" s="124">
        <v>52003661</v>
      </c>
      <c r="H63" s="124">
        <v>0</v>
      </c>
      <c r="I63" s="124">
        <v>12978346</v>
      </c>
      <c r="J63" s="124">
        <v>12978346</v>
      </c>
      <c r="K63" s="138">
        <v>0</v>
      </c>
      <c r="L63" s="138">
        <v>0</v>
      </c>
      <c r="M63" s="124">
        <v>39025315</v>
      </c>
      <c r="N63" s="265">
        <v>38</v>
      </c>
      <c r="O63" s="261"/>
    </row>
    <row r="64" spans="4:16" s="154" customFormat="1" ht="27" customHeight="1" x14ac:dyDescent="0.2">
      <c r="D64" s="129" t="s">
        <v>213</v>
      </c>
      <c r="E64" s="129"/>
      <c r="F64" s="264">
        <v>39</v>
      </c>
      <c r="G64" s="124">
        <v>4636884</v>
      </c>
      <c r="H64" s="124">
        <v>3042392</v>
      </c>
      <c r="I64" s="124">
        <v>3115688</v>
      </c>
      <c r="J64" s="286">
        <v>3115688</v>
      </c>
      <c r="K64" s="138">
        <v>0</v>
      </c>
      <c r="L64" s="138">
        <v>0</v>
      </c>
      <c r="M64" s="124">
        <v>4563588</v>
      </c>
      <c r="N64" s="265">
        <v>39</v>
      </c>
      <c r="O64" s="261"/>
    </row>
    <row r="65" spans="3:15" s="154" customFormat="1" ht="27" customHeight="1" x14ac:dyDescent="0.2">
      <c r="D65" s="129" t="s">
        <v>214</v>
      </c>
      <c r="E65" s="129"/>
      <c r="F65" s="264">
        <v>40</v>
      </c>
      <c r="G65" s="138">
        <v>0</v>
      </c>
      <c r="H65" s="124">
        <v>6173469</v>
      </c>
      <c r="I65" s="124">
        <v>6173469</v>
      </c>
      <c r="J65" s="286">
        <v>6173469</v>
      </c>
      <c r="K65" s="138">
        <v>0</v>
      </c>
      <c r="L65" s="138">
        <v>0</v>
      </c>
      <c r="M65" s="138">
        <v>0</v>
      </c>
      <c r="N65" s="265">
        <v>40</v>
      </c>
      <c r="O65" s="261"/>
    </row>
    <row r="66" spans="3:15" s="154" customFormat="1" ht="27" customHeight="1" x14ac:dyDescent="0.2">
      <c r="D66" s="129" t="s">
        <v>215</v>
      </c>
      <c r="E66" s="129"/>
      <c r="F66" s="264">
        <v>41</v>
      </c>
      <c r="G66" s="124">
        <v>57462525</v>
      </c>
      <c r="H66" s="124">
        <v>0</v>
      </c>
      <c r="I66" s="124">
        <v>16887225</v>
      </c>
      <c r="J66" s="287">
        <v>16887225</v>
      </c>
      <c r="K66" s="138">
        <v>0</v>
      </c>
      <c r="L66" s="138">
        <v>0</v>
      </c>
      <c r="M66" s="124">
        <v>40575300</v>
      </c>
      <c r="N66" s="265">
        <v>41</v>
      </c>
      <c r="O66" s="261"/>
    </row>
    <row r="67" spans="3:15" s="154" customFormat="1" ht="27" customHeight="1" x14ac:dyDescent="0.2">
      <c r="D67" s="129" t="s">
        <v>216</v>
      </c>
      <c r="E67" s="129"/>
      <c r="F67" s="264">
        <v>42</v>
      </c>
      <c r="G67" s="138">
        <v>0</v>
      </c>
      <c r="H67" s="124">
        <v>4883717</v>
      </c>
      <c r="I67" s="124">
        <v>4883717</v>
      </c>
      <c r="J67" s="287">
        <v>4883717</v>
      </c>
      <c r="K67" s="138">
        <v>0</v>
      </c>
      <c r="L67" s="138">
        <v>0</v>
      </c>
      <c r="M67" s="138">
        <v>0</v>
      </c>
      <c r="N67" s="265">
        <v>42</v>
      </c>
      <c r="O67" s="261"/>
    </row>
    <row r="68" spans="3:15" s="154" customFormat="1" ht="27" customHeight="1" x14ac:dyDescent="0.2">
      <c r="D68" s="129" t="s">
        <v>217</v>
      </c>
      <c r="E68" s="129"/>
      <c r="F68" s="264">
        <v>43</v>
      </c>
      <c r="G68" s="124">
        <v>720522</v>
      </c>
      <c r="H68" s="138">
        <v>0</v>
      </c>
      <c r="I68" s="138">
        <v>0</v>
      </c>
      <c r="J68" s="138">
        <v>0</v>
      </c>
      <c r="K68" s="138">
        <v>0</v>
      </c>
      <c r="L68" s="138">
        <v>0</v>
      </c>
      <c r="M68" s="124">
        <v>720522</v>
      </c>
      <c r="N68" s="265">
        <v>43</v>
      </c>
      <c r="O68" s="261"/>
    </row>
    <row r="69" spans="3:15" s="154" customFormat="1" ht="27" customHeight="1" x14ac:dyDescent="0.2">
      <c r="D69" s="129" t="s">
        <v>218</v>
      </c>
      <c r="E69" s="129"/>
      <c r="F69" s="264">
        <v>44</v>
      </c>
      <c r="G69" s="124">
        <v>58875507</v>
      </c>
      <c r="H69" s="124">
        <v>41217514</v>
      </c>
      <c r="I69" s="124">
        <v>40749488</v>
      </c>
      <c r="J69" s="287">
        <v>40749488</v>
      </c>
      <c r="K69" s="138">
        <v>0</v>
      </c>
      <c r="L69" s="138">
        <v>0</v>
      </c>
      <c r="M69" s="124">
        <v>59343532</v>
      </c>
      <c r="N69" s="265">
        <v>44</v>
      </c>
      <c r="O69" s="261"/>
    </row>
    <row r="70" spans="3:15" s="154" customFormat="1" ht="27" customHeight="1" x14ac:dyDescent="0.2">
      <c r="D70" s="114" t="s">
        <v>219</v>
      </c>
      <c r="E70" s="114"/>
      <c r="F70" s="112">
        <v>45</v>
      </c>
      <c r="G70" s="116">
        <v>3904078468</v>
      </c>
      <c r="H70" s="116">
        <v>765583806</v>
      </c>
      <c r="I70" s="116">
        <v>438959737</v>
      </c>
      <c r="J70" s="288">
        <v>438959737</v>
      </c>
      <c r="K70" s="168">
        <v>0</v>
      </c>
      <c r="L70" s="168">
        <v>0</v>
      </c>
      <c r="M70" s="116">
        <v>4230702536</v>
      </c>
      <c r="N70" s="281">
        <v>45</v>
      </c>
      <c r="O70" s="261"/>
    </row>
    <row r="71" spans="3:15" s="154" customFormat="1" ht="27" customHeight="1" x14ac:dyDescent="0.2">
      <c r="D71" s="137" t="s">
        <v>220</v>
      </c>
      <c r="E71" s="137"/>
      <c r="F71" s="264">
        <v>46</v>
      </c>
      <c r="G71" s="124">
        <v>1324665000</v>
      </c>
      <c r="H71" s="138" t="s">
        <v>113</v>
      </c>
      <c r="I71" s="138" t="s">
        <v>113</v>
      </c>
      <c r="J71" s="138" t="s">
        <v>113</v>
      </c>
      <c r="K71" s="138" t="s">
        <v>113</v>
      </c>
      <c r="L71" s="138" t="s">
        <v>113</v>
      </c>
      <c r="M71" s="124">
        <v>1324665000</v>
      </c>
      <c r="N71" s="265">
        <v>46</v>
      </c>
      <c r="O71" s="261"/>
    </row>
    <row r="72" spans="3:15" s="154" customFormat="1" ht="27" customHeight="1" x14ac:dyDescent="0.2">
      <c r="D72" s="137" t="s">
        <v>221</v>
      </c>
      <c r="E72" s="137"/>
      <c r="F72" s="264">
        <v>47</v>
      </c>
      <c r="G72" s="124">
        <v>3264900000</v>
      </c>
      <c r="H72" s="138">
        <v>0</v>
      </c>
      <c r="I72" s="124">
        <v>492300000</v>
      </c>
      <c r="J72" s="124">
        <v>492300000</v>
      </c>
      <c r="K72" s="138">
        <v>0</v>
      </c>
      <c r="L72" s="138">
        <v>0</v>
      </c>
      <c r="M72" s="124">
        <v>2772600000</v>
      </c>
      <c r="N72" s="265">
        <v>47</v>
      </c>
      <c r="O72" s="261"/>
    </row>
    <row r="73" spans="3:15" s="154" customFormat="1" ht="13.5" customHeight="1" collapsed="1" x14ac:dyDescent="0.2">
      <c r="D73" s="114"/>
      <c r="E73" s="114"/>
      <c r="F73" s="264" t="s">
        <v>179</v>
      </c>
      <c r="G73" s="289"/>
      <c r="H73" s="275">
        <v>510885867</v>
      </c>
      <c r="I73" s="289"/>
      <c r="J73" s="116"/>
      <c r="K73" s="290"/>
      <c r="L73" s="116"/>
      <c r="M73" s="289"/>
      <c r="N73" s="265" t="s">
        <v>179</v>
      </c>
      <c r="O73" s="261"/>
    </row>
    <row r="74" spans="3:15" s="154" customFormat="1" ht="13.5" customHeight="1" x14ac:dyDescent="0.2">
      <c r="D74" s="114"/>
      <c r="E74" s="114"/>
      <c r="F74" s="264" t="s">
        <v>179</v>
      </c>
      <c r="G74" s="289"/>
      <c r="H74" s="118">
        <v>-23000</v>
      </c>
      <c r="I74" s="118">
        <v>-25800</v>
      </c>
      <c r="J74" s="284"/>
      <c r="K74" s="118">
        <v>-25800</v>
      </c>
      <c r="L74" s="284"/>
      <c r="M74" s="289"/>
      <c r="N74" s="265" t="s">
        <v>179</v>
      </c>
      <c r="O74" s="261"/>
    </row>
    <row r="75" spans="3:15" s="154" customFormat="1" ht="13.5" customHeight="1" x14ac:dyDescent="0.2">
      <c r="C75" s="144"/>
      <c r="D75" s="114" t="s">
        <v>222</v>
      </c>
      <c r="E75" s="115"/>
      <c r="F75" s="112">
        <v>48</v>
      </c>
      <c r="G75" s="280">
        <v>1104680223935</v>
      </c>
      <c r="H75" s="280">
        <v>213815397406</v>
      </c>
      <c r="I75" s="280">
        <v>182623505311</v>
      </c>
      <c r="J75" s="280">
        <v>180332680827</v>
      </c>
      <c r="K75" s="280">
        <v>50736675</v>
      </c>
      <c r="L75" s="280">
        <v>2240087809</v>
      </c>
      <c r="M75" s="280">
        <v>1136383004697</v>
      </c>
      <c r="N75" s="281">
        <v>48</v>
      </c>
      <c r="O75" s="261"/>
    </row>
    <row r="76" spans="3:15" s="154" customFormat="1" ht="27" customHeight="1" x14ac:dyDescent="0.2">
      <c r="C76" s="2292" t="s">
        <v>223</v>
      </c>
      <c r="D76" s="2292"/>
      <c r="E76" s="115"/>
      <c r="F76" s="291" t="s">
        <v>179</v>
      </c>
      <c r="G76" s="105"/>
      <c r="H76" s="116"/>
      <c r="I76" s="116"/>
      <c r="J76" s="116"/>
      <c r="K76" s="116"/>
      <c r="L76" s="116"/>
      <c r="M76" s="116"/>
      <c r="N76" s="292" t="s">
        <v>179</v>
      </c>
      <c r="O76" s="261"/>
    </row>
    <row r="77" spans="3:15" s="297" customFormat="1" ht="13.5" customHeight="1" x14ac:dyDescent="0.2">
      <c r="C77" s="293"/>
      <c r="D77" s="293"/>
      <c r="E77" s="293"/>
      <c r="F77" s="294" t="s">
        <v>179</v>
      </c>
      <c r="G77" s="104" t="s">
        <v>224</v>
      </c>
      <c r="H77" s="104" t="s">
        <v>224</v>
      </c>
      <c r="I77" s="104" t="s">
        <v>224</v>
      </c>
      <c r="J77" s="104" t="s">
        <v>224</v>
      </c>
      <c r="K77" s="104" t="s">
        <v>224</v>
      </c>
      <c r="L77" s="104" t="s">
        <v>224</v>
      </c>
      <c r="M77" s="104" t="s">
        <v>224</v>
      </c>
      <c r="N77" s="295" t="s">
        <v>179</v>
      </c>
      <c r="O77" s="296"/>
    </row>
    <row r="78" spans="3:15" s="154" customFormat="1" ht="27" customHeight="1" x14ac:dyDescent="0.2">
      <c r="D78" s="129" t="s">
        <v>225</v>
      </c>
      <c r="E78" s="129"/>
      <c r="F78" s="264">
        <v>49</v>
      </c>
      <c r="G78" s="138">
        <v>0</v>
      </c>
      <c r="H78" s="298">
        <v>16660596.9</v>
      </c>
      <c r="I78" s="299">
        <v>16660596.9</v>
      </c>
      <c r="J78" s="299">
        <v>16660596.9</v>
      </c>
      <c r="K78" s="138">
        <v>0</v>
      </c>
      <c r="L78" s="138">
        <v>0</v>
      </c>
      <c r="M78" s="138">
        <v>0</v>
      </c>
      <c r="N78" s="265">
        <v>49</v>
      </c>
      <c r="O78" s="261"/>
    </row>
    <row r="79" spans="3:15" s="154" customFormat="1" ht="27" customHeight="1" x14ac:dyDescent="0.2">
      <c r="D79" s="129" t="s">
        <v>226</v>
      </c>
      <c r="E79" s="129"/>
      <c r="F79" s="264">
        <v>50</v>
      </c>
      <c r="G79" s="138">
        <v>0</v>
      </c>
      <c r="H79" s="138">
        <v>84178200</v>
      </c>
      <c r="I79" s="300">
        <v>84178200</v>
      </c>
      <c r="J79" s="300">
        <v>84178200</v>
      </c>
      <c r="K79" s="138">
        <v>0</v>
      </c>
      <c r="L79" s="138">
        <v>0</v>
      </c>
      <c r="M79" s="138">
        <v>0</v>
      </c>
      <c r="N79" s="265">
        <v>50</v>
      </c>
      <c r="O79" s="261"/>
    </row>
    <row r="80" spans="3:15" s="297" customFormat="1" ht="13.5" customHeight="1" x14ac:dyDescent="0.2">
      <c r="D80" s="301"/>
      <c r="E80" s="301"/>
      <c r="F80" s="302" t="s">
        <v>179</v>
      </c>
      <c r="G80" s="104" t="s">
        <v>227</v>
      </c>
      <c r="H80" s="104" t="s">
        <v>227</v>
      </c>
      <c r="I80" s="104" t="s">
        <v>227</v>
      </c>
      <c r="J80" s="104" t="s">
        <v>227</v>
      </c>
      <c r="K80" s="104" t="s">
        <v>227</v>
      </c>
      <c r="L80" s="104" t="s">
        <v>227</v>
      </c>
      <c r="M80" s="104" t="s">
        <v>227</v>
      </c>
      <c r="N80" s="303" t="s">
        <v>179</v>
      </c>
      <c r="O80" s="296"/>
    </row>
    <row r="81" spans="2:22" s="154" customFormat="1" ht="27" customHeight="1" x14ac:dyDescent="0.2">
      <c r="D81" s="129" t="s">
        <v>228</v>
      </c>
      <c r="E81" s="129"/>
      <c r="F81" s="264">
        <v>51</v>
      </c>
      <c r="G81" s="304" t="s">
        <v>113</v>
      </c>
      <c r="H81" s="305">
        <v>10890590</v>
      </c>
      <c r="I81" s="305">
        <v>10890590</v>
      </c>
      <c r="J81" s="305">
        <v>10890590</v>
      </c>
      <c r="K81" s="306" t="s">
        <v>113</v>
      </c>
      <c r="L81" s="306" t="s">
        <v>113</v>
      </c>
      <c r="M81" s="306" t="s">
        <v>113</v>
      </c>
      <c r="N81" s="265">
        <v>51</v>
      </c>
      <c r="O81" s="261"/>
    </row>
    <row r="82" spans="2:22" s="307" customFormat="1" ht="13.5" customHeight="1" x14ac:dyDescent="0.2">
      <c r="D82" s="308"/>
      <c r="E82" s="308"/>
      <c r="F82" s="309"/>
      <c r="G82" s="310"/>
      <c r="H82" s="275">
        <v>510885867</v>
      </c>
      <c r="I82" s="311"/>
      <c r="J82" s="311"/>
      <c r="K82" s="311"/>
      <c r="L82" s="300"/>
      <c r="M82" s="300"/>
      <c r="N82" s="312"/>
      <c r="O82" s="313"/>
    </row>
    <row r="83" spans="2:22" s="307" customFormat="1" ht="13.5" customHeight="1" x14ac:dyDescent="0.2">
      <c r="D83" s="308"/>
      <c r="E83" s="308"/>
      <c r="F83" s="309"/>
      <c r="G83" s="310"/>
      <c r="H83" s="118">
        <v>-23000</v>
      </c>
      <c r="I83" s="118">
        <v>-25800</v>
      </c>
      <c r="J83" s="118">
        <v>0</v>
      </c>
      <c r="K83" s="118">
        <v>-25800</v>
      </c>
      <c r="L83" s="300"/>
      <c r="M83" s="300"/>
      <c r="N83" s="312"/>
      <c r="O83" s="313"/>
    </row>
    <row r="84" spans="2:22" s="307" customFormat="1" ht="13.5" customHeight="1" collapsed="1" x14ac:dyDescent="0.2">
      <c r="B84" s="314"/>
      <c r="C84" s="2342" t="s">
        <v>229</v>
      </c>
      <c r="D84" s="2342"/>
      <c r="E84" s="315"/>
      <c r="F84" s="316">
        <v>52</v>
      </c>
      <c r="G84" s="280">
        <v>1104680223935</v>
      </c>
      <c r="H84" s="280">
        <v>213826287996</v>
      </c>
      <c r="I84" s="280">
        <v>182634395901</v>
      </c>
      <c r="J84" s="280">
        <v>180343571417</v>
      </c>
      <c r="K84" s="280">
        <v>50736675</v>
      </c>
      <c r="L84" s="280">
        <v>2240087809</v>
      </c>
      <c r="M84" s="280">
        <v>1136383004697</v>
      </c>
      <c r="N84" s="317">
        <v>52</v>
      </c>
      <c r="O84" s="313"/>
    </row>
    <row r="85" spans="2:22" s="318" customFormat="1" ht="54" customHeight="1" x14ac:dyDescent="0.2">
      <c r="B85" s="2343" t="s">
        <v>230</v>
      </c>
      <c r="C85" s="2343"/>
      <c r="D85" s="2343"/>
      <c r="E85" s="2343"/>
      <c r="F85" s="2343"/>
      <c r="G85" s="2343"/>
      <c r="H85" s="2343"/>
      <c r="I85" s="2343"/>
      <c r="J85" s="2343"/>
      <c r="K85" s="2343"/>
      <c r="L85" s="2343"/>
      <c r="M85" s="2343"/>
      <c r="N85" s="2343"/>
      <c r="O85" s="251"/>
      <c r="P85" s="251"/>
      <c r="Q85" s="251"/>
      <c r="R85" s="251"/>
      <c r="S85" s="251"/>
      <c r="T85" s="251"/>
      <c r="U85" s="251"/>
      <c r="V85" s="251"/>
    </row>
  </sheetData>
  <mergeCells count="11">
    <mergeCell ref="C7:D7"/>
    <mergeCell ref="C76:D76"/>
    <mergeCell ref="C84:D84"/>
    <mergeCell ref="B85:N85"/>
    <mergeCell ref="B1:N1"/>
    <mergeCell ref="B2:N2"/>
    <mergeCell ref="B4:E5"/>
    <mergeCell ref="G4:G5"/>
    <mergeCell ref="H4:H5"/>
    <mergeCell ref="I4:L4"/>
    <mergeCell ref="M4:M5"/>
  </mergeCells>
  <phoneticPr fontId="5"/>
  <printOptions horizontalCentered="1"/>
  <pageMargins left="0.39370078740157483" right="0.39370078740157483" top="0.78740157480314965" bottom="0.59055118110236227" header="0.19685039370078741" footer="0.19685039370078741"/>
  <pageSetup paperSize="9" scale="59" fitToHeight="0" orientation="landscape" r:id="rId1"/>
  <headerFooter alignWithMargins="0"/>
  <rowBreaks count="2" manualBreakCount="2">
    <brk id="26" max="16383" man="1"/>
    <brk id="59"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0D513-16D3-4DF3-9F7B-77FCEDAD94DB}">
  <sheetPr>
    <pageSetUpPr fitToPage="1"/>
  </sheetPr>
  <dimension ref="B1:M43"/>
  <sheetViews>
    <sheetView showGridLines="0" zoomScaleNormal="100" zoomScaleSheetLayoutView="100" workbookViewId="0"/>
  </sheetViews>
  <sheetFormatPr defaultRowHeight="13" x14ac:dyDescent="0.2"/>
  <cols>
    <col min="1" max="2" width="1.6328125" customWidth="1"/>
    <col min="3" max="3" width="4.08984375" customWidth="1"/>
    <col min="4" max="4" width="45.6328125" customWidth="1"/>
    <col min="5" max="5" width="1.6328125" customWidth="1"/>
    <col min="6" max="6" width="3.6328125" customWidth="1"/>
    <col min="7" max="8" width="26.7265625" bestFit="1" customWidth="1"/>
    <col min="9" max="12" width="22.6328125" customWidth="1"/>
    <col min="13" max="13" width="3.6328125" customWidth="1"/>
  </cols>
  <sheetData>
    <row r="1" spans="2:13" ht="27" customHeight="1" x14ac:dyDescent="0.2">
      <c r="B1" s="2356" t="s">
        <v>231</v>
      </c>
      <c r="C1" s="2356"/>
      <c r="D1" s="2356"/>
      <c r="E1" s="2356"/>
      <c r="F1" s="2356"/>
      <c r="G1" s="2356"/>
      <c r="H1" s="2356"/>
      <c r="I1" s="2356"/>
      <c r="J1" s="2356"/>
      <c r="K1" s="2356"/>
      <c r="L1" s="2356"/>
      <c r="M1" s="2356"/>
    </row>
    <row r="2" spans="2:13" ht="13.5" customHeight="1" thickBot="1" x14ac:dyDescent="0.25">
      <c r="B2" s="320"/>
      <c r="C2" s="321"/>
      <c r="D2" s="321"/>
      <c r="E2" s="321"/>
      <c r="F2" s="322"/>
      <c r="G2" s="323"/>
      <c r="H2" s="323"/>
      <c r="I2" s="323"/>
      <c r="J2" s="323"/>
      <c r="K2" s="323"/>
      <c r="L2" s="323"/>
      <c r="M2" s="322"/>
    </row>
    <row r="3" spans="2:13" s="324" customFormat="1" ht="27" customHeight="1" x14ac:dyDescent="0.2">
      <c r="B3" s="2357" t="s">
        <v>232</v>
      </c>
      <c r="C3" s="2357"/>
      <c r="D3" s="2357"/>
      <c r="E3" s="2358"/>
      <c r="F3" s="259" t="s">
        <v>162</v>
      </c>
      <c r="G3" s="2359" t="s">
        <v>233</v>
      </c>
      <c r="H3" s="2361" t="s">
        <v>234</v>
      </c>
      <c r="I3" s="2363" t="s">
        <v>235</v>
      </c>
      <c r="J3" s="2364"/>
      <c r="K3" s="2364"/>
      <c r="L3" s="2365"/>
      <c r="M3" s="260" t="s">
        <v>162</v>
      </c>
    </row>
    <row r="4" spans="2:13" s="327" customFormat="1" ht="27" customHeight="1" x14ac:dyDescent="0.2">
      <c r="B4" s="2354"/>
      <c r="C4" s="2354"/>
      <c r="D4" s="2354"/>
      <c r="E4" s="2355"/>
      <c r="F4" s="98" t="s">
        <v>166</v>
      </c>
      <c r="G4" s="2360"/>
      <c r="H4" s="2362"/>
      <c r="I4" s="325" t="s">
        <v>236</v>
      </c>
      <c r="J4" s="326" t="s">
        <v>117</v>
      </c>
      <c r="K4" s="325" t="s">
        <v>237</v>
      </c>
      <c r="L4" s="325" t="s">
        <v>238</v>
      </c>
      <c r="M4" s="101" t="s">
        <v>166</v>
      </c>
    </row>
    <row r="5" spans="2:13" ht="13.5" customHeight="1" x14ac:dyDescent="0.2">
      <c r="B5" s="328"/>
      <c r="C5" s="328"/>
      <c r="D5" s="329"/>
      <c r="E5" s="330"/>
      <c r="F5" s="331"/>
      <c r="G5" s="332" t="s">
        <v>21</v>
      </c>
      <c r="H5" s="332" t="s">
        <v>21</v>
      </c>
      <c r="I5" s="332" t="s">
        <v>21</v>
      </c>
      <c r="J5" s="332" t="s">
        <v>21</v>
      </c>
      <c r="K5" s="332" t="s">
        <v>21</v>
      </c>
      <c r="L5" s="332" t="s">
        <v>21</v>
      </c>
      <c r="M5" s="333"/>
    </row>
    <row r="6" spans="2:13" s="338" customFormat="1" ht="27" customHeight="1" x14ac:dyDescent="0.2">
      <c r="B6" s="324"/>
      <c r="C6" s="2366" t="s">
        <v>239</v>
      </c>
      <c r="D6" s="2367"/>
      <c r="E6" s="334"/>
      <c r="F6" s="335"/>
      <c r="G6" s="336"/>
      <c r="H6" s="336"/>
      <c r="I6" s="336"/>
      <c r="J6" s="336"/>
      <c r="K6" s="336"/>
      <c r="L6" s="336"/>
      <c r="M6" s="337"/>
    </row>
    <row r="7" spans="2:13" s="338" customFormat="1" ht="27" customHeight="1" x14ac:dyDescent="0.2">
      <c r="B7" s="324"/>
      <c r="C7" s="339"/>
      <c r="D7" s="340" t="s">
        <v>240</v>
      </c>
      <c r="E7" s="334"/>
      <c r="F7" s="341">
        <v>1</v>
      </c>
      <c r="G7" s="336">
        <v>40240800000</v>
      </c>
      <c r="H7" s="336">
        <v>36968325750</v>
      </c>
      <c r="I7" s="336">
        <v>0</v>
      </c>
      <c r="J7" s="336">
        <v>3272474250</v>
      </c>
      <c r="K7" s="336">
        <v>0</v>
      </c>
      <c r="L7" s="336">
        <v>0</v>
      </c>
      <c r="M7" s="342">
        <v>1</v>
      </c>
    </row>
    <row r="8" spans="2:13" s="324" customFormat="1" ht="27" customHeight="1" x14ac:dyDescent="0.2">
      <c r="D8" s="340" t="s">
        <v>175</v>
      </c>
      <c r="E8" s="343"/>
      <c r="F8" s="341">
        <v>2</v>
      </c>
      <c r="G8" s="336">
        <v>164360642000</v>
      </c>
      <c r="H8" s="336">
        <v>155679266600</v>
      </c>
      <c r="I8" s="336">
        <v>0</v>
      </c>
      <c r="J8" s="336">
        <v>8681375400</v>
      </c>
      <c r="K8" s="336">
        <v>0</v>
      </c>
      <c r="L8" s="336">
        <v>0</v>
      </c>
      <c r="M8" s="342">
        <v>2</v>
      </c>
    </row>
    <row r="9" spans="2:13" ht="27" customHeight="1" x14ac:dyDescent="0.2">
      <c r="B9" s="328"/>
      <c r="C9" s="328"/>
      <c r="D9" s="340" t="s">
        <v>241</v>
      </c>
      <c r="E9" s="343"/>
      <c r="F9" s="341">
        <v>3</v>
      </c>
      <c r="G9" s="336">
        <v>296896842000</v>
      </c>
      <c r="H9" s="336">
        <v>278388112800</v>
      </c>
      <c r="I9" s="336">
        <v>0</v>
      </c>
      <c r="J9" s="336">
        <v>18508729200</v>
      </c>
      <c r="K9" s="336">
        <v>0</v>
      </c>
      <c r="L9" s="336">
        <v>0</v>
      </c>
      <c r="M9" s="342">
        <v>3</v>
      </c>
    </row>
    <row r="10" spans="2:13" ht="27" customHeight="1" x14ac:dyDescent="0.2">
      <c r="B10" s="328"/>
      <c r="C10" s="328"/>
      <c r="D10" s="340" t="s">
        <v>242</v>
      </c>
      <c r="E10" s="343"/>
      <c r="F10" s="341">
        <v>4</v>
      </c>
      <c r="G10" s="336">
        <v>376800000</v>
      </c>
      <c r="H10" s="336">
        <v>376800000</v>
      </c>
      <c r="I10" s="336">
        <v>0</v>
      </c>
      <c r="J10" s="336">
        <v>0</v>
      </c>
      <c r="K10" s="336">
        <v>0</v>
      </c>
      <c r="L10" s="336">
        <v>0</v>
      </c>
      <c r="M10" s="342">
        <v>4</v>
      </c>
    </row>
    <row r="11" spans="2:13" ht="27" customHeight="1" x14ac:dyDescent="0.2">
      <c r="B11" s="328"/>
      <c r="C11" s="328"/>
      <c r="D11" s="340" t="s">
        <v>243</v>
      </c>
      <c r="E11" s="343"/>
      <c r="F11" s="341">
        <v>5</v>
      </c>
      <c r="G11" s="336">
        <v>323874041650</v>
      </c>
      <c r="H11" s="336">
        <v>284154209000</v>
      </c>
      <c r="I11" s="336">
        <v>0</v>
      </c>
      <c r="J11" s="336">
        <v>39719832650</v>
      </c>
      <c r="K11" s="336">
        <v>0</v>
      </c>
      <c r="L11" s="336">
        <v>0</v>
      </c>
      <c r="M11" s="342">
        <v>5</v>
      </c>
    </row>
    <row r="12" spans="2:13" ht="27" customHeight="1" x14ac:dyDescent="0.2">
      <c r="B12" s="328"/>
      <c r="C12" s="328"/>
      <c r="D12" s="340" t="s">
        <v>244</v>
      </c>
      <c r="E12" s="343"/>
      <c r="F12" s="341">
        <v>6</v>
      </c>
      <c r="G12" s="336">
        <v>10023701660</v>
      </c>
      <c r="H12" s="336">
        <v>9939067730</v>
      </c>
      <c r="I12" s="336">
        <v>0</v>
      </c>
      <c r="J12" s="336">
        <v>0</v>
      </c>
      <c r="K12" s="336">
        <v>0</v>
      </c>
      <c r="L12" s="336">
        <v>84633930</v>
      </c>
      <c r="M12" s="342">
        <v>6</v>
      </c>
    </row>
    <row r="13" spans="2:13" ht="27" customHeight="1" x14ac:dyDescent="0.2">
      <c r="B13" s="328"/>
      <c r="C13" s="328"/>
      <c r="D13" s="340" t="s">
        <v>245</v>
      </c>
      <c r="E13" s="343"/>
      <c r="F13" s="341">
        <v>7</v>
      </c>
      <c r="G13" s="336">
        <v>12676129568</v>
      </c>
      <c r="H13" s="336">
        <v>12676129568</v>
      </c>
      <c r="I13" s="336">
        <v>0</v>
      </c>
      <c r="J13" s="336">
        <v>0</v>
      </c>
      <c r="K13" s="336">
        <v>0</v>
      </c>
      <c r="L13" s="336">
        <v>0</v>
      </c>
      <c r="M13" s="342">
        <v>7</v>
      </c>
    </row>
    <row r="14" spans="2:13" ht="27" customHeight="1" x14ac:dyDescent="0.2">
      <c r="B14" s="328"/>
      <c r="C14" s="328"/>
      <c r="D14" s="340" t="s">
        <v>246</v>
      </c>
      <c r="E14" s="343"/>
      <c r="F14" s="341">
        <v>8</v>
      </c>
      <c r="G14" s="336">
        <v>138002013500</v>
      </c>
      <c r="H14" s="336">
        <v>108228163800</v>
      </c>
      <c r="I14" s="336">
        <v>0</v>
      </c>
      <c r="J14" s="336">
        <v>29773849700</v>
      </c>
      <c r="K14" s="336">
        <v>0</v>
      </c>
      <c r="L14" s="336">
        <v>0</v>
      </c>
      <c r="M14" s="342">
        <v>8</v>
      </c>
    </row>
    <row r="15" spans="2:13" ht="27" customHeight="1" x14ac:dyDescent="0.2">
      <c r="B15" s="328"/>
      <c r="C15" s="328"/>
      <c r="D15" s="340" t="s">
        <v>247</v>
      </c>
      <c r="E15" s="343"/>
      <c r="F15" s="341">
        <v>9</v>
      </c>
      <c r="G15" s="336">
        <v>993220940</v>
      </c>
      <c r="H15" s="336">
        <v>993220940</v>
      </c>
      <c r="I15" s="336">
        <v>0</v>
      </c>
      <c r="J15" s="336">
        <v>0</v>
      </c>
      <c r="K15" s="336">
        <v>0</v>
      </c>
      <c r="L15" s="336">
        <v>0</v>
      </c>
      <c r="M15" s="342">
        <v>9</v>
      </c>
    </row>
    <row r="16" spans="2:13" ht="27" customHeight="1" x14ac:dyDescent="0.2">
      <c r="B16" s="328"/>
      <c r="C16" s="328"/>
      <c r="D16" s="340" t="s">
        <v>248</v>
      </c>
      <c r="E16" s="343"/>
      <c r="F16" s="341">
        <v>10</v>
      </c>
      <c r="G16" s="336">
        <v>1562190300</v>
      </c>
      <c r="H16" s="336">
        <v>1562190300</v>
      </c>
      <c r="I16" s="336">
        <v>0</v>
      </c>
      <c r="J16" s="336">
        <v>0</v>
      </c>
      <c r="K16" s="336">
        <v>0</v>
      </c>
      <c r="L16" s="336">
        <v>0</v>
      </c>
      <c r="M16" s="342">
        <v>10</v>
      </c>
    </row>
    <row r="17" spans="2:13" ht="27" customHeight="1" x14ac:dyDescent="0.2">
      <c r="B17" s="154"/>
      <c r="C17" s="328"/>
      <c r="D17" s="340" t="s">
        <v>249</v>
      </c>
      <c r="E17" s="343"/>
      <c r="F17" s="341">
        <v>11</v>
      </c>
      <c r="G17" s="336">
        <v>73629459250</v>
      </c>
      <c r="H17" s="336">
        <v>69936823050</v>
      </c>
      <c r="I17" s="336">
        <v>0</v>
      </c>
      <c r="J17" s="336">
        <v>879876500</v>
      </c>
      <c r="K17" s="336">
        <v>0</v>
      </c>
      <c r="L17" s="336">
        <v>2812759700</v>
      </c>
      <c r="M17" s="342">
        <v>11</v>
      </c>
    </row>
    <row r="18" spans="2:13" ht="27" customHeight="1" x14ac:dyDescent="0.2">
      <c r="B18" s="154"/>
      <c r="C18" s="328"/>
      <c r="D18" s="340" t="s">
        <v>186</v>
      </c>
      <c r="E18" s="343"/>
      <c r="F18" s="341">
        <v>12</v>
      </c>
      <c r="G18" s="336">
        <v>65297640000</v>
      </c>
      <c r="H18" s="336">
        <v>63015822650</v>
      </c>
      <c r="I18" s="336">
        <v>0</v>
      </c>
      <c r="J18" s="336">
        <v>0</v>
      </c>
      <c r="K18" s="336">
        <v>0</v>
      </c>
      <c r="L18" s="336">
        <v>2281817350</v>
      </c>
      <c r="M18" s="342">
        <v>12</v>
      </c>
    </row>
    <row r="19" spans="2:13" ht="27" customHeight="1" x14ac:dyDescent="0.2">
      <c r="B19" s="154"/>
      <c r="C19" s="328"/>
      <c r="D19" s="340" t="s">
        <v>188</v>
      </c>
      <c r="E19" s="343"/>
      <c r="F19" s="341">
        <v>13</v>
      </c>
      <c r="G19" s="336">
        <v>1351</v>
      </c>
      <c r="H19" s="336">
        <v>1351</v>
      </c>
      <c r="I19" s="336">
        <v>0</v>
      </c>
      <c r="J19" s="336">
        <v>0</v>
      </c>
      <c r="K19" s="336">
        <v>0</v>
      </c>
      <c r="L19" s="336">
        <v>0</v>
      </c>
      <c r="M19" s="342">
        <v>13</v>
      </c>
    </row>
    <row r="20" spans="2:13" ht="27" customHeight="1" x14ac:dyDescent="0.2">
      <c r="B20" s="154"/>
      <c r="C20" s="328"/>
      <c r="D20" s="340" t="s">
        <v>189</v>
      </c>
      <c r="E20" s="343"/>
      <c r="F20" s="341">
        <v>14</v>
      </c>
      <c r="G20" s="336">
        <v>2</v>
      </c>
      <c r="H20" s="336">
        <v>2</v>
      </c>
      <c r="I20" s="336">
        <v>0</v>
      </c>
      <c r="J20" s="336">
        <v>0</v>
      </c>
      <c r="K20" s="336">
        <v>0</v>
      </c>
      <c r="L20" s="336">
        <v>0</v>
      </c>
      <c r="M20" s="342">
        <v>14</v>
      </c>
    </row>
    <row r="21" spans="2:13" ht="27" customHeight="1" x14ac:dyDescent="0.2">
      <c r="B21" s="154"/>
      <c r="C21" s="328"/>
      <c r="D21" s="340" t="s">
        <v>190</v>
      </c>
      <c r="E21" s="343"/>
      <c r="F21" s="341">
        <v>15</v>
      </c>
      <c r="G21" s="336">
        <v>540</v>
      </c>
      <c r="H21" s="336">
        <v>540</v>
      </c>
      <c r="I21" s="336">
        <v>0</v>
      </c>
      <c r="J21" s="336">
        <v>0</v>
      </c>
      <c r="K21" s="336">
        <v>0</v>
      </c>
      <c r="L21" s="336">
        <v>0</v>
      </c>
      <c r="M21" s="342">
        <v>15</v>
      </c>
    </row>
    <row r="22" spans="2:13" ht="27" customHeight="1" x14ac:dyDescent="0.2">
      <c r="B22" s="154"/>
      <c r="C22" s="328"/>
      <c r="D22" s="340" t="s">
        <v>192</v>
      </c>
      <c r="E22" s="343"/>
      <c r="F22" s="341">
        <v>16</v>
      </c>
      <c r="G22" s="336">
        <v>2460</v>
      </c>
      <c r="H22" s="336">
        <v>2460</v>
      </c>
      <c r="I22" s="336">
        <v>0</v>
      </c>
      <c r="J22" s="336">
        <v>0</v>
      </c>
      <c r="K22" s="336">
        <v>0</v>
      </c>
      <c r="L22" s="336">
        <v>0</v>
      </c>
      <c r="M22" s="342">
        <v>16</v>
      </c>
    </row>
    <row r="23" spans="2:13" ht="27" customHeight="1" x14ac:dyDescent="0.2">
      <c r="B23" s="154"/>
      <c r="C23" s="328"/>
      <c r="D23" s="340" t="s">
        <v>195</v>
      </c>
      <c r="E23" s="343"/>
      <c r="F23" s="341">
        <v>17</v>
      </c>
      <c r="G23" s="336">
        <v>11160</v>
      </c>
      <c r="H23" s="336">
        <v>11160</v>
      </c>
      <c r="I23" s="336">
        <v>0</v>
      </c>
      <c r="J23" s="336">
        <v>0</v>
      </c>
      <c r="K23" s="336">
        <v>0</v>
      </c>
      <c r="L23" s="336">
        <v>0</v>
      </c>
      <c r="M23" s="342">
        <v>17</v>
      </c>
    </row>
    <row r="24" spans="2:13" ht="27" customHeight="1" x14ac:dyDescent="0.2">
      <c r="B24" s="154"/>
      <c r="C24" s="328"/>
      <c r="D24" s="340" t="s">
        <v>197</v>
      </c>
      <c r="E24" s="343"/>
      <c r="F24" s="341">
        <v>18</v>
      </c>
      <c r="G24" s="336">
        <v>32040</v>
      </c>
      <c r="H24" s="336">
        <v>32040</v>
      </c>
      <c r="I24" s="336">
        <v>0</v>
      </c>
      <c r="J24" s="336">
        <v>0</v>
      </c>
      <c r="K24" s="336">
        <v>0</v>
      </c>
      <c r="L24" s="336">
        <v>0</v>
      </c>
      <c r="M24" s="342">
        <v>18</v>
      </c>
    </row>
    <row r="25" spans="2:13" ht="27" customHeight="1" x14ac:dyDescent="0.2">
      <c r="B25" s="154"/>
      <c r="C25" s="328"/>
      <c r="D25" s="340" t="s">
        <v>199</v>
      </c>
      <c r="E25" s="343"/>
      <c r="F25" s="341">
        <v>19</v>
      </c>
      <c r="G25" s="336">
        <v>74160</v>
      </c>
      <c r="H25" s="336">
        <v>74160</v>
      </c>
      <c r="I25" s="336">
        <v>0</v>
      </c>
      <c r="J25" s="336">
        <v>0</v>
      </c>
      <c r="K25" s="336">
        <v>0</v>
      </c>
      <c r="L25" s="336">
        <v>0</v>
      </c>
      <c r="M25" s="342">
        <v>19</v>
      </c>
    </row>
    <row r="26" spans="2:13" ht="27" customHeight="1" x14ac:dyDescent="0.2">
      <c r="B26" s="154"/>
      <c r="C26" s="328"/>
      <c r="D26" s="340" t="s">
        <v>250</v>
      </c>
      <c r="E26" s="343"/>
      <c r="F26" s="341">
        <v>20</v>
      </c>
      <c r="G26" s="336">
        <v>349600</v>
      </c>
      <c r="H26" s="336">
        <v>349600</v>
      </c>
      <c r="I26" s="336">
        <v>0</v>
      </c>
      <c r="J26" s="336">
        <v>0</v>
      </c>
      <c r="K26" s="336">
        <v>0</v>
      </c>
      <c r="L26" s="336">
        <v>0</v>
      </c>
      <c r="M26" s="342">
        <v>20</v>
      </c>
    </row>
    <row r="27" spans="2:13" ht="27" customHeight="1" x14ac:dyDescent="0.2">
      <c r="B27" s="154"/>
      <c r="C27" s="328"/>
      <c r="D27" s="340" t="s">
        <v>251</v>
      </c>
      <c r="E27" s="343"/>
      <c r="F27" s="341">
        <v>21</v>
      </c>
      <c r="G27" s="336">
        <v>10191400</v>
      </c>
      <c r="H27" s="336">
        <v>10191400</v>
      </c>
      <c r="I27" s="336">
        <v>0</v>
      </c>
      <c r="J27" s="336">
        <v>0</v>
      </c>
      <c r="K27" s="336">
        <v>0</v>
      </c>
      <c r="L27" s="336">
        <v>0</v>
      </c>
      <c r="M27" s="342">
        <v>21</v>
      </c>
    </row>
    <row r="28" spans="2:13" ht="27" customHeight="1" x14ac:dyDescent="0.2">
      <c r="B28" s="154"/>
      <c r="C28" s="328"/>
      <c r="D28" s="340" t="s">
        <v>252</v>
      </c>
      <c r="E28" s="343"/>
      <c r="F28" s="341">
        <v>22</v>
      </c>
      <c r="G28" s="336">
        <v>110754900</v>
      </c>
      <c r="H28" s="336">
        <v>110754900</v>
      </c>
      <c r="I28" s="336">
        <v>0</v>
      </c>
      <c r="J28" s="336">
        <v>0</v>
      </c>
      <c r="K28" s="336">
        <v>0</v>
      </c>
      <c r="L28" s="336">
        <v>0</v>
      </c>
      <c r="M28" s="342">
        <v>22</v>
      </c>
    </row>
    <row r="29" spans="2:13" ht="27" customHeight="1" x14ac:dyDescent="0.2">
      <c r="B29" s="154"/>
      <c r="C29" s="328"/>
      <c r="D29" s="340" t="s">
        <v>253</v>
      </c>
      <c r="E29" s="343"/>
      <c r="F29" s="341">
        <v>23</v>
      </c>
      <c r="G29" s="336">
        <v>138680</v>
      </c>
      <c r="H29" s="336">
        <v>138680</v>
      </c>
      <c r="I29" s="336">
        <v>0</v>
      </c>
      <c r="J29" s="336">
        <v>0</v>
      </c>
      <c r="K29" s="336">
        <v>0</v>
      </c>
      <c r="L29" s="336">
        <v>0</v>
      </c>
      <c r="M29" s="342">
        <v>23</v>
      </c>
    </row>
    <row r="30" spans="2:13" ht="27" customHeight="1" x14ac:dyDescent="0.2">
      <c r="B30" s="154"/>
      <c r="C30" s="328"/>
      <c r="D30" s="340" t="s">
        <v>209</v>
      </c>
      <c r="E30" s="343"/>
      <c r="F30" s="341">
        <v>24</v>
      </c>
      <c r="G30" s="336">
        <v>4000746810</v>
      </c>
      <c r="H30" s="336">
        <v>0</v>
      </c>
      <c r="I30" s="336">
        <v>4000746810</v>
      </c>
      <c r="J30" s="336">
        <v>0</v>
      </c>
      <c r="K30" s="336">
        <v>0</v>
      </c>
      <c r="L30" s="336">
        <v>0</v>
      </c>
      <c r="M30" s="342">
        <v>24</v>
      </c>
    </row>
    <row r="31" spans="2:13" ht="27" customHeight="1" x14ac:dyDescent="0.2">
      <c r="B31" s="154"/>
      <c r="C31" s="328"/>
      <c r="D31" s="340" t="s">
        <v>210</v>
      </c>
      <c r="E31" s="343"/>
      <c r="F31" s="341">
        <v>25</v>
      </c>
      <c r="G31" s="336">
        <v>58905113</v>
      </c>
      <c r="H31" s="336">
        <v>58905113</v>
      </c>
      <c r="I31" s="336">
        <v>0</v>
      </c>
      <c r="J31" s="336">
        <v>0</v>
      </c>
      <c r="K31" s="336">
        <v>0</v>
      </c>
      <c r="L31" s="336">
        <v>0</v>
      </c>
      <c r="M31" s="342">
        <v>25</v>
      </c>
    </row>
    <row r="32" spans="2:13" ht="27" customHeight="1" x14ac:dyDescent="0.2">
      <c r="B32" s="154"/>
      <c r="C32" s="328"/>
      <c r="D32" s="340" t="s">
        <v>211</v>
      </c>
      <c r="E32" s="343"/>
      <c r="F32" s="341">
        <v>26</v>
      </c>
      <c r="G32" s="336">
        <v>26822357</v>
      </c>
      <c r="H32" s="336">
        <v>26822357</v>
      </c>
      <c r="I32" s="336">
        <v>0</v>
      </c>
      <c r="J32" s="336">
        <v>0</v>
      </c>
      <c r="K32" s="336">
        <v>0</v>
      </c>
      <c r="L32" s="336">
        <v>0</v>
      </c>
      <c r="M32" s="342">
        <v>26</v>
      </c>
    </row>
    <row r="33" spans="2:13" ht="27" customHeight="1" x14ac:dyDescent="0.2">
      <c r="B33" s="154"/>
      <c r="C33" s="328"/>
      <c r="D33" s="340" t="s">
        <v>212</v>
      </c>
      <c r="E33" s="343"/>
      <c r="F33" s="341">
        <v>27</v>
      </c>
      <c r="G33" s="336">
        <v>39025315</v>
      </c>
      <c r="H33" s="336">
        <v>39025315</v>
      </c>
      <c r="I33" s="336">
        <v>0</v>
      </c>
      <c r="J33" s="336">
        <v>0</v>
      </c>
      <c r="K33" s="336">
        <v>0</v>
      </c>
      <c r="L33" s="336">
        <v>0</v>
      </c>
      <c r="M33" s="342">
        <v>27</v>
      </c>
    </row>
    <row r="34" spans="2:13" ht="27" customHeight="1" x14ac:dyDescent="0.2">
      <c r="B34" s="328"/>
      <c r="C34" s="328"/>
      <c r="D34" s="340" t="s">
        <v>254</v>
      </c>
      <c r="E34" s="344"/>
      <c r="F34" s="341">
        <v>28</v>
      </c>
      <c r="G34" s="336">
        <v>4563588</v>
      </c>
      <c r="H34" s="336">
        <v>4563588</v>
      </c>
      <c r="I34" s="336">
        <v>0</v>
      </c>
      <c r="J34" s="336">
        <v>0</v>
      </c>
      <c r="K34" s="336">
        <v>0</v>
      </c>
      <c r="L34" s="336">
        <v>0</v>
      </c>
      <c r="M34" s="342">
        <v>28</v>
      </c>
    </row>
    <row r="35" spans="2:13" ht="27" customHeight="1" x14ac:dyDescent="0.2">
      <c r="B35" s="328"/>
      <c r="C35" s="328"/>
      <c r="D35" s="340" t="s">
        <v>215</v>
      </c>
      <c r="E35" s="344"/>
      <c r="F35" s="341">
        <v>29</v>
      </c>
      <c r="G35" s="336">
        <v>40575300</v>
      </c>
      <c r="H35" s="336">
        <v>40575300</v>
      </c>
      <c r="I35" s="336">
        <v>0</v>
      </c>
      <c r="J35" s="336">
        <v>0</v>
      </c>
      <c r="K35" s="336">
        <v>0</v>
      </c>
      <c r="L35" s="336">
        <v>0</v>
      </c>
      <c r="M35" s="342">
        <v>29</v>
      </c>
    </row>
    <row r="36" spans="2:13" ht="27" customHeight="1" x14ac:dyDescent="0.2">
      <c r="B36" s="328"/>
      <c r="C36" s="328"/>
      <c r="D36" s="340" t="s">
        <v>217</v>
      </c>
      <c r="E36" s="343"/>
      <c r="F36" s="341">
        <v>30</v>
      </c>
      <c r="G36" s="336">
        <v>720522</v>
      </c>
      <c r="H36" s="336">
        <v>720522</v>
      </c>
      <c r="I36" s="336">
        <v>0</v>
      </c>
      <c r="J36" s="336">
        <v>0</v>
      </c>
      <c r="K36" s="336">
        <v>0</v>
      </c>
      <c r="L36" s="336">
        <v>0</v>
      </c>
      <c r="M36" s="342">
        <v>30</v>
      </c>
    </row>
    <row r="37" spans="2:13" ht="27" customHeight="1" x14ac:dyDescent="0.2">
      <c r="B37" s="328"/>
      <c r="C37" s="328"/>
      <c r="D37" s="340" t="s">
        <v>255</v>
      </c>
      <c r="E37" s="343"/>
      <c r="F37" s="341">
        <v>31</v>
      </c>
      <c r="G37" s="336">
        <v>59343532</v>
      </c>
      <c r="H37" s="336">
        <v>59343532</v>
      </c>
      <c r="I37" s="336">
        <v>0</v>
      </c>
      <c r="J37" s="336">
        <v>0</v>
      </c>
      <c r="K37" s="336">
        <v>0</v>
      </c>
      <c r="L37" s="336">
        <v>0</v>
      </c>
      <c r="M37" s="342">
        <v>31</v>
      </c>
    </row>
    <row r="38" spans="2:13" ht="27" customHeight="1" x14ac:dyDescent="0.2">
      <c r="B38" s="328"/>
      <c r="C38" s="328"/>
      <c r="D38" s="340" t="s">
        <v>256</v>
      </c>
      <c r="E38" s="344"/>
      <c r="F38" s="341">
        <v>32</v>
      </c>
      <c r="G38" s="336">
        <v>1324665000</v>
      </c>
      <c r="H38" s="336">
        <v>1324665000</v>
      </c>
      <c r="I38" s="336">
        <v>0</v>
      </c>
      <c r="J38" s="336">
        <v>0</v>
      </c>
      <c r="K38" s="336">
        <v>0</v>
      </c>
      <c r="L38" s="336">
        <v>0</v>
      </c>
      <c r="M38" s="342">
        <v>32</v>
      </c>
    </row>
    <row r="39" spans="2:13" ht="27" customHeight="1" x14ac:dyDescent="0.2">
      <c r="B39" s="328"/>
      <c r="C39" s="328"/>
      <c r="D39" s="340" t="s">
        <v>257</v>
      </c>
      <c r="E39" s="344"/>
      <c r="F39" s="341">
        <v>33</v>
      </c>
      <c r="G39" s="336">
        <v>2772600000</v>
      </c>
      <c r="H39" s="336">
        <v>0</v>
      </c>
      <c r="I39" s="336">
        <v>0</v>
      </c>
      <c r="J39" s="336">
        <v>0</v>
      </c>
      <c r="K39" s="336">
        <v>2772600000</v>
      </c>
      <c r="L39" s="336">
        <v>0</v>
      </c>
      <c r="M39" s="342">
        <v>33</v>
      </c>
    </row>
    <row r="40" spans="2:13" s="348" customFormat="1" ht="27" customHeight="1" x14ac:dyDescent="0.2">
      <c r="B40" s="2350" t="s">
        <v>258</v>
      </c>
      <c r="C40" s="2351"/>
      <c r="D40" s="2351"/>
      <c r="E40" s="2352"/>
      <c r="F40" s="345">
        <v>34</v>
      </c>
      <c r="G40" s="346">
        <v>1136383004697</v>
      </c>
      <c r="H40" s="346">
        <v>1023594309208</v>
      </c>
      <c r="I40" s="346">
        <v>4000746810</v>
      </c>
      <c r="J40" s="346">
        <v>100836137700</v>
      </c>
      <c r="K40" s="346">
        <v>2772600000</v>
      </c>
      <c r="L40" s="346">
        <v>5179210980</v>
      </c>
      <c r="M40" s="347">
        <v>34</v>
      </c>
    </row>
    <row r="41" spans="2:13" s="348" customFormat="1" ht="27" customHeight="1" x14ac:dyDescent="0.2">
      <c r="B41" s="2353" t="s">
        <v>259</v>
      </c>
      <c r="C41" s="2354"/>
      <c r="D41" s="2354"/>
      <c r="E41" s="2355"/>
      <c r="F41" s="349">
        <v>35</v>
      </c>
      <c r="G41" s="350">
        <v>1136383004697</v>
      </c>
      <c r="H41" s="350">
        <v>1023594309208</v>
      </c>
      <c r="I41" s="350">
        <v>4000746810</v>
      </c>
      <c r="J41" s="350">
        <v>100836137700</v>
      </c>
      <c r="K41" s="350">
        <v>2772600000</v>
      </c>
      <c r="L41" s="350">
        <v>5179210980</v>
      </c>
      <c r="M41" s="351">
        <v>35</v>
      </c>
    </row>
    <row r="43" spans="2:13" x14ac:dyDescent="0.2">
      <c r="D43" s="320"/>
      <c r="E43" s="320"/>
      <c r="F43" s="352"/>
      <c r="G43" s="353"/>
      <c r="H43" s="353"/>
      <c r="I43" s="353"/>
      <c r="J43" s="353"/>
      <c r="K43" s="353"/>
      <c r="L43" s="353"/>
    </row>
  </sheetData>
  <mergeCells count="8">
    <mergeCell ref="B40:E40"/>
    <mergeCell ref="B41:E41"/>
    <mergeCell ref="B1:M1"/>
    <mergeCell ref="B3:E4"/>
    <mergeCell ref="G3:G4"/>
    <mergeCell ref="H3:H4"/>
    <mergeCell ref="I3:L3"/>
    <mergeCell ref="C6:D6"/>
  </mergeCells>
  <phoneticPr fontId="5"/>
  <printOptions horizontalCentered="1"/>
  <pageMargins left="0.39370078740157483" right="0.19685039370078741" top="0.78740157480314965" bottom="0.59055118110236227" header="0.19685039370078741" footer="0.19685039370078741"/>
  <pageSetup paperSize="9" scale="70"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1E88-98BB-44A4-8934-1D115825F903}">
  <sheetPr>
    <pageSetUpPr fitToPage="1"/>
  </sheetPr>
  <dimension ref="B1:U92"/>
  <sheetViews>
    <sheetView showGridLines="0" zoomScaleNormal="100" zoomScaleSheetLayoutView="100" workbookViewId="0"/>
  </sheetViews>
  <sheetFormatPr defaultColWidth="9" defaultRowHeight="14.15" customHeight="1" x14ac:dyDescent="0.2"/>
  <cols>
    <col min="1" max="2" width="1.6328125" style="354" customWidth="1"/>
    <col min="3" max="3" width="45.6328125" style="354" customWidth="1"/>
    <col min="4" max="4" width="1.6328125" style="354" customWidth="1"/>
    <col min="5" max="5" width="3.6328125" style="446" customWidth="1"/>
    <col min="6" max="20" width="25" style="447" customWidth="1"/>
    <col min="21" max="21" width="3.6328125" style="447" customWidth="1"/>
    <col min="22" max="16384" width="9" style="354"/>
  </cols>
  <sheetData>
    <row r="1" spans="2:21" ht="27" customHeight="1" x14ac:dyDescent="0.2">
      <c r="B1" s="2356" t="s">
        <v>260</v>
      </c>
      <c r="C1" s="2356"/>
      <c r="D1" s="2356"/>
      <c r="E1" s="2356"/>
      <c r="F1" s="2356"/>
      <c r="G1" s="2356"/>
      <c r="H1" s="2356"/>
      <c r="I1" s="2356"/>
      <c r="J1" s="2356"/>
      <c r="K1" s="2356"/>
      <c r="L1" s="2356"/>
      <c r="M1" s="2356"/>
      <c r="N1" s="2356"/>
      <c r="O1" s="2356"/>
      <c r="P1" s="2356"/>
      <c r="Q1" s="2356"/>
      <c r="R1" s="2356"/>
      <c r="S1" s="2356"/>
      <c r="T1" s="2356"/>
      <c r="U1" s="2356"/>
    </row>
    <row r="2" spans="2:21" ht="13.5" customHeight="1" thickBot="1" x14ac:dyDescent="0.25">
      <c r="C2" s="355"/>
      <c r="D2" s="355"/>
      <c r="E2" s="356"/>
      <c r="F2" s="357"/>
      <c r="G2" s="357"/>
      <c r="H2" s="357"/>
      <c r="I2" s="357"/>
      <c r="J2" s="357"/>
      <c r="K2" s="357"/>
      <c r="L2" s="357"/>
      <c r="M2" s="357"/>
      <c r="N2" s="357"/>
      <c r="O2" s="357"/>
      <c r="P2" s="357"/>
      <c r="Q2" s="357"/>
      <c r="R2" s="357"/>
      <c r="S2" s="357"/>
      <c r="T2" s="357"/>
      <c r="U2" s="357"/>
    </row>
    <row r="3" spans="2:21" s="324" customFormat="1" ht="27" customHeight="1" x14ac:dyDescent="0.2">
      <c r="B3" s="2357" t="s">
        <v>261</v>
      </c>
      <c r="C3" s="2357"/>
      <c r="D3" s="2358"/>
      <c r="E3" s="259" t="s">
        <v>162</v>
      </c>
      <c r="F3" s="2368" t="s">
        <v>262</v>
      </c>
      <c r="G3" s="2369"/>
      <c r="H3" s="2370"/>
      <c r="I3" s="2371" t="s">
        <v>263</v>
      </c>
      <c r="J3" s="2369"/>
      <c r="K3" s="2370"/>
      <c r="L3" s="2372" t="s">
        <v>264</v>
      </c>
      <c r="M3" s="2369"/>
      <c r="N3" s="2370"/>
      <c r="O3" s="2372" t="s">
        <v>157</v>
      </c>
      <c r="P3" s="2369"/>
      <c r="Q3" s="2370"/>
      <c r="R3" s="2372" t="s">
        <v>39</v>
      </c>
      <c r="S3" s="2369"/>
      <c r="T3" s="2370"/>
      <c r="U3" s="260" t="s">
        <v>162</v>
      </c>
    </row>
    <row r="4" spans="2:21" s="327" customFormat="1" ht="27" customHeight="1" x14ac:dyDescent="0.2">
      <c r="B4" s="2354"/>
      <c r="C4" s="2354"/>
      <c r="D4" s="2355"/>
      <c r="E4" s="98" t="s">
        <v>166</v>
      </c>
      <c r="F4" s="358" t="s">
        <v>265</v>
      </c>
      <c r="G4" s="358" t="s">
        <v>266</v>
      </c>
      <c r="H4" s="359" t="s">
        <v>267</v>
      </c>
      <c r="I4" s="358" t="s">
        <v>265</v>
      </c>
      <c r="J4" s="358" t="s">
        <v>266</v>
      </c>
      <c r="K4" s="359" t="s">
        <v>267</v>
      </c>
      <c r="L4" s="358" t="s">
        <v>265</v>
      </c>
      <c r="M4" s="358" t="s">
        <v>266</v>
      </c>
      <c r="N4" s="359" t="s">
        <v>267</v>
      </c>
      <c r="O4" s="358" t="s">
        <v>265</v>
      </c>
      <c r="P4" s="358" t="s">
        <v>266</v>
      </c>
      <c r="Q4" s="359" t="s">
        <v>267</v>
      </c>
      <c r="R4" s="358" t="s">
        <v>265</v>
      </c>
      <c r="S4" s="358" t="s">
        <v>266</v>
      </c>
      <c r="T4" s="359" t="s">
        <v>267</v>
      </c>
      <c r="U4" s="101" t="s">
        <v>166</v>
      </c>
    </row>
    <row r="5" spans="2:21" s="328" customFormat="1" ht="13.5" customHeight="1" x14ac:dyDescent="0.2">
      <c r="C5" s="339"/>
      <c r="D5" s="360"/>
      <c r="E5" s="361"/>
      <c r="F5" s="362" t="s">
        <v>21</v>
      </c>
      <c r="G5" s="362" t="s">
        <v>21</v>
      </c>
      <c r="H5" s="363" t="s">
        <v>21</v>
      </c>
      <c r="I5" s="362" t="s">
        <v>21</v>
      </c>
      <c r="J5" s="362" t="s">
        <v>21</v>
      </c>
      <c r="K5" s="363" t="s">
        <v>21</v>
      </c>
      <c r="L5" s="362" t="s">
        <v>21</v>
      </c>
      <c r="M5" s="362" t="s">
        <v>21</v>
      </c>
      <c r="N5" s="363" t="s">
        <v>21</v>
      </c>
      <c r="O5" s="362" t="s">
        <v>21</v>
      </c>
      <c r="P5" s="362" t="s">
        <v>21</v>
      </c>
      <c r="Q5" s="363" t="s">
        <v>21</v>
      </c>
      <c r="R5" s="362" t="s">
        <v>21</v>
      </c>
      <c r="S5" s="362" t="s">
        <v>21</v>
      </c>
      <c r="T5" s="363" t="s">
        <v>21</v>
      </c>
      <c r="U5" s="364"/>
    </row>
    <row r="6" spans="2:21" s="328" customFormat="1" ht="13.5" customHeight="1" x14ac:dyDescent="0.2">
      <c r="C6" s="339"/>
      <c r="D6" s="360"/>
      <c r="E6" s="361"/>
      <c r="F6" s="362"/>
      <c r="G6" s="362"/>
      <c r="H6" s="363"/>
      <c r="I6" s="362"/>
      <c r="J6" s="362"/>
      <c r="K6" s="363"/>
      <c r="L6" s="362"/>
      <c r="M6" s="362"/>
      <c r="N6" s="363"/>
      <c r="O6" s="362"/>
      <c r="P6" s="362"/>
      <c r="Q6" s="363"/>
      <c r="R6" s="362"/>
      <c r="S6" s="362"/>
      <c r="T6" s="363"/>
      <c r="U6" s="364"/>
    </row>
    <row r="7" spans="2:21" s="328" customFormat="1" ht="27" customHeight="1" x14ac:dyDescent="0.2">
      <c r="C7" s="339" t="s">
        <v>268</v>
      </c>
      <c r="D7" s="360"/>
      <c r="E7" s="361"/>
      <c r="F7" s="365"/>
      <c r="G7" s="365"/>
      <c r="H7" s="366"/>
      <c r="I7" s="365"/>
      <c r="J7" s="365"/>
      <c r="K7" s="366"/>
      <c r="L7" s="365"/>
      <c r="M7" s="365"/>
      <c r="N7" s="366"/>
      <c r="O7" s="365"/>
      <c r="P7" s="365"/>
      <c r="Q7" s="366"/>
      <c r="R7" s="365"/>
      <c r="S7" s="365"/>
      <c r="T7" s="366"/>
      <c r="U7" s="364"/>
    </row>
    <row r="8" spans="2:21" s="367" customFormat="1" ht="13.5" customHeight="1" x14ac:dyDescent="0.2">
      <c r="C8" s="368"/>
      <c r="D8" s="369"/>
      <c r="E8" s="370"/>
      <c r="F8" s="371">
        <v>1411619250</v>
      </c>
      <c r="G8" s="372"/>
      <c r="H8" s="373"/>
      <c r="I8" s="371">
        <v>1982992550</v>
      </c>
      <c r="J8" s="372"/>
      <c r="K8" s="373"/>
      <c r="L8" s="371">
        <v>2118069900</v>
      </c>
      <c r="M8" s="372" t="s">
        <v>179</v>
      </c>
      <c r="N8" s="374" t="s">
        <v>179</v>
      </c>
      <c r="O8" s="371">
        <v>3262346950</v>
      </c>
      <c r="P8" s="372"/>
      <c r="Q8" s="374"/>
      <c r="R8" s="371">
        <v>2839604250</v>
      </c>
      <c r="S8" s="372"/>
      <c r="T8" s="374"/>
      <c r="U8" s="375"/>
    </row>
    <row r="9" spans="2:21" s="376" customFormat="1" ht="27" customHeight="1" x14ac:dyDescent="0.2">
      <c r="C9" s="377" t="s">
        <v>269</v>
      </c>
      <c r="D9" s="378"/>
      <c r="E9" s="379">
        <v>1</v>
      </c>
      <c r="F9" s="380">
        <v>2907700000</v>
      </c>
      <c r="G9" s="381" t="s">
        <v>51</v>
      </c>
      <c r="H9" s="382">
        <v>23191400000</v>
      </c>
      <c r="I9" s="380">
        <v>3313200000</v>
      </c>
      <c r="J9" s="381" t="s">
        <v>51</v>
      </c>
      <c r="K9" s="382">
        <v>26504600000</v>
      </c>
      <c r="L9" s="380">
        <v>3948400000</v>
      </c>
      <c r="M9" s="381" t="s">
        <v>51</v>
      </c>
      <c r="N9" s="382">
        <v>30453000000</v>
      </c>
      <c r="O9" s="380">
        <v>4645500000</v>
      </c>
      <c r="P9" s="381" t="s">
        <v>51</v>
      </c>
      <c r="Q9" s="382">
        <v>35098500000</v>
      </c>
      <c r="R9" s="380">
        <v>5142300000</v>
      </c>
      <c r="S9" s="381">
        <v>0</v>
      </c>
      <c r="T9" s="382">
        <v>40240800000</v>
      </c>
      <c r="U9" s="383">
        <v>1</v>
      </c>
    </row>
    <row r="10" spans="2:21" s="384" customFormat="1" ht="13.5" customHeight="1" x14ac:dyDescent="0.2">
      <c r="C10" s="385"/>
      <c r="D10" s="386"/>
      <c r="E10" s="387"/>
      <c r="F10" s="371">
        <v>6954094850</v>
      </c>
      <c r="G10" s="372"/>
      <c r="H10" s="373"/>
      <c r="I10" s="371">
        <v>6514940800</v>
      </c>
      <c r="J10" s="372"/>
      <c r="K10" s="373"/>
      <c r="L10" s="371">
        <v>4264104100</v>
      </c>
      <c r="M10" s="372" t="s">
        <v>179</v>
      </c>
      <c r="N10" s="373" t="s">
        <v>179</v>
      </c>
      <c r="O10" s="371">
        <v>7995445550</v>
      </c>
      <c r="P10" s="372"/>
      <c r="Q10" s="373"/>
      <c r="R10" s="371">
        <v>9131791150</v>
      </c>
      <c r="S10" s="372"/>
      <c r="T10" s="373"/>
      <c r="U10" s="388"/>
    </row>
    <row r="11" spans="2:21" s="376" customFormat="1" ht="27" customHeight="1" x14ac:dyDescent="0.2">
      <c r="C11" s="377" t="s">
        <v>175</v>
      </c>
      <c r="D11" s="389"/>
      <c r="E11" s="379">
        <v>2</v>
      </c>
      <c r="F11" s="380">
        <v>10776900000</v>
      </c>
      <c r="G11" s="381" t="s">
        <v>51</v>
      </c>
      <c r="H11" s="382">
        <v>115390374000</v>
      </c>
      <c r="I11" s="380">
        <v>10416400000</v>
      </c>
      <c r="J11" s="381">
        <v>24000</v>
      </c>
      <c r="K11" s="382">
        <v>125806750000</v>
      </c>
      <c r="L11" s="380">
        <v>12051200000</v>
      </c>
      <c r="M11" s="380" t="s">
        <v>51</v>
      </c>
      <c r="N11" s="382">
        <v>137857950000</v>
      </c>
      <c r="O11" s="380">
        <v>13350400000</v>
      </c>
      <c r="P11" s="381">
        <v>108000</v>
      </c>
      <c r="Q11" s="382">
        <v>151208242000</v>
      </c>
      <c r="R11" s="380">
        <v>13152400000</v>
      </c>
      <c r="S11" s="380">
        <v>0</v>
      </c>
      <c r="T11" s="382">
        <v>164360642000</v>
      </c>
      <c r="U11" s="383">
        <v>2</v>
      </c>
    </row>
    <row r="12" spans="2:21" s="390" customFormat="1" ht="13.5" customHeight="1" x14ac:dyDescent="0.2">
      <c r="C12" s="391"/>
      <c r="D12" s="392"/>
      <c r="E12" s="393"/>
      <c r="F12" s="371">
        <v>13620986050</v>
      </c>
      <c r="G12" s="372"/>
      <c r="H12" s="373"/>
      <c r="I12" s="371">
        <v>12489103550</v>
      </c>
      <c r="J12" s="372"/>
      <c r="K12" s="373"/>
      <c r="L12" s="371">
        <v>7542696200</v>
      </c>
      <c r="M12" s="372" t="s">
        <v>179</v>
      </c>
      <c r="N12" s="373" t="s">
        <v>179</v>
      </c>
      <c r="O12" s="371">
        <v>14063219600</v>
      </c>
      <c r="P12" s="372"/>
      <c r="Q12" s="373"/>
      <c r="R12" s="371">
        <v>12235285300</v>
      </c>
      <c r="S12" s="372"/>
      <c r="T12" s="373"/>
      <c r="U12" s="394"/>
    </row>
    <row r="13" spans="2:21" s="376" customFormat="1" ht="27" customHeight="1" x14ac:dyDescent="0.2">
      <c r="C13" s="377" t="s">
        <v>241</v>
      </c>
      <c r="D13" s="389"/>
      <c r="E13" s="379">
        <v>3</v>
      </c>
      <c r="F13" s="380">
        <v>18001200000</v>
      </c>
      <c r="G13" s="380">
        <v>3204818000</v>
      </c>
      <c r="H13" s="382">
        <v>245343342000</v>
      </c>
      <c r="I13" s="380">
        <v>17226500000</v>
      </c>
      <c r="J13" s="380">
        <v>3849800000</v>
      </c>
      <c r="K13" s="382">
        <v>258720042000</v>
      </c>
      <c r="L13" s="380">
        <v>18701500000</v>
      </c>
      <c r="M13" s="380">
        <v>6593300000</v>
      </c>
      <c r="N13" s="382">
        <v>270828242000</v>
      </c>
      <c r="O13" s="380">
        <v>19641600000</v>
      </c>
      <c r="P13" s="380">
        <v>4459900000</v>
      </c>
      <c r="Q13" s="382">
        <v>286009942000</v>
      </c>
      <c r="R13" s="380">
        <v>18484300000</v>
      </c>
      <c r="S13" s="380">
        <v>7597400000</v>
      </c>
      <c r="T13" s="382">
        <v>296896842000</v>
      </c>
      <c r="U13" s="383">
        <v>3</v>
      </c>
    </row>
    <row r="14" spans="2:21" s="390" customFormat="1" ht="13.5" customHeight="1" x14ac:dyDescent="0.2">
      <c r="C14" s="395"/>
      <c r="D14" s="396"/>
      <c r="E14" s="393"/>
      <c r="F14" s="397" t="s">
        <v>51</v>
      </c>
      <c r="G14" s="372"/>
      <c r="H14" s="373"/>
      <c r="I14" s="397" t="s">
        <v>51</v>
      </c>
      <c r="J14" s="372"/>
      <c r="K14" s="373"/>
      <c r="L14" s="397" t="s">
        <v>51</v>
      </c>
      <c r="M14" s="372" t="s">
        <v>179</v>
      </c>
      <c r="N14" s="373" t="s">
        <v>179</v>
      </c>
      <c r="O14" s="397" t="s">
        <v>51</v>
      </c>
      <c r="P14" s="372"/>
      <c r="Q14" s="373"/>
      <c r="R14" s="397" t="s">
        <v>51</v>
      </c>
      <c r="S14" s="372"/>
      <c r="T14" s="373"/>
      <c r="U14" s="394"/>
    </row>
    <row r="15" spans="2:21" s="376" customFormat="1" ht="27" customHeight="1" x14ac:dyDescent="0.2">
      <c r="C15" s="377" t="s">
        <v>242</v>
      </c>
      <c r="D15" s="389"/>
      <c r="E15" s="379">
        <v>4</v>
      </c>
      <c r="F15" s="381" t="s">
        <v>51</v>
      </c>
      <c r="G15" s="380">
        <v>3676800000</v>
      </c>
      <c r="H15" s="382">
        <v>18714100000</v>
      </c>
      <c r="I15" s="381" t="s">
        <v>51</v>
      </c>
      <c r="J15" s="380">
        <v>4968000000</v>
      </c>
      <c r="K15" s="382">
        <v>13746100000</v>
      </c>
      <c r="L15" s="381" t="s">
        <v>51</v>
      </c>
      <c r="M15" s="380">
        <v>6622200000</v>
      </c>
      <c r="N15" s="382">
        <v>7123900000</v>
      </c>
      <c r="O15" s="381" t="s">
        <v>51</v>
      </c>
      <c r="P15" s="380">
        <v>4286100000</v>
      </c>
      <c r="Q15" s="382">
        <v>2837800000</v>
      </c>
      <c r="R15" s="381" t="s">
        <v>51</v>
      </c>
      <c r="S15" s="380">
        <v>2461000000</v>
      </c>
      <c r="T15" s="382">
        <v>376800000</v>
      </c>
      <c r="U15" s="383">
        <v>4</v>
      </c>
    </row>
    <row r="16" spans="2:21" s="390" customFormat="1" ht="13.5" customHeight="1" x14ac:dyDescent="0.2">
      <c r="C16" s="395"/>
      <c r="D16" s="396"/>
      <c r="E16" s="393"/>
      <c r="F16" s="371">
        <v>21366955700</v>
      </c>
      <c r="G16" s="372"/>
      <c r="H16" s="373"/>
      <c r="I16" s="371">
        <v>16829486000</v>
      </c>
      <c r="J16" s="372"/>
      <c r="K16" s="373"/>
      <c r="L16" s="371">
        <v>7573391100</v>
      </c>
      <c r="M16" s="372" t="s">
        <v>179</v>
      </c>
      <c r="N16" s="373" t="s">
        <v>179</v>
      </c>
      <c r="O16" s="371">
        <v>19882992950</v>
      </c>
      <c r="P16" s="372"/>
      <c r="Q16" s="373"/>
      <c r="R16" s="371">
        <v>24352102600</v>
      </c>
      <c r="S16" s="372"/>
      <c r="T16" s="373"/>
      <c r="U16" s="394"/>
    </row>
    <row r="17" spans="3:21" s="376" customFormat="1" ht="27" customHeight="1" x14ac:dyDescent="0.2">
      <c r="C17" s="377" t="s">
        <v>243</v>
      </c>
      <c r="D17" s="389"/>
      <c r="E17" s="379">
        <v>5</v>
      </c>
      <c r="F17" s="380">
        <v>33275284600</v>
      </c>
      <c r="G17" s="380">
        <v>27155746000</v>
      </c>
      <c r="H17" s="382">
        <v>314323333250</v>
      </c>
      <c r="I17" s="380">
        <v>30195295000</v>
      </c>
      <c r="J17" s="380">
        <v>30562350400</v>
      </c>
      <c r="K17" s="382">
        <v>313956277850</v>
      </c>
      <c r="L17" s="380">
        <v>35346636000</v>
      </c>
      <c r="M17" s="380">
        <v>32764512350</v>
      </c>
      <c r="N17" s="382">
        <v>316538401500</v>
      </c>
      <c r="O17" s="380">
        <v>36369440850</v>
      </c>
      <c r="P17" s="380">
        <v>32588686050</v>
      </c>
      <c r="Q17" s="382">
        <v>320319156300</v>
      </c>
      <c r="R17" s="380">
        <v>37319859300</v>
      </c>
      <c r="S17" s="380">
        <v>33764973950</v>
      </c>
      <c r="T17" s="382">
        <v>323874041650</v>
      </c>
      <c r="U17" s="383">
        <v>5</v>
      </c>
    </row>
    <row r="18" spans="3:21" s="390" customFormat="1" ht="13.5" customHeight="1" x14ac:dyDescent="0.2">
      <c r="C18" s="395"/>
      <c r="D18" s="396"/>
      <c r="E18" s="393"/>
      <c r="F18" s="371">
        <v>4035683010</v>
      </c>
      <c r="G18" s="372"/>
      <c r="H18" s="373"/>
      <c r="I18" s="371">
        <v>4321494380</v>
      </c>
      <c r="J18" s="372"/>
      <c r="K18" s="373"/>
      <c r="L18" s="371">
        <v>2130691370</v>
      </c>
      <c r="M18" s="372" t="s">
        <v>179</v>
      </c>
      <c r="N18" s="373" t="s">
        <v>179</v>
      </c>
      <c r="O18" s="371">
        <v>2219547210</v>
      </c>
      <c r="P18" s="372"/>
      <c r="Q18" s="373"/>
      <c r="R18" s="371">
        <v>2709774780</v>
      </c>
      <c r="S18" s="372"/>
      <c r="T18" s="373"/>
      <c r="U18" s="394"/>
    </row>
    <row r="19" spans="3:21" s="398" customFormat="1" ht="27" customHeight="1" x14ac:dyDescent="0.2">
      <c r="C19" s="377" t="s">
        <v>270</v>
      </c>
      <c r="D19" s="389"/>
      <c r="E19" s="379">
        <v>6</v>
      </c>
      <c r="F19" s="380">
        <v>4035683010</v>
      </c>
      <c r="G19" s="380">
        <v>2719165850</v>
      </c>
      <c r="H19" s="382">
        <v>9837079160</v>
      </c>
      <c r="I19" s="380">
        <v>4321494380</v>
      </c>
      <c r="J19" s="380">
        <v>3354410480</v>
      </c>
      <c r="K19" s="382">
        <v>10804163060</v>
      </c>
      <c r="L19" s="380">
        <v>2130691370</v>
      </c>
      <c r="M19" s="380">
        <v>2928814910</v>
      </c>
      <c r="N19" s="382">
        <v>10006039520</v>
      </c>
      <c r="O19" s="380">
        <v>2219547210</v>
      </c>
      <c r="P19" s="380">
        <v>2610119360</v>
      </c>
      <c r="Q19" s="382">
        <v>9615467370</v>
      </c>
      <c r="R19" s="380">
        <v>2709774780</v>
      </c>
      <c r="S19" s="380">
        <v>2301540490</v>
      </c>
      <c r="T19" s="382">
        <v>10023701660</v>
      </c>
      <c r="U19" s="383">
        <v>6</v>
      </c>
    </row>
    <row r="20" spans="3:21" s="390" customFormat="1" ht="13.5" customHeight="1" x14ac:dyDescent="0.2">
      <c r="D20" s="399"/>
      <c r="E20" s="393"/>
      <c r="F20" s="371">
        <v>1722700000</v>
      </c>
      <c r="G20" s="372"/>
      <c r="H20" s="373"/>
      <c r="I20" s="371">
        <v>1670100000</v>
      </c>
      <c r="J20" s="372"/>
      <c r="K20" s="373"/>
      <c r="L20" s="371">
        <v>799300000</v>
      </c>
      <c r="M20" s="372" t="s">
        <v>179</v>
      </c>
      <c r="N20" s="373" t="s">
        <v>179</v>
      </c>
      <c r="O20" s="371">
        <v>799100000</v>
      </c>
      <c r="P20" s="372"/>
      <c r="Q20" s="373"/>
      <c r="R20" s="371">
        <v>949600000</v>
      </c>
      <c r="S20" s="372"/>
      <c r="T20" s="373"/>
      <c r="U20" s="388"/>
    </row>
    <row r="21" spans="3:21" s="400" customFormat="1" ht="13.5" customHeight="1" x14ac:dyDescent="0.2">
      <c r="D21" s="401"/>
      <c r="E21" s="402"/>
      <c r="F21" s="403">
        <v>72288346</v>
      </c>
      <c r="G21" s="402"/>
      <c r="H21" s="402"/>
      <c r="I21" s="403">
        <v>86774373</v>
      </c>
      <c r="J21" s="402"/>
      <c r="K21" s="402"/>
      <c r="L21" s="403">
        <v>-88382389</v>
      </c>
      <c r="M21" s="402" t="s">
        <v>179</v>
      </c>
      <c r="N21" s="402" t="s">
        <v>179</v>
      </c>
      <c r="O21" s="403">
        <v>114282460</v>
      </c>
      <c r="P21" s="402"/>
      <c r="Q21" s="402"/>
      <c r="R21" s="403">
        <v>511098645</v>
      </c>
      <c r="S21" s="402"/>
      <c r="T21" s="402"/>
      <c r="U21" s="404"/>
    </row>
    <row r="22" spans="3:21" s="398" customFormat="1" ht="27" customHeight="1" x14ac:dyDescent="0.2">
      <c r="C22" s="405" t="s">
        <v>271</v>
      </c>
      <c r="D22" s="406"/>
      <c r="E22" s="379">
        <v>7</v>
      </c>
      <c r="F22" s="380">
        <v>1722700000</v>
      </c>
      <c r="G22" s="380">
        <v>568540354</v>
      </c>
      <c r="H22" s="382">
        <v>9700012612</v>
      </c>
      <c r="I22" s="380">
        <v>1670100000</v>
      </c>
      <c r="J22" s="380">
        <v>184859001</v>
      </c>
      <c r="K22" s="382">
        <v>11272027984</v>
      </c>
      <c r="L22" s="380">
        <v>799300000</v>
      </c>
      <c r="M22" s="380">
        <v>913182347</v>
      </c>
      <c r="N22" s="382">
        <v>11069763248</v>
      </c>
      <c r="O22" s="380">
        <v>799100000</v>
      </c>
      <c r="P22" s="380">
        <v>518078246</v>
      </c>
      <c r="Q22" s="382">
        <v>11465067462</v>
      </c>
      <c r="R22" s="380">
        <v>949600000</v>
      </c>
      <c r="S22" s="380">
        <v>249636539</v>
      </c>
      <c r="T22" s="382">
        <v>12676129568</v>
      </c>
      <c r="U22" s="383">
        <v>7</v>
      </c>
    </row>
    <row r="23" spans="3:21" s="384" customFormat="1" ht="13.5" customHeight="1" x14ac:dyDescent="0.2">
      <c r="C23" s="385"/>
      <c r="D23" s="386"/>
      <c r="E23" s="387"/>
      <c r="F23" s="371">
        <v>15041102300</v>
      </c>
      <c r="G23" s="372"/>
      <c r="H23" s="373"/>
      <c r="I23" s="371">
        <v>11808197650</v>
      </c>
      <c r="J23" s="372"/>
      <c r="K23" s="373"/>
      <c r="L23" s="371">
        <v>4876006950</v>
      </c>
      <c r="M23" s="372" t="s">
        <v>179</v>
      </c>
      <c r="N23" s="373" t="s">
        <v>179</v>
      </c>
      <c r="O23" s="371">
        <v>14854124200</v>
      </c>
      <c r="P23" s="372"/>
      <c r="Q23" s="373"/>
      <c r="R23" s="371">
        <v>17374965500</v>
      </c>
      <c r="S23" s="372"/>
      <c r="T23" s="373"/>
      <c r="U23" s="388"/>
    </row>
    <row r="24" spans="3:21" s="376" customFormat="1" ht="27" customHeight="1" x14ac:dyDescent="0.2">
      <c r="C24" s="377" t="s">
        <v>272</v>
      </c>
      <c r="D24" s="389"/>
      <c r="E24" s="379">
        <v>8</v>
      </c>
      <c r="F24" s="380">
        <v>26114700000</v>
      </c>
      <c r="G24" s="380">
        <v>35392611550</v>
      </c>
      <c r="H24" s="382">
        <v>147403392750</v>
      </c>
      <c r="I24" s="380">
        <v>25342600000</v>
      </c>
      <c r="J24" s="380">
        <v>34716022350</v>
      </c>
      <c r="K24" s="382">
        <v>138029970400</v>
      </c>
      <c r="L24" s="380">
        <v>30002900000</v>
      </c>
      <c r="M24" s="380">
        <v>32834170400</v>
      </c>
      <c r="N24" s="382">
        <v>135198700000</v>
      </c>
      <c r="O24" s="380">
        <v>31307200000</v>
      </c>
      <c r="P24" s="380">
        <v>30406600000</v>
      </c>
      <c r="Q24" s="382">
        <v>136099300000</v>
      </c>
      <c r="R24" s="380">
        <v>32772613500</v>
      </c>
      <c r="S24" s="380">
        <v>30869900000</v>
      </c>
      <c r="T24" s="382">
        <v>138002013500</v>
      </c>
      <c r="U24" s="383">
        <v>8</v>
      </c>
    </row>
    <row r="25" spans="3:21" s="367" customFormat="1" ht="13.5" customHeight="1" x14ac:dyDescent="0.2">
      <c r="C25" s="385"/>
      <c r="D25" s="386"/>
      <c r="E25" s="370"/>
      <c r="F25" s="371">
        <v>195969780</v>
      </c>
      <c r="G25" s="372"/>
      <c r="H25" s="373"/>
      <c r="I25" s="371">
        <v>251573300</v>
      </c>
      <c r="J25" s="372"/>
      <c r="K25" s="373"/>
      <c r="L25" s="371">
        <v>205701060</v>
      </c>
      <c r="M25" s="372" t="s">
        <v>179</v>
      </c>
      <c r="N25" s="373" t="s">
        <v>179</v>
      </c>
      <c r="O25" s="371">
        <v>230207100</v>
      </c>
      <c r="P25" s="372"/>
      <c r="Q25" s="373"/>
      <c r="R25" s="371">
        <v>257509880</v>
      </c>
      <c r="S25" s="372"/>
      <c r="T25" s="373"/>
      <c r="U25" s="375"/>
    </row>
    <row r="26" spans="3:21" s="376" customFormat="1" ht="27" customHeight="1" x14ac:dyDescent="0.2">
      <c r="C26" s="377" t="s">
        <v>273</v>
      </c>
      <c r="D26" s="389"/>
      <c r="E26" s="379">
        <v>9</v>
      </c>
      <c r="F26" s="380">
        <v>195969780</v>
      </c>
      <c r="G26" s="380">
        <v>716958210</v>
      </c>
      <c r="H26" s="382">
        <v>1423823150</v>
      </c>
      <c r="I26" s="380">
        <v>251573300</v>
      </c>
      <c r="J26" s="380">
        <v>487749510</v>
      </c>
      <c r="K26" s="382">
        <v>1187646940</v>
      </c>
      <c r="L26" s="380">
        <v>205701060</v>
      </c>
      <c r="M26" s="380">
        <v>165196170</v>
      </c>
      <c r="N26" s="382">
        <v>1228151830</v>
      </c>
      <c r="O26" s="380">
        <v>230207100</v>
      </c>
      <c r="P26" s="380">
        <v>511403330</v>
      </c>
      <c r="Q26" s="382">
        <v>946955600</v>
      </c>
      <c r="R26" s="380">
        <v>257509880</v>
      </c>
      <c r="S26" s="380">
        <v>211244540</v>
      </c>
      <c r="T26" s="382">
        <v>993220940</v>
      </c>
      <c r="U26" s="383">
        <v>9</v>
      </c>
    </row>
    <row r="27" spans="3:21" s="367" customFormat="1" ht="13.5" customHeight="1" x14ac:dyDescent="0.2">
      <c r="C27" s="385"/>
      <c r="D27" s="386"/>
      <c r="E27" s="370"/>
      <c r="F27" s="371">
        <v>461031690</v>
      </c>
      <c r="G27" s="372"/>
      <c r="H27" s="373"/>
      <c r="I27" s="371">
        <v>675337810</v>
      </c>
      <c r="J27" s="372"/>
      <c r="K27" s="373"/>
      <c r="L27" s="371">
        <v>692566430</v>
      </c>
      <c r="M27" s="372" t="s">
        <v>179</v>
      </c>
      <c r="N27" s="373" t="s">
        <v>179</v>
      </c>
      <c r="O27" s="371">
        <v>523074310</v>
      </c>
      <c r="P27" s="372"/>
      <c r="Q27" s="373"/>
      <c r="R27" s="371">
        <v>451098570</v>
      </c>
      <c r="S27" s="372"/>
      <c r="T27" s="373"/>
      <c r="U27" s="375"/>
    </row>
    <row r="28" spans="3:21" s="376" customFormat="1" ht="27" customHeight="1" x14ac:dyDescent="0.2">
      <c r="C28" s="377" t="s">
        <v>274</v>
      </c>
      <c r="D28" s="389"/>
      <c r="E28" s="379">
        <v>10</v>
      </c>
      <c r="F28" s="380">
        <v>461031690</v>
      </c>
      <c r="G28" s="380">
        <v>305470360</v>
      </c>
      <c r="H28" s="382">
        <v>1429751300</v>
      </c>
      <c r="I28" s="380">
        <v>675337810</v>
      </c>
      <c r="J28" s="380">
        <v>506047030</v>
      </c>
      <c r="K28" s="382">
        <v>1599042080</v>
      </c>
      <c r="L28" s="380">
        <v>692566430</v>
      </c>
      <c r="M28" s="380">
        <v>529645110</v>
      </c>
      <c r="N28" s="382">
        <v>1761963400</v>
      </c>
      <c r="O28" s="380">
        <v>523074310</v>
      </c>
      <c r="P28" s="380">
        <v>488825300</v>
      </c>
      <c r="Q28" s="382">
        <v>1796212410</v>
      </c>
      <c r="R28" s="380">
        <v>451098570</v>
      </c>
      <c r="S28" s="380">
        <v>685120680</v>
      </c>
      <c r="T28" s="382">
        <v>1562190300</v>
      </c>
      <c r="U28" s="383">
        <v>10</v>
      </c>
    </row>
    <row r="29" spans="3:21" s="390" customFormat="1" ht="13.5" customHeight="1" x14ac:dyDescent="0.2">
      <c r="C29" s="395"/>
      <c r="D29" s="396"/>
      <c r="E29" s="393"/>
      <c r="F29" s="371">
        <v>15516945600</v>
      </c>
      <c r="G29" s="372"/>
      <c r="H29" s="373"/>
      <c r="I29" s="371">
        <v>14291110550</v>
      </c>
      <c r="J29" s="372"/>
      <c r="K29" s="373"/>
      <c r="L29" s="371">
        <v>5327503800</v>
      </c>
      <c r="M29" s="372" t="s">
        <v>179</v>
      </c>
      <c r="N29" s="373" t="s">
        <v>179</v>
      </c>
      <c r="O29" s="371">
        <v>20944241600</v>
      </c>
      <c r="P29" s="372"/>
      <c r="Q29" s="373"/>
      <c r="R29" s="371">
        <v>21524604850</v>
      </c>
      <c r="S29" s="372"/>
      <c r="T29" s="373"/>
      <c r="U29" s="394"/>
    </row>
    <row r="30" spans="3:21" s="376" customFormat="1" ht="27" customHeight="1" x14ac:dyDescent="0.2">
      <c r="C30" s="377" t="s">
        <v>275</v>
      </c>
      <c r="D30" s="389"/>
      <c r="E30" s="379">
        <v>11</v>
      </c>
      <c r="F30" s="380">
        <v>27108800000</v>
      </c>
      <c r="G30" s="380">
        <v>29647760000</v>
      </c>
      <c r="H30" s="382">
        <v>55436404000</v>
      </c>
      <c r="I30" s="380">
        <v>25774900000</v>
      </c>
      <c r="J30" s="380">
        <v>28850704000</v>
      </c>
      <c r="K30" s="382">
        <v>52360600000</v>
      </c>
      <c r="L30" s="380">
        <v>34442300000</v>
      </c>
      <c r="M30" s="380">
        <v>26672000000</v>
      </c>
      <c r="N30" s="382">
        <v>60130900000</v>
      </c>
      <c r="O30" s="380">
        <v>37226600000</v>
      </c>
      <c r="P30" s="380">
        <v>25815500000</v>
      </c>
      <c r="Q30" s="382">
        <v>71542000000</v>
      </c>
      <c r="R30" s="380">
        <v>36491459250</v>
      </c>
      <c r="S30" s="380">
        <v>34404000000</v>
      </c>
      <c r="T30" s="382">
        <v>73629459250</v>
      </c>
      <c r="U30" s="383">
        <v>11</v>
      </c>
    </row>
    <row r="31" spans="3:21" s="390" customFormat="1" ht="13.5" customHeight="1" x14ac:dyDescent="0.2">
      <c r="C31" s="395"/>
      <c r="D31" s="396"/>
      <c r="E31" s="393"/>
      <c r="F31" s="371">
        <v>24059217900</v>
      </c>
      <c r="G31" s="372"/>
      <c r="H31" s="373"/>
      <c r="I31" s="371">
        <v>23547770300</v>
      </c>
      <c r="J31" s="372"/>
      <c r="K31" s="373"/>
      <c r="L31" s="371">
        <v>36315139150</v>
      </c>
      <c r="M31" s="372" t="s">
        <v>179</v>
      </c>
      <c r="N31" s="373" t="s">
        <v>179</v>
      </c>
      <c r="O31" s="371">
        <v>62833277950</v>
      </c>
      <c r="P31" s="372"/>
      <c r="Q31" s="373"/>
      <c r="R31" s="371">
        <v>56288680250</v>
      </c>
      <c r="S31" s="372"/>
      <c r="T31" s="373"/>
      <c r="U31" s="394"/>
    </row>
    <row r="32" spans="3:21" s="376" customFormat="1" ht="27" customHeight="1" x14ac:dyDescent="0.2">
      <c r="C32" s="377" t="s">
        <v>186</v>
      </c>
      <c r="D32" s="389"/>
      <c r="E32" s="379">
        <v>12</v>
      </c>
      <c r="F32" s="380">
        <v>24096070000</v>
      </c>
      <c r="G32" s="380">
        <v>26796180000</v>
      </c>
      <c r="H32" s="382">
        <v>24096070000</v>
      </c>
      <c r="I32" s="380">
        <v>23797400000</v>
      </c>
      <c r="J32" s="380">
        <v>24096070000</v>
      </c>
      <c r="K32" s="382">
        <v>23797400000</v>
      </c>
      <c r="L32" s="380">
        <v>83094780000</v>
      </c>
      <c r="M32" s="380">
        <v>23797400000</v>
      </c>
      <c r="N32" s="382">
        <v>83094780000</v>
      </c>
      <c r="O32" s="380">
        <v>69096640000</v>
      </c>
      <c r="P32" s="380">
        <v>83094780000</v>
      </c>
      <c r="Q32" s="382">
        <v>69096640000</v>
      </c>
      <c r="R32" s="380">
        <v>65297640000</v>
      </c>
      <c r="S32" s="380">
        <v>69096640000</v>
      </c>
      <c r="T32" s="382">
        <v>65297640000</v>
      </c>
      <c r="U32" s="383">
        <v>12</v>
      </c>
    </row>
    <row r="33" spans="3:21" s="411" customFormat="1" ht="13.5" customHeight="1" x14ac:dyDescent="0.2">
      <c r="C33" s="368"/>
      <c r="D33" s="369"/>
      <c r="E33" s="407"/>
      <c r="F33" s="408">
        <v>104386306130</v>
      </c>
      <c r="G33" s="408">
        <v>103054100105</v>
      </c>
      <c r="H33" s="373"/>
      <c r="I33" s="408">
        <v>94382106890</v>
      </c>
      <c r="J33" s="408">
        <v>103997670011</v>
      </c>
      <c r="K33" s="373"/>
      <c r="L33" s="408">
        <v>71845170060</v>
      </c>
      <c r="M33" s="408">
        <v>108253927985</v>
      </c>
      <c r="N33" s="409" t="s">
        <v>179</v>
      </c>
      <c r="O33" s="408">
        <v>147607577420</v>
      </c>
      <c r="P33" s="408">
        <v>142590884831</v>
      </c>
      <c r="Q33" s="409"/>
      <c r="R33" s="408">
        <v>148115017130</v>
      </c>
      <c r="S33" s="408">
        <v>147464869484</v>
      </c>
      <c r="T33" s="409"/>
      <c r="U33" s="410"/>
    </row>
    <row r="34" spans="3:21" s="412" customFormat="1" ht="13.5" customHeight="1" x14ac:dyDescent="0.2">
      <c r="D34" s="413"/>
      <c r="E34" s="414"/>
      <c r="F34" s="198">
        <v>72288346</v>
      </c>
      <c r="G34" s="414"/>
      <c r="H34" s="414"/>
      <c r="I34" s="198">
        <v>86774373</v>
      </c>
      <c r="J34" s="414"/>
      <c r="K34" s="414"/>
      <c r="L34" s="198">
        <v>-88382389</v>
      </c>
      <c r="M34" s="414" t="s">
        <v>179</v>
      </c>
      <c r="N34" s="414" t="s">
        <v>179</v>
      </c>
      <c r="O34" s="198">
        <v>114282460</v>
      </c>
      <c r="P34" s="414"/>
      <c r="Q34" s="414"/>
      <c r="R34" s="198">
        <v>511098645</v>
      </c>
      <c r="S34" s="414"/>
      <c r="T34" s="414"/>
      <c r="U34" s="415"/>
    </row>
    <row r="35" spans="3:21" s="419" customFormat="1" ht="27" customHeight="1" x14ac:dyDescent="0.2">
      <c r="C35" s="416" t="s">
        <v>276</v>
      </c>
      <c r="D35" s="378"/>
      <c r="E35" s="417">
        <v>13</v>
      </c>
      <c r="F35" s="382">
        <v>148696039080</v>
      </c>
      <c r="G35" s="382">
        <v>130184050324</v>
      </c>
      <c r="H35" s="382">
        <v>966289082222</v>
      </c>
      <c r="I35" s="382">
        <v>142984800490</v>
      </c>
      <c r="J35" s="382">
        <v>131576036771</v>
      </c>
      <c r="K35" s="382">
        <v>977784620314</v>
      </c>
      <c r="L35" s="382">
        <v>221415974860</v>
      </c>
      <c r="M35" s="382">
        <v>133820421287</v>
      </c>
      <c r="N35" s="382">
        <v>1065291791498</v>
      </c>
      <c r="O35" s="382">
        <v>215409309470</v>
      </c>
      <c r="P35" s="382">
        <v>184780100286</v>
      </c>
      <c r="Q35" s="382">
        <v>1096035283142</v>
      </c>
      <c r="R35" s="382">
        <v>213028555280</v>
      </c>
      <c r="S35" s="382">
        <v>181641456199</v>
      </c>
      <c r="T35" s="382">
        <v>1127933480868</v>
      </c>
      <c r="U35" s="418">
        <v>13</v>
      </c>
    </row>
    <row r="36" spans="3:21" s="328" customFormat="1" ht="27" customHeight="1" x14ac:dyDescent="0.2">
      <c r="C36" s="340" t="s">
        <v>188</v>
      </c>
      <c r="D36" s="420"/>
      <c r="E36" s="361">
        <v>14</v>
      </c>
      <c r="F36" s="126">
        <v>1190</v>
      </c>
      <c r="G36" s="126">
        <v>1110</v>
      </c>
      <c r="H36" s="119">
        <v>2258</v>
      </c>
      <c r="I36" s="126">
        <v>580</v>
      </c>
      <c r="J36" s="126">
        <v>687</v>
      </c>
      <c r="K36" s="119">
        <v>2151</v>
      </c>
      <c r="L36" s="126">
        <v>250</v>
      </c>
      <c r="M36" s="126">
        <v>607</v>
      </c>
      <c r="N36" s="119">
        <v>1795</v>
      </c>
      <c r="O36" s="126">
        <v>320</v>
      </c>
      <c r="P36" s="126">
        <v>680</v>
      </c>
      <c r="Q36" s="119">
        <v>1435</v>
      </c>
      <c r="R36" s="126">
        <v>520</v>
      </c>
      <c r="S36" s="126">
        <v>604</v>
      </c>
      <c r="T36" s="119">
        <v>1351</v>
      </c>
      <c r="U36" s="364">
        <v>14</v>
      </c>
    </row>
    <row r="37" spans="3:21" s="328" customFormat="1" ht="27" customHeight="1" x14ac:dyDescent="0.2">
      <c r="C37" s="340" t="s">
        <v>189</v>
      </c>
      <c r="D37" s="420"/>
      <c r="E37" s="361">
        <v>15</v>
      </c>
      <c r="F37" s="381" t="s">
        <v>51</v>
      </c>
      <c r="G37" s="126">
        <v>3</v>
      </c>
      <c r="H37" s="119">
        <v>6</v>
      </c>
      <c r="I37" s="381" t="s">
        <v>51</v>
      </c>
      <c r="J37" s="126">
        <v>2</v>
      </c>
      <c r="K37" s="119">
        <v>4</v>
      </c>
      <c r="L37" s="381" t="s">
        <v>51</v>
      </c>
      <c r="M37" s="126">
        <v>1</v>
      </c>
      <c r="N37" s="119">
        <v>3</v>
      </c>
      <c r="O37" s="381" t="s">
        <v>51</v>
      </c>
      <c r="P37" s="126">
        <v>1</v>
      </c>
      <c r="Q37" s="119">
        <v>2</v>
      </c>
      <c r="R37" s="381">
        <v>0</v>
      </c>
      <c r="S37" s="126">
        <v>1</v>
      </c>
      <c r="T37" s="119">
        <v>2</v>
      </c>
      <c r="U37" s="364">
        <v>15</v>
      </c>
    </row>
    <row r="38" spans="3:21" s="328" customFormat="1" ht="27" customHeight="1" x14ac:dyDescent="0.2">
      <c r="C38" s="340" t="s">
        <v>190</v>
      </c>
      <c r="D38" s="420"/>
      <c r="E38" s="361">
        <v>16</v>
      </c>
      <c r="F38" s="139" t="s">
        <v>51</v>
      </c>
      <c r="G38" s="126">
        <v>540</v>
      </c>
      <c r="H38" s="119">
        <v>2700</v>
      </c>
      <c r="I38" s="381" t="s">
        <v>51</v>
      </c>
      <c r="J38" s="126">
        <v>540</v>
      </c>
      <c r="K38" s="119">
        <v>2160</v>
      </c>
      <c r="L38" s="381" t="s">
        <v>51</v>
      </c>
      <c r="M38" s="126">
        <v>540</v>
      </c>
      <c r="N38" s="119">
        <v>1620</v>
      </c>
      <c r="O38" s="381" t="s">
        <v>51</v>
      </c>
      <c r="P38" s="126">
        <v>540</v>
      </c>
      <c r="Q38" s="119">
        <v>1080</v>
      </c>
      <c r="R38" s="381">
        <v>0</v>
      </c>
      <c r="S38" s="126">
        <v>540</v>
      </c>
      <c r="T38" s="119">
        <v>540</v>
      </c>
      <c r="U38" s="364">
        <v>16</v>
      </c>
    </row>
    <row r="39" spans="3:21" s="328" customFormat="1" ht="27" customHeight="1" x14ac:dyDescent="0.2">
      <c r="C39" s="340" t="s">
        <v>277</v>
      </c>
      <c r="D39" s="420"/>
      <c r="E39" s="361">
        <v>17</v>
      </c>
      <c r="F39" s="139" t="s">
        <v>51</v>
      </c>
      <c r="G39" s="126">
        <v>0</v>
      </c>
      <c r="H39" s="119">
        <v>0</v>
      </c>
      <c r="I39" s="139" t="s">
        <v>51</v>
      </c>
      <c r="J39" s="126">
        <v>0</v>
      </c>
      <c r="K39" s="119">
        <v>0</v>
      </c>
      <c r="L39" s="139" t="s">
        <v>51</v>
      </c>
      <c r="M39" s="126">
        <v>0</v>
      </c>
      <c r="N39" s="119">
        <v>0</v>
      </c>
      <c r="O39" s="139" t="s">
        <v>51</v>
      </c>
      <c r="P39" s="126">
        <v>0</v>
      </c>
      <c r="Q39" s="119">
        <v>0</v>
      </c>
      <c r="R39" s="139">
        <v>-30</v>
      </c>
      <c r="S39" s="139">
        <v>-30</v>
      </c>
      <c r="T39" s="119">
        <v>0</v>
      </c>
      <c r="U39" s="364">
        <v>17</v>
      </c>
    </row>
    <row r="40" spans="3:21" s="328" customFormat="1" ht="27" customHeight="1" x14ac:dyDescent="0.2">
      <c r="C40" s="340" t="s">
        <v>278</v>
      </c>
      <c r="D40" s="420"/>
      <c r="E40" s="361">
        <v>18</v>
      </c>
      <c r="F40" s="139" t="s">
        <v>51</v>
      </c>
      <c r="G40" s="126">
        <v>2</v>
      </c>
      <c r="H40" s="119">
        <v>2</v>
      </c>
      <c r="I40" s="381" t="s">
        <v>51</v>
      </c>
      <c r="J40" s="126">
        <v>2</v>
      </c>
      <c r="K40" s="119">
        <v>0</v>
      </c>
      <c r="L40" s="381" t="s">
        <v>51</v>
      </c>
      <c r="M40" s="126">
        <v>0</v>
      </c>
      <c r="N40" s="381" t="s">
        <v>51</v>
      </c>
      <c r="O40" s="381" t="s">
        <v>51</v>
      </c>
      <c r="P40" s="381" t="s">
        <v>51</v>
      </c>
      <c r="Q40" s="381" t="s">
        <v>51</v>
      </c>
      <c r="R40" s="381">
        <v>0</v>
      </c>
      <c r="S40" s="381">
        <v>0</v>
      </c>
      <c r="T40" s="381">
        <v>0</v>
      </c>
      <c r="U40" s="364">
        <v>18</v>
      </c>
    </row>
    <row r="41" spans="3:21" s="328" customFormat="1" ht="27" customHeight="1" x14ac:dyDescent="0.2">
      <c r="C41" s="340" t="s">
        <v>192</v>
      </c>
      <c r="D41" s="420"/>
      <c r="E41" s="361">
        <v>19</v>
      </c>
      <c r="F41" s="139" t="s">
        <v>51</v>
      </c>
      <c r="G41" s="126">
        <v>1920</v>
      </c>
      <c r="H41" s="119">
        <v>10140</v>
      </c>
      <c r="I41" s="381" t="s">
        <v>51</v>
      </c>
      <c r="J41" s="126">
        <v>1920</v>
      </c>
      <c r="K41" s="119">
        <v>8220</v>
      </c>
      <c r="L41" s="381" t="s">
        <v>51</v>
      </c>
      <c r="M41" s="126">
        <v>1920</v>
      </c>
      <c r="N41" s="119">
        <v>6300</v>
      </c>
      <c r="O41" s="381" t="s">
        <v>51</v>
      </c>
      <c r="P41" s="126">
        <v>1920</v>
      </c>
      <c r="Q41" s="119">
        <v>4380</v>
      </c>
      <c r="R41" s="381">
        <v>0</v>
      </c>
      <c r="S41" s="126">
        <v>1920</v>
      </c>
      <c r="T41" s="119">
        <v>2460</v>
      </c>
      <c r="U41" s="364">
        <v>19</v>
      </c>
    </row>
    <row r="42" spans="3:21" s="328" customFormat="1" ht="27" customHeight="1" x14ac:dyDescent="0.2">
      <c r="C42" s="340" t="s">
        <v>279</v>
      </c>
      <c r="D42" s="420"/>
      <c r="E42" s="361">
        <v>20</v>
      </c>
      <c r="F42" s="139">
        <v>-200</v>
      </c>
      <c r="G42" s="139">
        <v>-200</v>
      </c>
      <c r="H42" s="381" t="s">
        <v>51</v>
      </c>
      <c r="I42" s="381" t="s">
        <v>51</v>
      </c>
      <c r="J42" s="381" t="s">
        <v>51</v>
      </c>
      <c r="K42" s="381" t="s">
        <v>51</v>
      </c>
      <c r="L42" s="381" t="s">
        <v>51</v>
      </c>
      <c r="M42" s="381" t="s">
        <v>51</v>
      </c>
      <c r="N42" s="381" t="s">
        <v>51</v>
      </c>
      <c r="O42" s="381" t="s">
        <v>51</v>
      </c>
      <c r="P42" s="381" t="s">
        <v>51</v>
      </c>
      <c r="Q42" s="381" t="s">
        <v>51</v>
      </c>
      <c r="R42" s="139">
        <v>-200</v>
      </c>
      <c r="S42" s="139">
        <v>-200</v>
      </c>
      <c r="T42" s="381">
        <v>0</v>
      </c>
      <c r="U42" s="364">
        <v>20</v>
      </c>
    </row>
    <row r="43" spans="3:21" s="328" customFormat="1" ht="27" customHeight="1" x14ac:dyDescent="0.2">
      <c r="C43" s="340" t="s">
        <v>280</v>
      </c>
      <c r="D43" s="420"/>
      <c r="E43" s="361">
        <v>21</v>
      </c>
      <c r="F43" s="139" t="s">
        <v>51</v>
      </c>
      <c r="G43" s="381" t="s">
        <v>51</v>
      </c>
      <c r="H43" s="381" t="s">
        <v>51</v>
      </c>
      <c r="I43" s="381" t="s">
        <v>51</v>
      </c>
      <c r="J43" s="381" t="s">
        <v>51</v>
      </c>
      <c r="K43" s="381" t="s">
        <v>51</v>
      </c>
      <c r="L43" s="139">
        <v>-120</v>
      </c>
      <c r="M43" s="139">
        <v>-120</v>
      </c>
      <c r="N43" s="381" t="s">
        <v>51</v>
      </c>
      <c r="O43" s="139" t="s">
        <v>51</v>
      </c>
      <c r="P43" s="139" t="s">
        <v>51</v>
      </c>
      <c r="Q43" s="381" t="s">
        <v>51</v>
      </c>
      <c r="R43" s="139">
        <v>-360</v>
      </c>
      <c r="S43" s="139">
        <v>-360</v>
      </c>
      <c r="T43" s="381">
        <v>0</v>
      </c>
      <c r="U43" s="364">
        <v>21</v>
      </c>
    </row>
    <row r="44" spans="3:21" s="328" customFormat="1" ht="27" customHeight="1" x14ac:dyDescent="0.2">
      <c r="C44" s="340" t="s">
        <v>195</v>
      </c>
      <c r="D44" s="420"/>
      <c r="E44" s="361">
        <v>22</v>
      </c>
      <c r="F44" s="139" t="s">
        <v>51</v>
      </c>
      <c r="G44" s="139">
        <v>8280</v>
      </c>
      <c r="H44" s="421">
        <v>44280</v>
      </c>
      <c r="I44" s="381" t="s">
        <v>51</v>
      </c>
      <c r="J44" s="139">
        <v>8280</v>
      </c>
      <c r="K44" s="421">
        <v>36000</v>
      </c>
      <c r="L44" s="381" t="s">
        <v>51</v>
      </c>
      <c r="M44" s="139">
        <v>8280</v>
      </c>
      <c r="N44" s="421">
        <v>27720</v>
      </c>
      <c r="O44" s="381" t="s">
        <v>51</v>
      </c>
      <c r="P44" s="139">
        <v>8280</v>
      </c>
      <c r="Q44" s="421">
        <v>19440</v>
      </c>
      <c r="R44" s="381">
        <v>0</v>
      </c>
      <c r="S44" s="139">
        <v>8280</v>
      </c>
      <c r="T44" s="421">
        <v>11160</v>
      </c>
      <c r="U44" s="364">
        <v>22</v>
      </c>
    </row>
    <row r="45" spans="3:21" s="328" customFormat="1" ht="27" customHeight="1" x14ac:dyDescent="0.2">
      <c r="C45" s="340" t="s">
        <v>196</v>
      </c>
      <c r="D45" s="420"/>
      <c r="E45" s="361">
        <v>23</v>
      </c>
      <c r="F45" s="139">
        <v>-1200</v>
      </c>
      <c r="G45" s="139">
        <v>-1200</v>
      </c>
      <c r="H45" s="381" t="s">
        <v>51</v>
      </c>
      <c r="I45" s="381" t="s">
        <v>51</v>
      </c>
      <c r="J45" s="381" t="s">
        <v>51</v>
      </c>
      <c r="K45" s="381" t="s">
        <v>51</v>
      </c>
      <c r="L45" s="139">
        <v>-600</v>
      </c>
      <c r="M45" s="139">
        <v>-600</v>
      </c>
      <c r="N45" s="381" t="s">
        <v>51</v>
      </c>
      <c r="O45" s="139">
        <v>-2100</v>
      </c>
      <c r="P45" s="139">
        <v>-2100</v>
      </c>
      <c r="Q45" s="381" t="s">
        <v>51</v>
      </c>
      <c r="R45" s="139">
        <v>-2700</v>
      </c>
      <c r="S45" s="139">
        <v>-2700</v>
      </c>
      <c r="T45" s="381">
        <v>0</v>
      </c>
      <c r="U45" s="364">
        <v>23</v>
      </c>
    </row>
    <row r="46" spans="3:21" s="328" customFormat="1" ht="27" customHeight="1" x14ac:dyDescent="0.2">
      <c r="C46" s="340" t="s">
        <v>197</v>
      </c>
      <c r="D46" s="420"/>
      <c r="E46" s="361">
        <v>24</v>
      </c>
      <c r="F46" s="139">
        <v>8000</v>
      </c>
      <c r="G46" s="139">
        <v>55660</v>
      </c>
      <c r="H46" s="421">
        <v>162300</v>
      </c>
      <c r="I46" s="139">
        <v>26500</v>
      </c>
      <c r="J46" s="139">
        <v>70000</v>
      </c>
      <c r="K46" s="421">
        <v>118800</v>
      </c>
      <c r="L46" s="139">
        <v>200</v>
      </c>
      <c r="M46" s="139">
        <v>59550</v>
      </c>
      <c r="N46" s="421">
        <v>59450</v>
      </c>
      <c r="O46" s="139">
        <v>18700</v>
      </c>
      <c r="P46" s="139">
        <v>59450</v>
      </c>
      <c r="Q46" s="421">
        <v>18700</v>
      </c>
      <c r="R46" s="139">
        <v>21350</v>
      </c>
      <c r="S46" s="139">
        <v>8010</v>
      </c>
      <c r="T46" s="421">
        <v>32040</v>
      </c>
      <c r="U46" s="364">
        <v>24</v>
      </c>
    </row>
    <row r="47" spans="3:21" s="328" customFormat="1" ht="27" customHeight="1" x14ac:dyDescent="0.2">
      <c r="C47" s="340" t="s">
        <v>281</v>
      </c>
      <c r="D47" s="420"/>
      <c r="E47" s="361">
        <v>25</v>
      </c>
      <c r="F47" s="139" t="s">
        <v>51</v>
      </c>
      <c r="G47" s="139">
        <v>0</v>
      </c>
      <c r="H47" s="421">
        <v>0</v>
      </c>
      <c r="I47" s="139" t="s">
        <v>51</v>
      </c>
      <c r="J47" s="139">
        <v>0</v>
      </c>
      <c r="K47" s="421">
        <v>0</v>
      </c>
      <c r="L47" s="139" t="s">
        <v>51</v>
      </c>
      <c r="M47" s="139">
        <v>0</v>
      </c>
      <c r="N47" s="421">
        <v>0</v>
      </c>
      <c r="O47" s="139" t="s">
        <v>51</v>
      </c>
      <c r="P47" s="139">
        <v>0</v>
      </c>
      <c r="Q47" s="421">
        <v>0</v>
      </c>
      <c r="R47" s="139">
        <v>-180</v>
      </c>
      <c r="S47" s="139">
        <v>-180</v>
      </c>
      <c r="T47" s="421">
        <v>0</v>
      </c>
      <c r="U47" s="364">
        <v>25</v>
      </c>
    </row>
    <row r="48" spans="3:21" s="328" customFormat="1" ht="27" customHeight="1" x14ac:dyDescent="0.2">
      <c r="C48" s="340" t="s">
        <v>199</v>
      </c>
      <c r="D48" s="420"/>
      <c r="E48" s="361">
        <v>26</v>
      </c>
      <c r="F48" s="139">
        <v>3600</v>
      </c>
      <c r="G48" s="139">
        <v>39420</v>
      </c>
      <c r="H48" s="421">
        <v>223200</v>
      </c>
      <c r="I48" s="139">
        <v>10800</v>
      </c>
      <c r="J48" s="139">
        <v>42300</v>
      </c>
      <c r="K48" s="421">
        <v>191700</v>
      </c>
      <c r="L48" s="139" t="s">
        <v>51</v>
      </c>
      <c r="M48" s="139">
        <v>40140</v>
      </c>
      <c r="N48" s="421">
        <v>151560</v>
      </c>
      <c r="O48" s="381" t="s">
        <v>51</v>
      </c>
      <c r="P48" s="139">
        <v>38700</v>
      </c>
      <c r="Q48" s="421">
        <v>112860</v>
      </c>
      <c r="R48" s="381">
        <v>0</v>
      </c>
      <c r="S48" s="139">
        <v>38700</v>
      </c>
      <c r="T48" s="421">
        <v>74160</v>
      </c>
      <c r="U48" s="364">
        <v>26</v>
      </c>
    </row>
    <row r="49" spans="3:21" s="328" customFormat="1" ht="27" customHeight="1" x14ac:dyDescent="0.2">
      <c r="C49" s="340" t="s">
        <v>200</v>
      </c>
      <c r="D49" s="420"/>
      <c r="E49" s="361">
        <v>27</v>
      </c>
      <c r="F49" s="139">
        <v>-2400</v>
      </c>
      <c r="G49" s="139">
        <v>-2400</v>
      </c>
      <c r="H49" s="381" t="s">
        <v>51</v>
      </c>
      <c r="I49" s="139">
        <v>-400</v>
      </c>
      <c r="J49" s="139">
        <v>-400</v>
      </c>
      <c r="K49" s="381" t="s">
        <v>51</v>
      </c>
      <c r="L49" s="139">
        <v>-1600</v>
      </c>
      <c r="M49" s="139">
        <v>-1600</v>
      </c>
      <c r="N49" s="381" t="s">
        <v>51</v>
      </c>
      <c r="O49" s="139">
        <v>-3600</v>
      </c>
      <c r="P49" s="139">
        <v>-3600</v>
      </c>
      <c r="Q49" s="381" t="s">
        <v>51</v>
      </c>
      <c r="R49" s="139">
        <v>-5200</v>
      </c>
      <c r="S49" s="139">
        <v>-5200</v>
      </c>
      <c r="T49" s="381">
        <v>0</v>
      </c>
      <c r="U49" s="364">
        <v>27</v>
      </c>
    </row>
    <row r="50" spans="3:21" s="328" customFormat="1" ht="27" customHeight="1" x14ac:dyDescent="0.2">
      <c r="C50" s="340" t="s">
        <v>282</v>
      </c>
      <c r="D50" s="420"/>
      <c r="E50" s="361">
        <v>28</v>
      </c>
      <c r="F50" s="139">
        <v>-240</v>
      </c>
      <c r="G50" s="139">
        <v>-240</v>
      </c>
      <c r="H50" s="381" t="s">
        <v>51</v>
      </c>
      <c r="I50" s="139">
        <v>-240</v>
      </c>
      <c r="J50" s="139">
        <v>-240</v>
      </c>
      <c r="K50" s="381" t="s">
        <v>51</v>
      </c>
      <c r="L50" s="139">
        <v>-240</v>
      </c>
      <c r="M50" s="139">
        <v>-240</v>
      </c>
      <c r="N50" s="381" t="s">
        <v>51</v>
      </c>
      <c r="O50" s="139">
        <v>-240</v>
      </c>
      <c r="P50" s="139">
        <v>-240</v>
      </c>
      <c r="Q50" s="381" t="s">
        <v>51</v>
      </c>
      <c r="R50" s="139">
        <v>-480</v>
      </c>
      <c r="S50" s="139">
        <v>-480</v>
      </c>
      <c r="T50" s="381">
        <v>0</v>
      </c>
      <c r="U50" s="364">
        <v>28</v>
      </c>
    </row>
    <row r="51" spans="3:21" s="328" customFormat="1" ht="27" customHeight="1" x14ac:dyDescent="0.2">
      <c r="C51" s="340" t="s">
        <v>283</v>
      </c>
      <c r="D51" s="420"/>
      <c r="E51" s="361">
        <v>29</v>
      </c>
      <c r="F51" s="139">
        <v>34000</v>
      </c>
      <c r="G51" s="139">
        <v>273200</v>
      </c>
      <c r="H51" s="421">
        <v>1310000</v>
      </c>
      <c r="I51" s="139">
        <v>20000</v>
      </c>
      <c r="J51" s="139">
        <v>279800</v>
      </c>
      <c r="K51" s="421">
        <v>1050200</v>
      </c>
      <c r="L51" s="139">
        <v>4000</v>
      </c>
      <c r="M51" s="139">
        <v>268000</v>
      </c>
      <c r="N51" s="421">
        <v>786200</v>
      </c>
      <c r="O51" s="139" t="s">
        <v>51</v>
      </c>
      <c r="P51" s="139">
        <v>222000</v>
      </c>
      <c r="Q51" s="421">
        <v>564200</v>
      </c>
      <c r="R51" s="381">
        <v>0</v>
      </c>
      <c r="S51" s="139">
        <v>214600</v>
      </c>
      <c r="T51" s="421">
        <v>349600</v>
      </c>
      <c r="U51" s="364">
        <v>29</v>
      </c>
    </row>
    <row r="52" spans="3:21" s="328" customFormat="1" ht="27" customHeight="1" x14ac:dyDescent="0.2">
      <c r="C52" s="340" t="s">
        <v>284</v>
      </c>
      <c r="D52" s="420"/>
      <c r="E52" s="361">
        <v>30</v>
      </c>
      <c r="F52" s="139">
        <v>-3200</v>
      </c>
      <c r="G52" s="139">
        <v>-3200</v>
      </c>
      <c r="H52" s="381" t="s">
        <v>51</v>
      </c>
      <c r="I52" s="139">
        <v>-1200</v>
      </c>
      <c r="J52" s="139">
        <v>-1200</v>
      </c>
      <c r="K52" s="381" t="s">
        <v>51</v>
      </c>
      <c r="L52" s="139">
        <v>-2400</v>
      </c>
      <c r="M52" s="139">
        <v>-2400</v>
      </c>
      <c r="N52" s="381" t="s">
        <v>51</v>
      </c>
      <c r="O52" s="139">
        <v>-5600</v>
      </c>
      <c r="P52" s="139">
        <v>-5600</v>
      </c>
      <c r="Q52" s="381" t="s">
        <v>51</v>
      </c>
      <c r="R52" s="139">
        <v>-7200</v>
      </c>
      <c r="S52" s="139">
        <v>-7200</v>
      </c>
      <c r="T52" s="381">
        <v>0</v>
      </c>
      <c r="U52" s="364">
        <v>30</v>
      </c>
    </row>
    <row r="53" spans="3:21" s="328" customFormat="1" ht="27" customHeight="1" x14ac:dyDescent="0.2">
      <c r="C53" s="340" t="s">
        <v>285</v>
      </c>
      <c r="D53" s="420"/>
      <c r="E53" s="361">
        <v>31</v>
      </c>
      <c r="F53" s="139">
        <v>-150</v>
      </c>
      <c r="G53" s="139">
        <v>-150</v>
      </c>
      <c r="H53" s="381" t="s">
        <v>51</v>
      </c>
      <c r="I53" s="139" t="s">
        <v>51</v>
      </c>
      <c r="J53" s="139" t="s">
        <v>51</v>
      </c>
      <c r="K53" s="381" t="s">
        <v>51</v>
      </c>
      <c r="L53" s="381" t="s">
        <v>51</v>
      </c>
      <c r="M53" s="381" t="s">
        <v>51</v>
      </c>
      <c r="N53" s="381" t="s">
        <v>51</v>
      </c>
      <c r="O53" s="139">
        <v>-300</v>
      </c>
      <c r="P53" s="139">
        <v>-300</v>
      </c>
      <c r="Q53" s="381" t="s">
        <v>51</v>
      </c>
      <c r="R53" s="139">
        <v>0</v>
      </c>
      <c r="S53" s="139">
        <v>0</v>
      </c>
      <c r="T53" s="381">
        <v>0</v>
      </c>
      <c r="U53" s="364">
        <v>31</v>
      </c>
    </row>
    <row r="54" spans="3:21" s="328" customFormat="1" ht="27" customHeight="1" x14ac:dyDescent="0.2">
      <c r="C54" s="340" t="s">
        <v>286</v>
      </c>
      <c r="D54" s="420"/>
      <c r="E54" s="361">
        <v>32</v>
      </c>
      <c r="F54" s="139" t="s">
        <v>51</v>
      </c>
      <c r="G54" s="139" t="s">
        <v>51</v>
      </c>
      <c r="H54" s="381" t="s">
        <v>51</v>
      </c>
      <c r="I54" s="381">
        <v>240</v>
      </c>
      <c r="J54" s="381">
        <v>240</v>
      </c>
      <c r="K54" s="381" t="s">
        <v>51</v>
      </c>
      <c r="L54" s="139">
        <v>240</v>
      </c>
      <c r="M54" s="139">
        <v>240</v>
      </c>
      <c r="N54" s="381" t="s">
        <v>51</v>
      </c>
      <c r="O54" s="139" t="s">
        <v>51</v>
      </c>
      <c r="P54" s="139" t="s">
        <v>51</v>
      </c>
      <c r="Q54" s="381" t="s">
        <v>51</v>
      </c>
      <c r="R54" s="139">
        <v>0</v>
      </c>
      <c r="S54" s="139">
        <v>0</v>
      </c>
      <c r="T54" s="381">
        <v>0</v>
      </c>
      <c r="U54" s="364">
        <v>32</v>
      </c>
    </row>
    <row r="55" spans="3:21" s="328" customFormat="1" ht="27" customHeight="1" x14ac:dyDescent="0.2">
      <c r="C55" s="340" t="s">
        <v>287</v>
      </c>
      <c r="D55" s="420"/>
      <c r="E55" s="361">
        <v>33</v>
      </c>
      <c r="F55" s="126">
        <v>104000</v>
      </c>
      <c r="G55" s="126">
        <v>9281600</v>
      </c>
      <c r="H55" s="119">
        <v>46934600</v>
      </c>
      <c r="I55" s="126">
        <v>128000</v>
      </c>
      <c r="J55" s="126">
        <v>9299600</v>
      </c>
      <c r="K55" s="119">
        <v>37763000</v>
      </c>
      <c r="L55" s="126">
        <v>118000</v>
      </c>
      <c r="M55" s="126">
        <v>9265200</v>
      </c>
      <c r="N55" s="119">
        <v>28615800</v>
      </c>
      <c r="O55" s="126">
        <v>46000</v>
      </c>
      <c r="P55" s="126">
        <v>9260800</v>
      </c>
      <c r="Q55" s="119">
        <v>19401000</v>
      </c>
      <c r="R55" s="126">
        <v>48000</v>
      </c>
      <c r="S55" s="126">
        <v>9257600</v>
      </c>
      <c r="T55" s="119">
        <v>10191400</v>
      </c>
      <c r="U55" s="364">
        <v>33</v>
      </c>
    </row>
    <row r="56" spans="3:21" s="328" customFormat="1" ht="27" customHeight="1" x14ac:dyDescent="0.2">
      <c r="C56" s="340" t="s">
        <v>288</v>
      </c>
      <c r="D56" s="420"/>
      <c r="E56" s="361">
        <v>34</v>
      </c>
      <c r="F56" s="126">
        <v>11734500</v>
      </c>
      <c r="G56" s="126">
        <v>52140500</v>
      </c>
      <c r="H56" s="119">
        <v>94816600</v>
      </c>
      <c r="I56" s="126">
        <v>126250</v>
      </c>
      <c r="J56" s="126">
        <v>47509850</v>
      </c>
      <c r="K56" s="119">
        <v>47433000</v>
      </c>
      <c r="L56" s="126">
        <v>5750</v>
      </c>
      <c r="M56" s="126">
        <v>47438750</v>
      </c>
      <c r="N56" s="421" t="s">
        <v>51</v>
      </c>
      <c r="O56" s="126">
        <v>-3500</v>
      </c>
      <c r="P56" s="126">
        <v>-3500</v>
      </c>
      <c r="Q56" s="381" t="s">
        <v>51</v>
      </c>
      <c r="R56" s="126">
        <v>-4000</v>
      </c>
      <c r="S56" s="126">
        <v>-4000</v>
      </c>
      <c r="T56" s="381">
        <v>0</v>
      </c>
      <c r="U56" s="364">
        <v>34</v>
      </c>
    </row>
    <row r="57" spans="3:21" s="328" customFormat="1" ht="27" customHeight="1" x14ac:dyDescent="0.2">
      <c r="C57" s="340" t="s">
        <v>289</v>
      </c>
      <c r="D57" s="420"/>
      <c r="E57" s="361">
        <v>35</v>
      </c>
      <c r="F57" s="126">
        <v>33275</v>
      </c>
      <c r="G57" s="126">
        <v>188540</v>
      </c>
      <c r="H57" s="119">
        <v>543855</v>
      </c>
      <c r="I57" s="126">
        <v>22875</v>
      </c>
      <c r="J57" s="126">
        <v>195010</v>
      </c>
      <c r="K57" s="119">
        <v>371720</v>
      </c>
      <c r="L57" s="381" t="s">
        <v>51</v>
      </c>
      <c r="M57" s="126">
        <v>185860</v>
      </c>
      <c r="N57" s="119">
        <v>185860</v>
      </c>
      <c r="O57" s="381" t="s">
        <v>51</v>
      </c>
      <c r="P57" s="126">
        <v>185860</v>
      </c>
      <c r="Q57" s="381" t="s">
        <v>51</v>
      </c>
      <c r="R57" s="381">
        <v>0</v>
      </c>
      <c r="S57" s="126">
        <v>0</v>
      </c>
      <c r="T57" s="381">
        <v>0</v>
      </c>
      <c r="U57" s="364">
        <v>35</v>
      </c>
    </row>
    <row r="58" spans="3:21" s="328" customFormat="1" ht="27" customHeight="1" x14ac:dyDescent="0.2">
      <c r="C58" s="340" t="s">
        <v>290</v>
      </c>
      <c r="D58" s="420"/>
      <c r="E58" s="361">
        <v>36</v>
      </c>
      <c r="F58" s="139" t="s">
        <v>51</v>
      </c>
      <c r="G58" s="381" t="s">
        <v>51</v>
      </c>
      <c r="H58" s="381" t="s">
        <v>51</v>
      </c>
      <c r="I58" s="381" t="s">
        <v>51</v>
      </c>
      <c r="J58" s="381" t="s">
        <v>51</v>
      </c>
      <c r="K58" s="381" t="s">
        <v>51</v>
      </c>
      <c r="L58" s="381">
        <v>80605000</v>
      </c>
      <c r="M58" s="381" t="s">
        <v>51</v>
      </c>
      <c r="N58" s="381">
        <v>80605000</v>
      </c>
      <c r="O58" s="126">
        <v>83163000</v>
      </c>
      <c r="P58" s="381">
        <v>32966600</v>
      </c>
      <c r="Q58" s="119">
        <v>130801400</v>
      </c>
      <c r="R58" s="126">
        <v>21172000</v>
      </c>
      <c r="S58" s="126">
        <v>41218500</v>
      </c>
      <c r="T58" s="119">
        <v>110754900</v>
      </c>
      <c r="U58" s="364">
        <v>36</v>
      </c>
    </row>
    <row r="59" spans="3:21" s="328" customFormat="1" ht="27" customHeight="1" x14ac:dyDescent="0.2">
      <c r="C59" s="340" t="s">
        <v>291</v>
      </c>
      <c r="D59" s="420"/>
      <c r="E59" s="361">
        <v>37</v>
      </c>
      <c r="F59" s="139" t="s">
        <v>51</v>
      </c>
      <c r="G59" s="381" t="s">
        <v>51</v>
      </c>
      <c r="H59" s="381" t="s">
        <v>51</v>
      </c>
      <c r="I59" s="381" t="s">
        <v>51</v>
      </c>
      <c r="J59" s="381" t="s">
        <v>51</v>
      </c>
      <c r="K59" s="381" t="s">
        <v>51</v>
      </c>
      <c r="L59" s="381" t="s">
        <v>51</v>
      </c>
      <c r="M59" s="381" t="s">
        <v>51</v>
      </c>
      <c r="N59" s="381" t="s">
        <v>51</v>
      </c>
      <c r="O59" s="381">
        <v>160050</v>
      </c>
      <c r="P59" s="381" t="s">
        <v>51</v>
      </c>
      <c r="Q59" s="119">
        <v>160050</v>
      </c>
      <c r="R59" s="126">
        <v>13800</v>
      </c>
      <c r="S59" s="381">
        <v>35170</v>
      </c>
      <c r="T59" s="119">
        <v>138680</v>
      </c>
      <c r="U59" s="364">
        <v>37</v>
      </c>
    </row>
    <row r="60" spans="3:21" s="425" customFormat="1" ht="27" customHeight="1" x14ac:dyDescent="0.2">
      <c r="C60" s="339" t="s">
        <v>292</v>
      </c>
      <c r="D60" s="360"/>
      <c r="E60" s="422">
        <v>38</v>
      </c>
      <c r="F60" s="423">
        <v>11911175</v>
      </c>
      <c r="G60" s="423">
        <v>61983385</v>
      </c>
      <c r="H60" s="423">
        <v>144049942</v>
      </c>
      <c r="I60" s="423">
        <v>333405</v>
      </c>
      <c r="J60" s="423">
        <v>57406391</v>
      </c>
      <c r="K60" s="423">
        <v>86976955</v>
      </c>
      <c r="L60" s="423">
        <v>80728480</v>
      </c>
      <c r="M60" s="423">
        <v>57264127</v>
      </c>
      <c r="N60" s="423">
        <v>110441308</v>
      </c>
      <c r="O60" s="423">
        <v>83372730</v>
      </c>
      <c r="P60" s="423">
        <v>42729490</v>
      </c>
      <c r="Q60" s="423">
        <v>151084548</v>
      </c>
      <c r="R60" s="423">
        <v>21235320</v>
      </c>
      <c r="S60" s="423">
        <v>50763575</v>
      </c>
      <c r="T60" s="423">
        <v>121556293</v>
      </c>
      <c r="U60" s="424">
        <v>38</v>
      </c>
    </row>
    <row r="61" spans="3:21" s="328" customFormat="1" ht="27" customHeight="1" x14ac:dyDescent="0.2">
      <c r="C61" s="340" t="s">
        <v>209</v>
      </c>
      <c r="D61" s="420"/>
      <c r="E61" s="364">
        <v>39</v>
      </c>
      <c r="F61" s="381">
        <v>135618714</v>
      </c>
      <c r="G61" s="381">
        <v>262066000</v>
      </c>
      <c r="H61" s="426">
        <v>4033797881</v>
      </c>
      <c r="I61" s="381">
        <v>57350000</v>
      </c>
      <c r="J61" s="381">
        <v>170173000</v>
      </c>
      <c r="K61" s="426">
        <v>3920974881</v>
      </c>
      <c r="L61" s="381">
        <v>4139000</v>
      </c>
      <c r="M61" s="381">
        <v>382320000</v>
      </c>
      <c r="N61" s="426">
        <v>3542793881</v>
      </c>
      <c r="O61" s="381">
        <v>267129875</v>
      </c>
      <c r="P61" s="381">
        <v>119486000</v>
      </c>
      <c r="Q61" s="426">
        <v>3690437756</v>
      </c>
      <c r="R61" s="381">
        <v>433345053</v>
      </c>
      <c r="S61" s="381">
        <v>123036000</v>
      </c>
      <c r="T61" s="426">
        <v>4000746810</v>
      </c>
      <c r="U61" s="364">
        <v>39</v>
      </c>
    </row>
    <row r="62" spans="3:21" s="328" customFormat="1" ht="27" customHeight="1" x14ac:dyDescent="0.2">
      <c r="C62" s="340" t="s">
        <v>210</v>
      </c>
      <c r="D62" s="420"/>
      <c r="E62" s="364">
        <v>40</v>
      </c>
      <c r="F62" s="381">
        <v>115848800</v>
      </c>
      <c r="G62" s="381">
        <v>90112280</v>
      </c>
      <c r="H62" s="426">
        <v>51473050</v>
      </c>
      <c r="I62" s="381">
        <v>114609570</v>
      </c>
      <c r="J62" s="381">
        <v>88873050</v>
      </c>
      <c r="K62" s="426">
        <v>77209570</v>
      </c>
      <c r="L62" s="381">
        <v>136613000</v>
      </c>
      <c r="M62" s="381">
        <v>213822570</v>
      </c>
      <c r="N62" s="426" t="s">
        <v>51</v>
      </c>
      <c r="O62" s="381">
        <v>138745330</v>
      </c>
      <c r="P62" s="381">
        <v>138745330</v>
      </c>
      <c r="Q62" s="381" t="s">
        <v>51</v>
      </c>
      <c r="R62" s="381">
        <v>250744933</v>
      </c>
      <c r="S62" s="381">
        <v>191839820</v>
      </c>
      <c r="T62" s="381">
        <v>58905113</v>
      </c>
      <c r="U62" s="364">
        <v>40</v>
      </c>
    </row>
    <row r="63" spans="3:21" s="328" customFormat="1" ht="27" customHeight="1" x14ac:dyDescent="0.2">
      <c r="C63" s="340" t="s">
        <v>293</v>
      </c>
      <c r="D63" s="420"/>
      <c r="E63" s="364">
        <v>41</v>
      </c>
      <c r="F63" s="381" t="s">
        <v>51</v>
      </c>
      <c r="G63" s="381">
        <v>6425208</v>
      </c>
      <c r="H63" s="426">
        <v>6508985</v>
      </c>
      <c r="I63" s="381" t="s">
        <v>51</v>
      </c>
      <c r="J63" s="381">
        <v>6508985</v>
      </c>
      <c r="K63" s="426" t="s">
        <v>51</v>
      </c>
      <c r="L63" s="381" t="s">
        <v>51</v>
      </c>
      <c r="M63" s="381" t="s">
        <v>51</v>
      </c>
      <c r="N63" s="381" t="s">
        <v>51</v>
      </c>
      <c r="O63" s="381" t="s">
        <v>51</v>
      </c>
      <c r="P63" s="381" t="s">
        <v>51</v>
      </c>
      <c r="Q63" s="381" t="s">
        <v>51</v>
      </c>
      <c r="R63" s="381">
        <v>0</v>
      </c>
      <c r="S63" s="381">
        <v>0</v>
      </c>
      <c r="T63" s="381">
        <v>0</v>
      </c>
      <c r="U63" s="364">
        <v>41</v>
      </c>
    </row>
    <row r="64" spans="3:21" s="328" customFormat="1" ht="27" customHeight="1" x14ac:dyDescent="0.2">
      <c r="C64" s="340" t="s">
        <v>211</v>
      </c>
      <c r="D64" s="420"/>
      <c r="E64" s="364">
        <v>42</v>
      </c>
      <c r="F64" s="381">
        <v>34343604</v>
      </c>
      <c r="G64" s="381">
        <v>45501323</v>
      </c>
      <c r="H64" s="426">
        <v>69432766</v>
      </c>
      <c r="I64" s="381">
        <v>34343604</v>
      </c>
      <c r="J64" s="381">
        <v>40996776</v>
      </c>
      <c r="K64" s="426">
        <v>62779595</v>
      </c>
      <c r="L64" s="381">
        <v>34343604</v>
      </c>
      <c r="M64" s="381">
        <v>35973877</v>
      </c>
      <c r="N64" s="426">
        <v>61149321</v>
      </c>
      <c r="O64" s="381">
        <v>26176727</v>
      </c>
      <c r="P64" s="381">
        <v>47384434</v>
      </c>
      <c r="Q64" s="426">
        <v>39941614</v>
      </c>
      <c r="R64" s="381">
        <v>26176727</v>
      </c>
      <c r="S64" s="381">
        <v>39295984</v>
      </c>
      <c r="T64" s="426">
        <v>26822357</v>
      </c>
      <c r="U64" s="364">
        <v>42</v>
      </c>
    </row>
    <row r="65" spans="3:21" s="328" customFormat="1" ht="27" customHeight="1" x14ac:dyDescent="0.2">
      <c r="C65" s="340" t="s">
        <v>212</v>
      </c>
      <c r="D65" s="420"/>
      <c r="E65" s="364">
        <v>43</v>
      </c>
      <c r="F65" s="381">
        <v>12878987</v>
      </c>
      <c r="G65" s="381">
        <v>16198725</v>
      </c>
      <c r="H65" s="426">
        <v>47334656</v>
      </c>
      <c r="I65" s="381" t="s">
        <v>51</v>
      </c>
      <c r="J65" s="381">
        <v>12559946</v>
      </c>
      <c r="K65" s="426">
        <v>34774709</v>
      </c>
      <c r="L65" s="381">
        <v>33176551</v>
      </c>
      <c r="M65" s="381">
        <v>17582181</v>
      </c>
      <c r="N65" s="426">
        <v>50369080</v>
      </c>
      <c r="O65" s="381">
        <v>17502168</v>
      </c>
      <c r="P65" s="381">
        <v>15867586</v>
      </c>
      <c r="Q65" s="426">
        <v>52003661</v>
      </c>
      <c r="R65" s="381">
        <v>0</v>
      </c>
      <c r="S65" s="381">
        <v>12978346</v>
      </c>
      <c r="T65" s="426">
        <v>39025315</v>
      </c>
      <c r="U65" s="364">
        <v>43</v>
      </c>
    </row>
    <row r="66" spans="3:21" s="328" customFormat="1" ht="27" customHeight="1" x14ac:dyDescent="0.2">
      <c r="C66" s="340" t="s">
        <v>294</v>
      </c>
      <c r="D66" s="420"/>
      <c r="E66" s="364">
        <v>44</v>
      </c>
      <c r="F66" s="381">
        <v>8995074</v>
      </c>
      <c r="G66" s="381" t="s">
        <v>51</v>
      </c>
      <c r="H66" s="381">
        <v>8995074</v>
      </c>
      <c r="I66" s="381" t="s">
        <v>51</v>
      </c>
      <c r="J66" s="381">
        <v>2998358</v>
      </c>
      <c r="K66" s="426">
        <v>5996716</v>
      </c>
      <c r="L66" s="381" t="s">
        <v>51</v>
      </c>
      <c r="M66" s="381">
        <v>2998358</v>
      </c>
      <c r="N66" s="426">
        <v>2998358</v>
      </c>
      <c r="O66" s="381" t="s">
        <v>51</v>
      </c>
      <c r="P66" s="381">
        <v>2998358</v>
      </c>
      <c r="Q66" s="426" t="s">
        <v>51</v>
      </c>
      <c r="R66" s="381">
        <v>0</v>
      </c>
      <c r="S66" s="381">
        <v>0</v>
      </c>
      <c r="T66" s="381">
        <v>0</v>
      </c>
      <c r="U66" s="364">
        <v>44</v>
      </c>
    </row>
    <row r="67" spans="3:21" s="328" customFormat="1" ht="27" customHeight="1" x14ac:dyDescent="0.2">
      <c r="C67" s="340" t="s">
        <v>213</v>
      </c>
      <c r="D67" s="420"/>
      <c r="E67" s="364">
        <v>45</v>
      </c>
      <c r="F67" s="381">
        <v>3188983</v>
      </c>
      <c r="G67" s="381">
        <v>1475777</v>
      </c>
      <c r="H67" s="426">
        <v>4664760</v>
      </c>
      <c r="I67" s="381">
        <v>3188983</v>
      </c>
      <c r="J67" s="381">
        <v>3070268</v>
      </c>
      <c r="K67" s="426">
        <v>4783474</v>
      </c>
      <c r="L67" s="381" t="s">
        <v>51</v>
      </c>
      <c r="M67" s="381">
        <v>1594491</v>
      </c>
      <c r="N67" s="426">
        <v>3188983</v>
      </c>
      <c r="O67" s="381">
        <v>3042392</v>
      </c>
      <c r="P67" s="381">
        <v>1594491</v>
      </c>
      <c r="Q67" s="426">
        <v>4636884</v>
      </c>
      <c r="R67" s="381">
        <v>3042392</v>
      </c>
      <c r="S67" s="381">
        <v>3115688</v>
      </c>
      <c r="T67" s="426">
        <v>4563588</v>
      </c>
      <c r="U67" s="364">
        <v>45</v>
      </c>
    </row>
    <row r="68" spans="3:21" s="328" customFormat="1" ht="27" customHeight="1" x14ac:dyDescent="0.2">
      <c r="C68" s="340" t="s">
        <v>214</v>
      </c>
      <c r="D68" s="420"/>
      <c r="E68" s="364">
        <v>46</v>
      </c>
      <c r="F68" s="381" t="s">
        <v>51</v>
      </c>
      <c r="G68" s="381" t="s">
        <v>51</v>
      </c>
      <c r="H68" s="381" t="s">
        <v>51</v>
      </c>
      <c r="I68" s="381">
        <v>36484019</v>
      </c>
      <c r="J68" s="381">
        <v>36484019</v>
      </c>
      <c r="K68" s="381" t="s">
        <v>51</v>
      </c>
      <c r="L68" s="381" t="s">
        <v>51</v>
      </c>
      <c r="M68" s="381" t="s">
        <v>51</v>
      </c>
      <c r="N68" s="381" t="s">
        <v>51</v>
      </c>
      <c r="O68" s="381">
        <v>11999735</v>
      </c>
      <c r="P68" s="381">
        <v>11999735</v>
      </c>
      <c r="Q68" s="381" t="s">
        <v>51</v>
      </c>
      <c r="R68" s="381">
        <v>6173469</v>
      </c>
      <c r="S68" s="381">
        <v>6173469</v>
      </c>
      <c r="T68" s="381">
        <v>0</v>
      </c>
      <c r="U68" s="364">
        <v>46</v>
      </c>
    </row>
    <row r="69" spans="3:21" s="328" customFormat="1" ht="27" customHeight="1" x14ac:dyDescent="0.2">
      <c r="C69" s="340" t="s">
        <v>215</v>
      </c>
      <c r="D69" s="420"/>
      <c r="E69" s="364">
        <v>47</v>
      </c>
      <c r="F69" s="381" t="s">
        <v>51</v>
      </c>
      <c r="G69" s="381">
        <v>10431725</v>
      </c>
      <c r="H69" s="426">
        <v>36647805</v>
      </c>
      <c r="I69" s="381">
        <v>23676667</v>
      </c>
      <c r="J69" s="381">
        <v>16967235</v>
      </c>
      <c r="K69" s="426">
        <v>43357237</v>
      </c>
      <c r="L69" s="381">
        <v>23676667</v>
      </c>
      <c r="M69" s="381">
        <v>16253845</v>
      </c>
      <c r="N69" s="426">
        <v>50780058</v>
      </c>
      <c r="O69" s="381">
        <v>23676667</v>
      </c>
      <c r="P69" s="381">
        <v>16994200</v>
      </c>
      <c r="Q69" s="426">
        <v>57462525</v>
      </c>
      <c r="R69" s="381">
        <v>0</v>
      </c>
      <c r="S69" s="381">
        <v>16887225</v>
      </c>
      <c r="T69" s="426">
        <v>40575300</v>
      </c>
      <c r="U69" s="364">
        <v>47</v>
      </c>
    </row>
    <row r="70" spans="3:21" s="328" customFormat="1" ht="27" customHeight="1" x14ac:dyDescent="0.2">
      <c r="C70" s="340" t="s">
        <v>295</v>
      </c>
      <c r="D70" s="420"/>
      <c r="E70" s="364">
        <v>48</v>
      </c>
      <c r="F70" s="381">
        <v>2596353</v>
      </c>
      <c r="G70" s="381">
        <v>2596353</v>
      </c>
      <c r="H70" s="381" t="s">
        <v>51</v>
      </c>
      <c r="I70" s="381" t="s">
        <v>51</v>
      </c>
      <c r="J70" s="381" t="s">
        <v>51</v>
      </c>
      <c r="K70" s="381" t="s">
        <v>51</v>
      </c>
      <c r="L70" s="381">
        <v>4883717</v>
      </c>
      <c r="M70" s="381">
        <v>4883717</v>
      </c>
      <c r="N70" s="381" t="s">
        <v>51</v>
      </c>
      <c r="O70" s="381">
        <v>4883717</v>
      </c>
      <c r="P70" s="381">
        <v>4883717</v>
      </c>
      <c r="Q70" s="381" t="s">
        <v>51</v>
      </c>
      <c r="R70" s="381">
        <v>4883717</v>
      </c>
      <c r="S70" s="381">
        <v>4883717</v>
      </c>
      <c r="T70" s="381">
        <v>0</v>
      </c>
      <c r="U70" s="364">
        <v>48</v>
      </c>
    </row>
    <row r="71" spans="3:21" s="328" customFormat="1" ht="27" customHeight="1" x14ac:dyDescent="0.2">
      <c r="C71" s="340" t="s">
        <v>217</v>
      </c>
      <c r="D71" s="420"/>
      <c r="E71" s="364">
        <v>49</v>
      </c>
      <c r="F71" s="381" t="s">
        <v>51</v>
      </c>
      <c r="G71" s="381" t="s">
        <v>51</v>
      </c>
      <c r="H71" s="426">
        <v>720522</v>
      </c>
      <c r="I71" s="381" t="s">
        <v>51</v>
      </c>
      <c r="J71" s="381" t="s">
        <v>51</v>
      </c>
      <c r="K71" s="426">
        <v>720522</v>
      </c>
      <c r="L71" s="381" t="s">
        <v>51</v>
      </c>
      <c r="M71" s="381" t="s">
        <v>51</v>
      </c>
      <c r="N71" s="426">
        <v>720522</v>
      </c>
      <c r="O71" s="381" t="s">
        <v>51</v>
      </c>
      <c r="P71" s="381" t="s">
        <v>51</v>
      </c>
      <c r="Q71" s="426">
        <v>720522</v>
      </c>
      <c r="R71" s="381">
        <v>0</v>
      </c>
      <c r="S71" s="381">
        <v>0</v>
      </c>
      <c r="T71" s="426">
        <v>720522</v>
      </c>
      <c r="U71" s="364">
        <v>49</v>
      </c>
    </row>
    <row r="72" spans="3:21" s="328" customFormat="1" ht="27" customHeight="1" x14ac:dyDescent="0.2">
      <c r="C72" s="340" t="s">
        <v>296</v>
      </c>
      <c r="D72" s="420"/>
      <c r="E72" s="364">
        <v>50</v>
      </c>
      <c r="F72" s="381">
        <v>38507164</v>
      </c>
      <c r="G72" s="381">
        <v>18945525</v>
      </c>
      <c r="H72" s="426">
        <v>82713388</v>
      </c>
      <c r="I72" s="381" t="s">
        <v>51</v>
      </c>
      <c r="J72" s="381">
        <v>18329410</v>
      </c>
      <c r="K72" s="426">
        <v>64383978</v>
      </c>
      <c r="L72" s="381">
        <v>41217514</v>
      </c>
      <c r="M72" s="381">
        <v>45807752</v>
      </c>
      <c r="N72" s="426">
        <v>59793739</v>
      </c>
      <c r="O72" s="381">
        <v>41217514</v>
      </c>
      <c r="P72" s="381">
        <v>42135746</v>
      </c>
      <c r="Q72" s="426">
        <v>58875507</v>
      </c>
      <c r="R72" s="381">
        <v>41217514</v>
      </c>
      <c r="S72" s="381">
        <v>40749488</v>
      </c>
      <c r="T72" s="426">
        <v>59343532</v>
      </c>
      <c r="U72" s="364">
        <v>50</v>
      </c>
    </row>
    <row r="73" spans="3:21" s="425" customFormat="1" ht="27" customHeight="1" x14ac:dyDescent="0.2">
      <c r="C73" s="339" t="s">
        <v>297</v>
      </c>
      <c r="D73" s="360"/>
      <c r="E73" s="424">
        <v>51</v>
      </c>
      <c r="F73" s="427">
        <v>351977679</v>
      </c>
      <c r="G73" s="427">
        <v>453752915</v>
      </c>
      <c r="H73" s="427">
        <v>4342288886</v>
      </c>
      <c r="I73" s="427">
        <v>269652843</v>
      </c>
      <c r="J73" s="427">
        <v>396961047</v>
      </c>
      <c r="K73" s="427">
        <v>4214980681</v>
      </c>
      <c r="L73" s="427">
        <v>278050052</v>
      </c>
      <c r="M73" s="427">
        <v>721236792</v>
      </c>
      <c r="N73" s="427">
        <v>3771793942</v>
      </c>
      <c r="O73" s="427">
        <v>534374124</v>
      </c>
      <c r="P73" s="427">
        <v>402089598</v>
      </c>
      <c r="Q73" s="427">
        <v>3904078468</v>
      </c>
      <c r="R73" s="427">
        <v>765583806</v>
      </c>
      <c r="S73" s="427">
        <v>438959737</v>
      </c>
      <c r="T73" s="427">
        <v>4230702536</v>
      </c>
      <c r="U73" s="424">
        <v>51</v>
      </c>
    </row>
    <row r="74" spans="3:21" s="425" customFormat="1" ht="27" customHeight="1" x14ac:dyDescent="0.2">
      <c r="C74" s="339" t="s">
        <v>298</v>
      </c>
      <c r="D74" s="360"/>
      <c r="E74" s="424">
        <v>52</v>
      </c>
      <c r="F74" s="426" t="s">
        <v>51</v>
      </c>
      <c r="G74" s="381" t="s">
        <v>51</v>
      </c>
      <c r="H74" s="426">
        <v>1324665000</v>
      </c>
      <c r="I74" s="381" t="s">
        <v>51</v>
      </c>
      <c r="J74" s="381" t="s">
        <v>51</v>
      </c>
      <c r="K74" s="426">
        <v>1324665000</v>
      </c>
      <c r="L74" s="381" t="s">
        <v>51</v>
      </c>
      <c r="M74" s="381" t="s">
        <v>51</v>
      </c>
      <c r="N74" s="426">
        <v>1324665000</v>
      </c>
      <c r="O74" s="381" t="s">
        <v>51</v>
      </c>
      <c r="P74" s="381" t="s">
        <v>51</v>
      </c>
      <c r="Q74" s="426">
        <v>1324665000</v>
      </c>
      <c r="R74" s="381">
        <v>0</v>
      </c>
      <c r="S74" s="381">
        <v>0</v>
      </c>
      <c r="T74" s="426">
        <v>1324665000</v>
      </c>
      <c r="U74" s="424">
        <v>52</v>
      </c>
    </row>
    <row r="75" spans="3:21" s="328" customFormat="1" ht="27" customHeight="1" x14ac:dyDescent="0.2">
      <c r="C75" s="339" t="s">
        <v>299</v>
      </c>
      <c r="D75" s="360"/>
      <c r="E75" s="424">
        <v>53</v>
      </c>
      <c r="F75" s="426" t="s">
        <v>51</v>
      </c>
      <c r="G75" s="426">
        <v>770200000</v>
      </c>
      <c r="H75" s="426">
        <v>4703400000</v>
      </c>
      <c r="I75" s="381" t="s">
        <v>51</v>
      </c>
      <c r="J75" s="426">
        <v>526000000</v>
      </c>
      <c r="K75" s="426">
        <v>4177400000</v>
      </c>
      <c r="L75" s="381" t="s">
        <v>51</v>
      </c>
      <c r="M75" s="426">
        <v>516500000</v>
      </c>
      <c r="N75" s="426">
        <v>3660900000</v>
      </c>
      <c r="O75" s="381" t="s">
        <v>51</v>
      </c>
      <c r="P75" s="426">
        <v>396000000</v>
      </c>
      <c r="Q75" s="426">
        <v>3264900000</v>
      </c>
      <c r="R75" s="381">
        <v>0</v>
      </c>
      <c r="S75" s="426">
        <v>492300000</v>
      </c>
      <c r="T75" s="426">
        <v>2772600000</v>
      </c>
      <c r="U75" s="424">
        <v>53</v>
      </c>
    </row>
    <row r="76" spans="3:21" s="431" customFormat="1" ht="13.5" customHeight="1" x14ac:dyDescent="0.2">
      <c r="C76" s="428"/>
      <c r="D76" s="429"/>
      <c r="E76" s="430"/>
      <c r="F76" s="408">
        <v>104386306130</v>
      </c>
      <c r="G76" s="372"/>
      <c r="H76" s="373"/>
      <c r="I76" s="408">
        <v>94382106890</v>
      </c>
      <c r="J76" s="372"/>
      <c r="K76" s="373"/>
      <c r="L76" s="408">
        <v>71845170060</v>
      </c>
      <c r="M76" s="372" t="s">
        <v>179</v>
      </c>
      <c r="N76" s="373" t="s">
        <v>179</v>
      </c>
      <c r="O76" s="408">
        <v>147607577420</v>
      </c>
      <c r="P76" s="372"/>
      <c r="Q76" s="373"/>
      <c r="R76" s="408">
        <v>148115017130</v>
      </c>
      <c r="S76" s="372"/>
      <c r="T76" s="373"/>
      <c r="U76" s="430"/>
    </row>
    <row r="77" spans="3:21" s="412" customFormat="1" ht="13.5" customHeight="1" x14ac:dyDescent="0.2">
      <c r="D77" s="413"/>
      <c r="E77" s="414"/>
      <c r="F77" s="198">
        <v>72288346</v>
      </c>
      <c r="G77" s="414"/>
      <c r="H77" s="414"/>
      <c r="I77" s="198">
        <v>86774373</v>
      </c>
      <c r="J77" s="414"/>
      <c r="K77" s="414"/>
      <c r="L77" s="198">
        <v>-88382389</v>
      </c>
      <c r="M77" s="414" t="s">
        <v>179</v>
      </c>
      <c r="N77" s="414" t="s">
        <v>179</v>
      </c>
      <c r="O77" s="198">
        <v>114282460</v>
      </c>
      <c r="P77" s="414"/>
      <c r="Q77" s="414"/>
      <c r="R77" s="198">
        <v>511098645</v>
      </c>
      <c r="S77" s="414"/>
      <c r="T77" s="414"/>
      <c r="U77" s="415"/>
    </row>
    <row r="78" spans="3:21" s="419" customFormat="1" ht="27" customHeight="1" x14ac:dyDescent="0.2">
      <c r="C78" s="416" t="s">
        <v>300</v>
      </c>
      <c r="D78" s="432"/>
      <c r="E78" s="418">
        <v>54</v>
      </c>
      <c r="F78" s="382">
        <v>149059927934</v>
      </c>
      <c r="G78" s="382">
        <v>131469986624</v>
      </c>
      <c r="H78" s="382">
        <v>976803486049</v>
      </c>
      <c r="I78" s="382">
        <v>143254786738</v>
      </c>
      <c r="J78" s="382">
        <v>132556404209</v>
      </c>
      <c r="K78" s="382">
        <v>987588642951</v>
      </c>
      <c r="L78" s="382">
        <v>221774753392</v>
      </c>
      <c r="M78" s="382">
        <v>135115422206</v>
      </c>
      <c r="N78" s="382">
        <v>1074159591748</v>
      </c>
      <c r="O78" s="382">
        <v>216027056324</v>
      </c>
      <c r="P78" s="382">
        <v>185620919374</v>
      </c>
      <c r="Q78" s="382">
        <v>1104680011157</v>
      </c>
      <c r="R78" s="382">
        <v>213815374406</v>
      </c>
      <c r="S78" s="382">
        <v>182623479511</v>
      </c>
      <c r="T78" s="382">
        <v>1136383004697</v>
      </c>
      <c r="U78" s="418">
        <v>54</v>
      </c>
    </row>
    <row r="79" spans="3:21" s="328" customFormat="1" ht="27" customHeight="1" x14ac:dyDescent="0.2">
      <c r="C79" s="339" t="s">
        <v>301</v>
      </c>
      <c r="D79" s="343"/>
      <c r="E79" s="424"/>
      <c r="F79" s="365"/>
      <c r="G79" s="365"/>
      <c r="H79" s="366"/>
      <c r="I79" s="365"/>
      <c r="J79" s="365"/>
      <c r="K79" s="366"/>
      <c r="L79" s="365"/>
      <c r="M79" s="365"/>
      <c r="N79" s="366"/>
      <c r="O79" s="365"/>
      <c r="P79" s="365"/>
      <c r="Q79" s="366"/>
      <c r="R79" s="365"/>
      <c r="S79" s="365"/>
      <c r="T79" s="366"/>
      <c r="U79" s="424"/>
    </row>
    <row r="80" spans="3:21" s="425" customFormat="1" ht="13.5" customHeight="1" x14ac:dyDescent="0.2">
      <c r="C80" s="339"/>
      <c r="D80" s="433"/>
      <c r="E80" s="424"/>
      <c r="F80" s="362" t="s">
        <v>224</v>
      </c>
      <c r="G80" s="362" t="s">
        <v>224</v>
      </c>
      <c r="H80" s="363" t="s">
        <v>224</v>
      </c>
      <c r="I80" s="362" t="s">
        <v>224</v>
      </c>
      <c r="J80" s="362" t="s">
        <v>224</v>
      </c>
      <c r="K80" s="363" t="s">
        <v>224</v>
      </c>
      <c r="L80" s="362" t="s">
        <v>224</v>
      </c>
      <c r="M80" s="362" t="s">
        <v>224</v>
      </c>
      <c r="N80" s="363" t="s">
        <v>224</v>
      </c>
      <c r="O80" s="362" t="s">
        <v>224</v>
      </c>
      <c r="P80" s="362" t="s">
        <v>224</v>
      </c>
      <c r="Q80" s="363" t="s">
        <v>224</v>
      </c>
      <c r="R80" s="362" t="s">
        <v>224</v>
      </c>
      <c r="S80" s="362" t="s">
        <v>224</v>
      </c>
      <c r="T80" s="363" t="s">
        <v>224</v>
      </c>
      <c r="U80" s="424"/>
    </row>
    <row r="81" spans="2:21" s="328" customFormat="1" ht="27" customHeight="1" x14ac:dyDescent="0.2">
      <c r="C81" s="340" t="s">
        <v>302</v>
      </c>
      <c r="D81" s="343"/>
      <c r="E81" s="364">
        <v>55</v>
      </c>
      <c r="F81" s="381" t="s">
        <v>51</v>
      </c>
      <c r="G81" s="381" t="s">
        <v>51</v>
      </c>
      <c r="H81" s="381" t="s">
        <v>51</v>
      </c>
      <c r="I81" s="381">
        <v>36852545</v>
      </c>
      <c r="J81" s="381">
        <v>36852545</v>
      </c>
      <c r="K81" s="381" t="s">
        <v>51</v>
      </c>
      <c r="L81" s="381" t="s">
        <v>51</v>
      </c>
      <c r="M81" s="381" t="s">
        <v>51</v>
      </c>
      <c r="N81" s="381" t="s">
        <v>51</v>
      </c>
      <c r="O81" s="381" t="s">
        <v>51</v>
      </c>
      <c r="P81" s="381" t="s">
        <v>51</v>
      </c>
      <c r="Q81" s="381" t="s">
        <v>51</v>
      </c>
      <c r="R81" s="434">
        <v>16660596.9</v>
      </c>
      <c r="S81" s="434">
        <v>16660596.9</v>
      </c>
      <c r="T81" s="381" t="s">
        <v>51</v>
      </c>
      <c r="U81" s="364">
        <v>55</v>
      </c>
    </row>
    <row r="82" spans="2:21" s="328" customFormat="1" ht="27" customHeight="1" x14ac:dyDescent="0.2">
      <c r="C82" s="340" t="s">
        <v>303</v>
      </c>
      <c r="D82" s="343"/>
      <c r="E82" s="364">
        <v>56</v>
      </c>
      <c r="F82" s="381">
        <v>0</v>
      </c>
      <c r="G82" s="381">
        <v>0</v>
      </c>
      <c r="H82" s="381">
        <v>0</v>
      </c>
      <c r="I82" s="381">
        <v>0</v>
      </c>
      <c r="J82" s="381">
        <v>0</v>
      </c>
      <c r="K82" s="381">
        <v>0</v>
      </c>
      <c r="L82" s="381">
        <v>17627000</v>
      </c>
      <c r="M82" s="381">
        <v>17627000</v>
      </c>
      <c r="N82" s="381">
        <v>0</v>
      </c>
      <c r="O82" s="381">
        <v>459382800</v>
      </c>
      <c r="P82" s="381">
        <v>459382800</v>
      </c>
      <c r="Q82" s="381">
        <v>0</v>
      </c>
      <c r="R82" s="381">
        <v>84178200</v>
      </c>
      <c r="S82" s="381">
        <v>84178200</v>
      </c>
      <c r="T82" s="381">
        <v>0</v>
      </c>
      <c r="U82" s="364">
        <v>56</v>
      </c>
    </row>
    <row r="83" spans="2:21" s="367" customFormat="1" ht="13.5" customHeight="1" x14ac:dyDescent="0.2">
      <c r="D83" s="435"/>
      <c r="E83" s="375"/>
      <c r="F83" s="362" t="s">
        <v>21</v>
      </c>
      <c r="G83" s="362" t="s">
        <v>21</v>
      </c>
      <c r="H83" s="363" t="s">
        <v>21</v>
      </c>
      <c r="I83" s="362" t="s">
        <v>21</v>
      </c>
      <c r="J83" s="362" t="s">
        <v>21</v>
      </c>
      <c r="K83" s="363" t="s">
        <v>21</v>
      </c>
      <c r="L83" s="362" t="s">
        <v>21</v>
      </c>
      <c r="M83" s="362" t="s">
        <v>21</v>
      </c>
      <c r="N83" s="363" t="s">
        <v>21</v>
      </c>
      <c r="O83" s="362" t="s">
        <v>21</v>
      </c>
      <c r="P83" s="362" t="s">
        <v>21</v>
      </c>
      <c r="Q83" s="363" t="s">
        <v>21</v>
      </c>
      <c r="R83" s="362" t="s">
        <v>21</v>
      </c>
      <c r="S83" s="362" t="s">
        <v>21</v>
      </c>
      <c r="T83" s="363" t="s">
        <v>21</v>
      </c>
      <c r="U83" s="375"/>
    </row>
    <row r="84" spans="2:21" s="328" customFormat="1" ht="27" customHeight="1" x14ac:dyDescent="0.2">
      <c r="C84" s="436" t="s">
        <v>304</v>
      </c>
      <c r="D84" s="343"/>
      <c r="E84" s="364">
        <v>57</v>
      </c>
      <c r="F84" s="397" t="s">
        <v>51</v>
      </c>
      <c r="G84" s="397" t="s">
        <v>51</v>
      </c>
      <c r="H84" s="437" t="s">
        <v>51</v>
      </c>
      <c r="I84" s="438">
        <v>4053780</v>
      </c>
      <c r="J84" s="438">
        <v>4053780</v>
      </c>
      <c r="K84" s="437" t="s">
        <v>51</v>
      </c>
      <c r="L84" s="438">
        <v>1938970</v>
      </c>
      <c r="M84" s="438">
        <v>1938970</v>
      </c>
      <c r="N84" s="437" t="s">
        <v>51</v>
      </c>
      <c r="O84" s="438">
        <v>49613342</v>
      </c>
      <c r="P84" s="438">
        <v>49613342</v>
      </c>
      <c r="Q84" s="437" t="s">
        <v>51</v>
      </c>
      <c r="R84" s="438">
        <v>10890590</v>
      </c>
      <c r="S84" s="438">
        <v>10890590</v>
      </c>
      <c r="T84" s="437" t="s">
        <v>113</v>
      </c>
      <c r="U84" s="364">
        <v>57</v>
      </c>
    </row>
    <row r="85" spans="2:21" s="367" customFormat="1" ht="13.5" customHeight="1" x14ac:dyDescent="0.2">
      <c r="C85" s="439"/>
      <c r="D85" s="435"/>
      <c r="E85" s="375"/>
      <c r="F85" s="408">
        <v>104386306130</v>
      </c>
      <c r="G85" s="372"/>
      <c r="H85" s="373"/>
      <c r="I85" s="408">
        <v>94382106890</v>
      </c>
      <c r="J85" s="372"/>
      <c r="K85" s="373"/>
      <c r="L85" s="408">
        <v>71845170060</v>
      </c>
      <c r="M85" s="372" t="s">
        <v>179</v>
      </c>
      <c r="N85" s="373" t="s">
        <v>179</v>
      </c>
      <c r="O85" s="408">
        <v>147607577420</v>
      </c>
      <c r="P85" s="372"/>
      <c r="Q85" s="373"/>
      <c r="R85" s="408">
        <v>148115017130</v>
      </c>
      <c r="S85" s="372"/>
      <c r="T85" s="373"/>
      <c r="U85" s="375"/>
    </row>
    <row r="86" spans="2:21" s="412" customFormat="1" ht="13.5" customHeight="1" x14ac:dyDescent="0.2">
      <c r="D86" s="413"/>
      <c r="E86" s="414"/>
      <c r="F86" s="198">
        <v>72288346</v>
      </c>
      <c r="G86" s="414"/>
      <c r="H86" s="414"/>
      <c r="I86" s="198">
        <v>86774373</v>
      </c>
      <c r="J86" s="414"/>
      <c r="K86" s="414"/>
      <c r="L86" s="198">
        <v>-88382389</v>
      </c>
      <c r="M86" s="414" t="s">
        <v>179</v>
      </c>
      <c r="N86" s="414" t="s">
        <v>179</v>
      </c>
      <c r="O86" s="198">
        <v>114282460</v>
      </c>
      <c r="P86" s="414"/>
      <c r="Q86" s="414"/>
      <c r="R86" s="198">
        <v>511098645</v>
      </c>
      <c r="S86" s="414"/>
      <c r="T86" s="414"/>
      <c r="U86" s="415"/>
    </row>
    <row r="87" spans="2:21" s="376" customFormat="1" ht="27" customHeight="1" x14ac:dyDescent="0.2">
      <c r="C87" s="416" t="s">
        <v>305</v>
      </c>
      <c r="D87" s="440"/>
      <c r="E87" s="418">
        <v>58</v>
      </c>
      <c r="F87" s="382">
        <v>149059927934</v>
      </c>
      <c r="G87" s="382">
        <v>131469986624</v>
      </c>
      <c r="H87" s="382">
        <v>976803486049</v>
      </c>
      <c r="I87" s="382">
        <v>143258840518</v>
      </c>
      <c r="J87" s="382">
        <v>132560457989</v>
      </c>
      <c r="K87" s="382">
        <v>987588642951</v>
      </c>
      <c r="L87" s="382">
        <v>221776692362</v>
      </c>
      <c r="M87" s="382">
        <v>135117361176</v>
      </c>
      <c r="N87" s="382">
        <v>1074159591748</v>
      </c>
      <c r="O87" s="382">
        <v>216076669666</v>
      </c>
      <c r="P87" s="382">
        <v>185670532717</v>
      </c>
      <c r="Q87" s="382">
        <v>1104680011157</v>
      </c>
      <c r="R87" s="382">
        <v>213826264996</v>
      </c>
      <c r="S87" s="382">
        <v>182634370101</v>
      </c>
      <c r="T87" s="382">
        <v>1136383004697</v>
      </c>
      <c r="U87" s="418">
        <v>58</v>
      </c>
    </row>
    <row r="88" spans="2:21" s="425" customFormat="1" ht="27" customHeight="1" x14ac:dyDescent="0.2">
      <c r="C88" s="339" t="s">
        <v>306</v>
      </c>
      <c r="D88" s="360"/>
      <c r="E88" s="424">
        <v>59</v>
      </c>
      <c r="F88" s="426" t="s">
        <v>51</v>
      </c>
      <c r="G88" s="427">
        <v>583881482</v>
      </c>
      <c r="H88" s="427">
        <v>10509866676</v>
      </c>
      <c r="I88" s="381" t="s">
        <v>51</v>
      </c>
      <c r="J88" s="427">
        <v>583881482</v>
      </c>
      <c r="K88" s="427">
        <v>9925985194</v>
      </c>
      <c r="L88" s="381" t="s">
        <v>51</v>
      </c>
      <c r="M88" s="427">
        <v>583881482</v>
      </c>
      <c r="N88" s="427">
        <v>9342103712</v>
      </c>
      <c r="O88" s="381" t="s">
        <v>51</v>
      </c>
      <c r="P88" s="427">
        <v>583881482</v>
      </c>
      <c r="Q88" s="427">
        <v>8758222230</v>
      </c>
      <c r="R88" s="381" t="s">
        <v>113</v>
      </c>
      <c r="S88" s="427">
        <v>583881482</v>
      </c>
      <c r="T88" s="427">
        <v>8174340748</v>
      </c>
      <c r="U88" s="424">
        <v>59</v>
      </c>
    </row>
    <row r="89" spans="2:21" s="411" customFormat="1" ht="13.5" customHeight="1" x14ac:dyDescent="0.2">
      <c r="D89" s="441"/>
      <c r="E89" s="410"/>
      <c r="F89" s="408">
        <v>104386306130</v>
      </c>
      <c r="G89" s="408">
        <v>103285347527</v>
      </c>
      <c r="H89" s="373"/>
      <c r="I89" s="408">
        <v>94382106890</v>
      </c>
      <c r="J89" s="408">
        <v>104238259537</v>
      </c>
      <c r="K89" s="373"/>
      <c r="L89" s="408">
        <v>71845170060</v>
      </c>
      <c r="M89" s="408">
        <v>108503859615</v>
      </c>
      <c r="N89" s="409" t="s">
        <v>179</v>
      </c>
      <c r="O89" s="408">
        <v>147607577420</v>
      </c>
      <c r="P89" s="408">
        <v>142850158564</v>
      </c>
      <c r="Q89" s="409"/>
      <c r="R89" s="408">
        <v>148115017130</v>
      </c>
      <c r="S89" s="408">
        <v>147733485321</v>
      </c>
      <c r="T89" s="409"/>
      <c r="U89" s="410"/>
    </row>
    <row r="90" spans="2:21" s="412" customFormat="1" ht="13.5" customHeight="1" x14ac:dyDescent="0.2">
      <c r="D90" s="413"/>
      <c r="E90" s="414"/>
      <c r="F90" s="198">
        <v>72288346</v>
      </c>
      <c r="G90" s="414"/>
      <c r="H90" s="414"/>
      <c r="I90" s="198">
        <v>86774373</v>
      </c>
      <c r="J90" s="414"/>
      <c r="K90" s="414"/>
      <c r="L90" s="198">
        <v>-88382389</v>
      </c>
      <c r="M90" s="414" t="s">
        <v>179</v>
      </c>
      <c r="N90" s="414" t="s">
        <v>179</v>
      </c>
      <c r="O90" s="198">
        <v>114282460</v>
      </c>
      <c r="P90" s="414"/>
      <c r="Q90" s="414"/>
      <c r="R90" s="198">
        <v>511098645</v>
      </c>
      <c r="S90" s="414"/>
      <c r="T90" s="414"/>
      <c r="U90" s="415"/>
    </row>
    <row r="91" spans="2:21" s="419" customFormat="1" ht="27" customHeight="1" x14ac:dyDescent="0.2">
      <c r="B91" s="442"/>
      <c r="C91" s="442" t="s">
        <v>307</v>
      </c>
      <c r="D91" s="443"/>
      <c r="E91" s="444">
        <v>60</v>
      </c>
      <c r="F91" s="445">
        <v>149059927934</v>
      </c>
      <c r="G91" s="445">
        <v>132053868106</v>
      </c>
      <c r="H91" s="445">
        <v>987313352725</v>
      </c>
      <c r="I91" s="445">
        <v>143258840518</v>
      </c>
      <c r="J91" s="445">
        <v>133144339471</v>
      </c>
      <c r="K91" s="445">
        <v>997514628145</v>
      </c>
      <c r="L91" s="445">
        <v>221776692362</v>
      </c>
      <c r="M91" s="445">
        <v>135701242658</v>
      </c>
      <c r="N91" s="445">
        <v>1083501695460</v>
      </c>
      <c r="O91" s="445">
        <v>216076669666</v>
      </c>
      <c r="P91" s="445">
        <v>186254414199</v>
      </c>
      <c r="Q91" s="445">
        <v>1113438233387</v>
      </c>
      <c r="R91" s="445">
        <v>213826264996</v>
      </c>
      <c r="S91" s="445">
        <v>183218251583</v>
      </c>
      <c r="T91" s="445">
        <v>1144557345445</v>
      </c>
      <c r="U91" s="444">
        <v>60</v>
      </c>
    </row>
    <row r="92" spans="2:21" ht="27" customHeight="1" x14ac:dyDescent="0.2">
      <c r="B92" s="2324" t="s">
        <v>308</v>
      </c>
      <c r="C92" s="2324"/>
      <c r="D92" s="2324"/>
      <c r="E92" s="2324"/>
      <c r="F92" s="2324"/>
      <c r="G92" s="2324"/>
      <c r="H92" s="2324"/>
      <c r="I92" s="2324"/>
      <c r="J92" s="2324"/>
      <c r="K92" s="2324"/>
      <c r="L92" s="2324"/>
      <c r="M92" s="2324"/>
      <c r="N92" s="2324"/>
      <c r="O92" s="2324"/>
      <c r="P92" s="2324"/>
      <c r="Q92" s="2324"/>
      <c r="R92" s="2324"/>
      <c r="S92" s="2324"/>
      <c r="T92" s="2324"/>
      <c r="U92" s="2324"/>
    </row>
  </sheetData>
  <mergeCells count="8">
    <mergeCell ref="B92:U92"/>
    <mergeCell ref="B1:U1"/>
    <mergeCell ref="B3:D4"/>
    <mergeCell ref="F3:H3"/>
    <mergeCell ref="I3:K3"/>
    <mergeCell ref="L3:N3"/>
    <mergeCell ref="O3:Q3"/>
    <mergeCell ref="R3:T3"/>
  </mergeCells>
  <phoneticPr fontId="5"/>
  <printOptions horizontalCentered="1"/>
  <pageMargins left="0.39370078740157483" right="0.19685039370078741" top="0.78740157480314965" bottom="0.59055118110236227" header="0.19685039370078741" footer="0.19685039370078741"/>
  <pageSetup paperSize="8" scale="48" fitToHeight="0" orientation="landscape" r:id="rId1"/>
  <headerFooter alignWithMargins="0"/>
  <rowBreaks count="1" manualBreakCount="1">
    <brk id="60" min="1" max="20"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244A288D18DBC4D8E5055CFF4E89410" ma:contentTypeVersion="" ma:contentTypeDescription="新しいドキュメントを作成します。" ma:contentTypeScope="" ma:versionID="1cdd47dacccf6f5babaca8654be8d2b9">
  <xsd:schema xmlns:xsd="http://www.w3.org/2001/XMLSchema" xmlns:xs="http://www.w3.org/2001/XMLSchema" xmlns:p="http://schemas.microsoft.com/office/2006/metadata/properties" xmlns:ns2="649c5ee7-11de-403b-a873-3b0637adf0cc" xmlns:ns3="e99e2108-a955-4e2c-83f0-c90c370005df" xmlns:ns4="b5471033-25ca-41e4-b4f9-0c69817a7d90" targetNamespace="http://schemas.microsoft.com/office/2006/metadata/properties" ma:root="true" ma:fieldsID="3a3c7cd53391aabe97933cdae82ff039" ns2:_="" ns3:_="" ns4:_="">
    <xsd:import namespace="649c5ee7-11de-403b-a873-3b0637adf0cc"/>
    <xsd:import namespace="e99e2108-a955-4e2c-83f0-c90c370005df"/>
    <xsd:import namespace="b5471033-25ca-41e4-b4f9-0c69817a7d9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_Flow_SignoffStatus" minOccurs="0"/>
                <xsd:element ref="ns2:_x30e6__x30fc__x30b6__x30fc_" minOccurs="0"/>
                <xsd:element ref="ns2:_x66f4__x65b0_" minOccurs="0"/>
                <xsd:element ref="ns2:_x65e5__x6642_" minOccurs="0"/>
                <xsd:element ref="ns2:lcf76f155ced4ddcb4097134ff3c332f" minOccurs="0"/>
                <xsd:element ref="ns4:TaxCatchAll" minOccurs="0"/>
                <xsd:element ref="ns2:_x0032_022_x4e8b__x52d9__x5e74__x5ea6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9c5ee7-11de-403b-a873-3b0637adf0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承認の状態" ma:internalName="_x627f__x8a8d__x306e__x72b6__x614b_">
      <xsd:simpleType>
        <xsd:restriction base="dms:Text"/>
      </xsd:simpleType>
    </xsd:element>
    <xsd:element name="_x30e6__x30fc__x30b6__x30fc_" ma:index="22" nillable="true" ma:displayName="ユーザー" ma:format="Dropdown" ma:list="UserInfo" ma:SharePointGroup="0" ma:internalName="_x30e6__x30fc__x30b6__x30fc_">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x66f4__x65b0_" ma:index="23" nillable="true" ma:displayName="更新" ma:format="DateTime" ma:internalName="_x66f4__x65b0_">
      <xsd:simpleType>
        <xsd:restriction base="dms:DateTime"/>
      </xsd:simpleType>
    </xsd:element>
    <xsd:element name="_x65e5__x6642_" ma:index="24" nillable="true" ma:displayName="日時" ma:format="DateTime" ma:internalName="_x65e5__x6642_">
      <xsd:simpleType>
        <xsd:restriction base="dms:DateTime"/>
      </xsd:simpleType>
    </xsd:element>
    <xsd:element name="lcf76f155ced4ddcb4097134ff3c332f" ma:index="26" nillable="true" ma:taxonomy="true" ma:internalName="lcf76f155ced4ddcb4097134ff3c332f" ma:taxonomyFieldName="MediaServiceImageTags" ma:displayName="画像タグ"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_x0032_022_x4e8b__x52d9__x5e74__x5ea6_" ma:index="28" nillable="true" ma:displayName="2022事務年度" ma:format="Dropdown" ma:internalName="_x0032_022_x4e8b__x52d9__x5e74__x5ea6_">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9e2108-a955-4e2c-83f0-c90c370005df"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471033-25ca-41e4-b4f9-0c69817a7d90" elementFormDefault="qualified">
    <xsd:import namespace="http://schemas.microsoft.com/office/2006/documentManagement/types"/>
    <xsd:import namespace="http://schemas.microsoft.com/office/infopath/2007/PartnerControls"/>
    <xsd:element name="TaxCatchAll" ma:index="27" nillable="true" ma:displayName="Taxonomy Catch All Column" ma:hidden="true" ma:list="{05A6707D-0E6D-4BD4-9247-0B0FEADD9BA3}" ma:internalName="TaxCatchAll" ma:showField="CatchAllData" ma:web="{e99e2108-a955-4e2c-83f0-c90c370005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49c5ee7-11de-403b-a873-3b0637adf0cc" xsi:nil="true"/>
    <_x30e6__x30fc__x30b6__x30fc_ xmlns="649c5ee7-11de-403b-a873-3b0637adf0cc">
      <UserInfo>
        <DisplayName/>
        <AccountId xsi:nil="true"/>
        <AccountType/>
      </UserInfo>
    </_x30e6__x30fc__x30b6__x30fc_>
    <_x66f4__x65b0_ xmlns="649c5ee7-11de-403b-a873-3b0637adf0cc" xsi:nil="true"/>
    <_x65e5__x6642_ xmlns="649c5ee7-11de-403b-a873-3b0637adf0cc" xsi:nil="true"/>
    <TaxCatchAll xmlns="b5471033-25ca-41e4-b4f9-0c69817a7d90" xsi:nil="true"/>
    <lcf76f155ced4ddcb4097134ff3c332f xmlns="649c5ee7-11de-403b-a873-3b0637adf0cc">
      <Terms xmlns="http://schemas.microsoft.com/office/infopath/2007/PartnerControls"/>
    </lcf76f155ced4ddcb4097134ff3c332f>
    <_x0032_022_x4e8b__x52d9__x5e74__x5ea6_ xmlns="649c5ee7-11de-403b-a873-3b0637adf0cc" xsi:nil="true"/>
  </documentManagement>
</p:properties>
</file>

<file path=customXml/itemProps1.xml><?xml version="1.0" encoding="utf-8"?>
<ds:datastoreItem xmlns:ds="http://schemas.openxmlformats.org/officeDocument/2006/customXml" ds:itemID="{711B6555-4B10-4C90-9E41-276C0B853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9c5ee7-11de-403b-a873-3b0637adf0cc"/>
    <ds:schemaRef ds:uri="e99e2108-a955-4e2c-83f0-c90c370005df"/>
    <ds:schemaRef ds:uri="b5471033-25ca-41e4-b4f9-0c69817a7d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E988CD-7472-4719-A5ED-DF004C4180A4}">
  <ds:schemaRefs>
    <ds:schemaRef ds:uri="http://schemas.microsoft.com/sharepoint/v3/contenttype/forms"/>
  </ds:schemaRefs>
</ds:datastoreItem>
</file>

<file path=customXml/itemProps3.xml><?xml version="1.0" encoding="utf-8"?>
<ds:datastoreItem xmlns:ds="http://schemas.openxmlformats.org/officeDocument/2006/customXml" ds:itemID="{7E7C8F42-7508-42B2-8768-85211CC877E1}">
  <ds:schemaRefs>
    <ds:schemaRef ds:uri="http://schemas.microsoft.com/office/2006/documentManagement/types"/>
    <ds:schemaRef ds:uri="http://schemas.microsoft.com/office/2006/metadata/properties"/>
    <ds:schemaRef ds:uri="http://purl.org/dc/terms/"/>
    <ds:schemaRef ds:uri="http://purl.org/dc/elements/1.1/"/>
    <ds:schemaRef ds:uri="http://schemas.microsoft.com/office/infopath/2007/PartnerControls"/>
    <ds:schemaRef ds:uri="http://schemas.openxmlformats.org/package/2006/metadata/core-properties"/>
    <ds:schemaRef ds:uri="http://www.w3.org/XML/1998/namespace"/>
    <ds:schemaRef ds:uri="b5471033-25ca-41e4-b4f9-0c69817a7d90"/>
    <ds:schemaRef ds:uri="e99e2108-a955-4e2c-83f0-c90c370005df"/>
    <ds:schemaRef ds:uri="649c5ee7-11de-403b-a873-3b0637adf0cc"/>
    <ds:schemaRef ds:uri="http://purl.org/dc/dcmitype/"/>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44</vt:i4>
      </vt:variant>
      <vt:variant>
        <vt:lpstr>名前付き一覧</vt:lpstr>
      </vt:variant>
      <vt:variant>
        <vt:i4>45</vt:i4>
      </vt:variant>
    </vt:vector>
  </HeadingPairs>
  <TitlesOfParts>
    <vt:vector size="89" baseType="lpstr">
      <vt:lpstr>1.国債、借入金等の現在額（平成17年度以降）</vt:lpstr>
      <vt:lpstr>2.国債、借入金等の負担会計別現在額（平成17年度以降）</vt:lpstr>
      <vt:lpstr>3.令和４年度中の国債、借入金等の増減額</vt:lpstr>
      <vt:lpstr>4.令和４年度末の国債、借入金等の負担会計別現在額</vt:lpstr>
      <vt:lpstr>5.令和４年度末の国債、借入金等の所有者別現在額</vt:lpstr>
      <vt:lpstr>6.一般会計歳入歳出決算に占める公債金及び国債費等の割 </vt:lpstr>
      <vt:lpstr>7.令和４年度中の国債の名称別増減額 内国債</vt:lpstr>
      <vt:lpstr>8.令和４年度末の国債の名称別及び負担会計別現在額</vt:lpstr>
      <vt:lpstr>9.国債の名称別の増減額及び現在額（最近5年間）</vt:lpstr>
      <vt:lpstr>10.国債の負担会計別増減額及び現在額（最近5年間）</vt:lpstr>
      <vt:lpstr>11.内国債の所有者別現在額（最近5年間）</vt:lpstr>
      <vt:lpstr>12.国債の利率別現在額（最近5年間）</vt:lpstr>
      <vt:lpstr>13.国債の発行方法別（新規、借換）発行額及び償還方法別（現金</vt:lpstr>
      <vt:lpstr>14.国債の消化先別発行額（最近3年間）</vt:lpstr>
      <vt:lpstr>15.令和４年度末現在の発行年度別、償還年次表（Ａ）普通国債</vt:lpstr>
      <vt:lpstr>15.令和４度末現在の発行年度別、償還年次表（Ｂ）財政投融</vt:lpstr>
      <vt:lpstr>16.令和4年度中の借入金の負担会計別増減額</vt:lpstr>
      <vt:lpstr>17.借入金の負担会計別増減額（最近５年間）</vt:lpstr>
      <vt:lpstr>18.借入金の借入先別増減額（最近５年間）</vt:lpstr>
      <vt:lpstr>19.一時借入金の負担会計別増減額（最近５年間）</vt:lpstr>
      <vt:lpstr>20.政府短期証券の名称別増減額（最近３年間）</vt:lpstr>
      <vt:lpstr>21.国庫短期証券の所有者別現在額（最近3年間）</vt:lpstr>
      <vt:lpstr>22.令和４年度中の政府保証債券の名称別増減額（国内債券）</vt:lpstr>
      <vt:lpstr>22.令和３年度中の政府保証債券の名称別増減額（外貨債券）</vt:lpstr>
      <vt:lpstr>23.令和３年度中の政府保証借入金の機関別増減額</vt:lpstr>
      <vt:lpstr>24.政府保証債券の名称別増減額（最近5年間）</vt:lpstr>
      <vt:lpstr>25.政府保証借入金の機関別増減額（最近5年間）</vt:lpstr>
      <vt:lpstr>26.国債整理基金特別会計決算額（最近３年間）</vt:lpstr>
      <vt:lpstr>27.令和４年度国債整理基金特別会計予算及び決算額（歳入</vt:lpstr>
      <vt:lpstr>27.令和４年度国債整理基金特別会計予算及び決算額（歳出</vt:lpstr>
      <vt:lpstr>28.国債整理基金の年度末基金残高表（最近５年間）</vt:lpstr>
      <vt:lpstr>29.国債償還資金繰入額（最近5年間）</vt:lpstr>
      <vt:lpstr>30.国債、借入金等の利子支払額（最近5年間）</vt:lpstr>
      <vt:lpstr>31.令和４度中の既償還未払額を含む国債の名称別増減額（Ａ</vt:lpstr>
      <vt:lpstr>31.令和４年度中の既償還未払額を含む国債の名称別増減額（Ｂ</vt:lpstr>
      <vt:lpstr>32.令和４年度中の国債、借入金等の名称別利子支払額</vt:lpstr>
      <vt:lpstr>33.令和４年度の国債発行要項 普通国債及び財政投融資特別会計</vt:lpstr>
      <vt:lpstr>34.現存国債の名称別発行要項 普通国債及び財政投融資特別会計</vt:lpstr>
      <vt:lpstr>34.現存国債の名称別要項（交付国債）</vt:lpstr>
      <vt:lpstr>34.現存国債の名称別要項（出資・拠出国債等）</vt:lpstr>
      <vt:lpstr>35.明治3年以降の外国債発行要項</vt:lpstr>
      <vt:lpstr>36.政府保証債券の保証要項（国内債券）</vt:lpstr>
      <vt:lpstr>36.政府保証債券の保証要項（外貨債券）</vt:lpstr>
      <vt:lpstr>37.政府保証借入金の保証要項</vt:lpstr>
      <vt:lpstr>'1.国債、借入金等の現在額（平成17年度以降）'!Print_Area</vt:lpstr>
      <vt:lpstr>'10.国債の負担会計別増減額及び現在額（最近5年間）'!Print_Area</vt:lpstr>
      <vt:lpstr>'11.内国債の所有者別現在額（最近5年間）'!Print_Area</vt:lpstr>
      <vt:lpstr>'12.国債の利率別現在額（最近5年間）'!Print_Area</vt:lpstr>
      <vt:lpstr>'13.国債の発行方法別（新規、借換）発行額及び償還方法別（現金'!Print_Area</vt:lpstr>
      <vt:lpstr>'14.国債の消化先別発行額（最近3年間）'!Print_Area</vt:lpstr>
      <vt:lpstr>'15.令和４度末現在の発行年度別、償還年次表（Ｂ）財政投融'!Print_Area</vt:lpstr>
      <vt:lpstr>'15.令和４年度末現在の発行年度別、償還年次表（Ａ）普通国債'!Print_Area</vt:lpstr>
      <vt:lpstr>'16.令和4年度中の借入金の負担会計別増減額'!Print_Area</vt:lpstr>
      <vt:lpstr>'17.借入金の負担会計別増減額（最近５年間）'!Print_Area</vt:lpstr>
      <vt:lpstr>'18.借入金の借入先別増減額（最近５年間）'!Print_Area</vt:lpstr>
      <vt:lpstr>'19.一時借入金の負担会計別増減額（最近５年間）'!Print_Area</vt:lpstr>
      <vt:lpstr>'2.国債、借入金等の負担会計別現在額（平成17年度以降）'!Print_Area</vt:lpstr>
      <vt:lpstr>'20.政府短期証券の名称別増減額（最近３年間）'!Print_Area</vt:lpstr>
      <vt:lpstr>'21.国庫短期証券の所有者別現在額（最近3年間）'!Print_Area</vt:lpstr>
      <vt:lpstr>'22.令和３年度中の政府保証債券の名称別増減額（外貨債券）'!Print_Area</vt:lpstr>
      <vt:lpstr>'26.国債整理基金特別会計決算額（最近３年間）'!Print_Area</vt:lpstr>
      <vt:lpstr>'27.令和４年度国債整理基金特別会計予算及び決算額（歳出'!Print_Area</vt:lpstr>
      <vt:lpstr>'27.令和４年度国債整理基金特別会計予算及び決算額（歳入'!Print_Area</vt:lpstr>
      <vt:lpstr>'28.国債整理基金の年度末基金残高表（最近５年間）'!Print_Area</vt:lpstr>
      <vt:lpstr>'29.国債償還資金繰入額（最近5年間）'!Print_Area</vt:lpstr>
      <vt:lpstr>'30.国債、借入金等の利子支払額（最近5年間）'!Print_Area</vt:lpstr>
      <vt:lpstr>'31.令和４度中の既償還未払額を含む国債の名称別増減額（Ａ'!Print_Area</vt:lpstr>
      <vt:lpstr>'31.令和４年度中の既償還未払額を含む国債の名称別増減額（Ｂ'!Print_Area</vt:lpstr>
      <vt:lpstr>'32.令和４年度中の国債、借入金等の名称別利子支払額'!Print_Area</vt:lpstr>
      <vt:lpstr>'34.現存国債の名称別要項（交付国債）'!Print_Area</vt:lpstr>
      <vt:lpstr>'35.明治3年以降の外国債発行要項'!Print_Area</vt:lpstr>
      <vt:lpstr>'36.政府保証債券の保証要項（外貨債券）'!Print_Area</vt:lpstr>
      <vt:lpstr>'36.政府保証債券の保証要項（国内債券）'!Print_Area</vt:lpstr>
      <vt:lpstr>'37.政府保証借入金の保証要項'!Print_Area</vt:lpstr>
      <vt:lpstr>'6.一般会計歳入歳出決算に占める公債金及び国債費等の割 '!Print_Area</vt:lpstr>
      <vt:lpstr>'15.令和４度末現在の発行年度別、償還年次表（Ｂ）財政投融'!Print_Titles</vt:lpstr>
      <vt:lpstr>'15.令和４年度末現在の発行年度別、償還年次表（Ａ）普通国債'!Print_Titles</vt:lpstr>
      <vt:lpstr>'16.令和4年度中の借入金の負担会計別増減額'!Print_Titles</vt:lpstr>
      <vt:lpstr>'2.国債、借入金等の負担会計別現在額（平成17年度以降）'!Print_Titles</vt:lpstr>
      <vt:lpstr>'31.令和４度中の既償還未払額を含む国債の名称別増減額（Ａ'!Print_Titles</vt:lpstr>
      <vt:lpstr>'31.令和４年度中の既償還未払額を含む国債の名称別増減額（Ｂ'!Print_Titles</vt:lpstr>
      <vt:lpstr>'34.現存国債の名称別発行要項 普通国債及び財政投融資特別会計'!Print_Titles</vt:lpstr>
      <vt:lpstr>'34.現存国債の名称別要項（出資・拠出国債等）'!Print_Titles</vt:lpstr>
      <vt:lpstr>'35.明治3年以降の外国債発行要項'!Print_Titles</vt:lpstr>
      <vt:lpstr>'36.政府保証債券の保証要項（外貨債券）'!Print_Titles</vt:lpstr>
      <vt:lpstr>'36.政府保証債券の保証要項（国内債券）'!Print_Titles</vt:lpstr>
      <vt:lpstr>'37.政府保証借入金の保証要項'!Print_Titles</vt:lpstr>
      <vt:lpstr>'7.令和４年度中の国債の名称別増減額 内国債'!Print_Titles</vt:lpstr>
      <vt:lpstr>'8.令和４年度末の国債の名称別及び負担会計別現在額'!Print_Titles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2021-09-13T07:00:05Z</cp:lastPrinted>
  <dcterms:created xsi:type="dcterms:W3CDTF">2020-08-17T01:54:38Z</dcterms:created>
  <dcterms:modified xsi:type="dcterms:W3CDTF">2024-01-22T03:53:04Z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0x0101000244A288D18DBC4D8E5055CFF4E89410</vt:lpwstr>
  </property>
  <property fmtid="{D5CDD505-2E9C-101B-9397-08002B2CF9AE}" pid="3" name="MediaServiceImageTags">
    <vt:lpwstr/>
  </property>
</Properties>
</file>