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800" windowWidth="20550" windowHeight="4845"/>
  </bookViews>
  <sheets>
    <sheet name="Plan 2014(IT)" sheetId="9" r:id="rId1"/>
  </sheets>
  <externalReferences>
    <externalReference r:id="rId2"/>
    <externalReference r:id="rId3"/>
  </externalReferences>
  <definedNames>
    <definedName name="_Fill" localSheetId="0" hidden="1">#REF!</definedName>
    <definedName name="_Fill" hidden="1">#REF!</definedName>
    <definedName name="_xlnm._FilterDatabase" localSheetId="0" hidden="1">'Plan 2014(IT)'!$A$4:$Z$86</definedName>
    <definedName name="_Key1" localSheetId="0" hidden="1">#REF!</definedName>
    <definedName name="_Key1" hidden="1">#REF!</definedName>
    <definedName name="_Key2" localSheetId="0" hidden="1">[1]平成10年決算!#REF!</definedName>
    <definedName name="_Key2" hidden="1">[1]平成10年決算!#REF!</definedName>
    <definedName name="_Order1" hidden="1">0</definedName>
    <definedName name="_Order2" hidden="1">0</definedName>
    <definedName name="_Sort" localSheetId="0" hidden="1">#REF!</definedName>
    <definedName name="_Sort" hidden="1">#REF!</definedName>
    <definedName name="a" localSheetId="0" hidden="1">[1]平成10年決算!#REF!</definedName>
    <definedName name="a" hidden="1">[1]平成10年決算!#REF!</definedName>
    <definedName name="aaa" hidden="1">[2]A!$C$158:$C$165</definedName>
    <definedName name="AS2DocOpenMode" hidden="1">"AS2DocumentEdit"</definedName>
    <definedName name="CC" localSheetId="0" hidden="1">#REF!</definedName>
    <definedName name="CC" hidden="1">#REF!</definedName>
    <definedName name="CCC" localSheetId="0" hidden="1">#REF!</definedName>
    <definedName name="CCC" hidden="1">#REF!</definedName>
    <definedName name="fa" localSheetId="0" hidden="1">#REF!</definedName>
    <definedName name="fa" hidden="1">#REF!</definedName>
    <definedName name="ｈｈｈ" localSheetId="0" hidden="1">{#N/A,#N/A,FALSE,"Sheet1 (2)"}</definedName>
    <definedName name="ｈｈｈ" hidden="1">{#N/A,#N/A,FALSE,"Sheet1 (2)"}</definedName>
    <definedName name="joij" localSheetId="0" hidden="1">#REF!</definedName>
    <definedName name="joij" hidden="1">#REF!</definedName>
    <definedName name="kkd" localSheetId="0" hidden="1">#REF!</definedName>
    <definedName name="kkd" hidden="1">#REF!</definedName>
    <definedName name="knvloi" localSheetId="0" hidden="1">#REF!</definedName>
    <definedName name="knvloi" hidden="1">#REF!</definedName>
    <definedName name="ＬＪ" localSheetId="0" hidden="1">#REF!</definedName>
    <definedName name="ＬＪ" hidden="1">#REF!</definedName>
    <definedName name="lkoi" localSheetId="0" hidden="1">#REF!</definedName>
    <definedName name="lkoi" hidden="1">#REF!</definedName>
    <definedName name="LKSAJDF" localSheetId="0" hidden="1">#REF!</definedName>
    <definedName name="LKSAJDF" hidden="1">#REF!</definedName>
    <definedName name="oinbe" localSheetId="0" hidden="1">#REF!</definedName>
    <definedName name="oinbe" hidden="1">#REF!</definedName>
    <definedName name="_xlnm.Print_Area" localSheetId="0">'Plan 2014(IT)'!$A$5:$Z$90</definedName>
    <definedName name="_xlnm.Print_Titles" localSheetId="0">'Plan 2014(IT)'!$1:$4</definedName>
    <definedName name="PV" localSheetId="0" hidden="1">{#N/A,#N/A,FALSE,"Sheet1 (2)"}</definedName>
    <definedName name="PV" hidden="1">{#N/A,#N/A,FALSE,"Sheet1 (2)"}</definedName>
    <definedName name="QW" localSheetId="0" hidden="1">#REF!</definedName>
    <definedName name="QW" hidden="1">#REF!</definedName>
    <definedName name="SAPBEXrevision" hidden="1">0</definedName>
    <definedName name="SAPBEXsysID" hidden="1">"PJB"</definedName>
    <definedName name="SAPBEXwbID" hidden="1">"4ESAKQKOL552LXU81VUUG4RUT"</definedName>
    <definedName name="Sort2" localSheetId="0" hidden="1">[1]平成10年決算!#REF!</definedName>
    <definedName name="Sort2" hidden="1">[1]平成10年決算!#REF!</definedName>
    <definedName name="wrn.test." localSheetId="0" hidden="1">{#N/A,#N/A,FALSE,"Sheet1 (2)"}</definedName>
    <definedName name="wrn.test." hidden="1">{#N/A,#N/A,FALSE,"Sheet1 (2)"}</definedName>
    <definedName name="xxx" localSheetId="0" hidden="1">{#N/A,#N/A,FALSE,"Sheet1 (2)"}</definedName>
    <definedName name="xxx" hidden="1">{#N/A,#N/A,FALSE,"Sheet1 (2)"}</definedName>
    <definedName name="ああ" localSheetId="0" hidden="1">{#N/A,#N/A,FALSE,"Sheet1 (2)"}</definedName>
    <definedName name="ああ" hidden="1">{#N/A,#N/A,FALSE,"Sheet1 (2)"}</definedName>
    <definedName name="ﾄｰﾙ" hidden="1">[2]A!$C$158:$C$165</definedName>
    <definedName name="ボトラーへの資料" localSheetId="0" hidden="1">{#N/A,#N/A,FALSE,"Sheet1 (2)"}</definedName>
    <definedName name="ボトラーへの資料" hidden="1">{#N/A,#N/A,FALSE,"Sheet1 (2)"}</definedName>
    <definedName name="重複" hidden="1">[2]A!$D$158:$D$165</definedName>
  </definedNames>
  <calcPr calcId="125725"/>
</workbook>
</file>

<file path=xl/calcChain.xml><?xml version="1.0" encoding="utf-8"?>
<calcChain xmlns="http://schemas.openxmlformats.org/spreadsheetml/2006/main">
  <c r="P86" i="9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</calcChain>
</file>

<file path=xl/comments1.xml><?xml version="1.0" encoding="utf-8"?>
<comments xmlns="http://schemas.openxmlformats.org/spreadsheetml/2006/main">
  <authors>
    <author>丸山 公一</author>
  </authors>
  <commentList>
    <comment ref="S4" authorId="0">
      <text>
        <r>
          <rPr>
            <b/>
            <sz val="9"/>
            <color indexed="81"/>
            <rFont val="ＭＳ Ｐゴシック"/>
            <family val="3"/>
            <charset val="128"/>
          </rPr>
          <t>外部サプライヤーとの契約が発生する投資案件についてして下さい</t>
        </r>
      </text>
    </comment>
    <comment ref="Z4" authorId="0">
      <text>
        <r>
          <rPr>
            <b/>
            <sz val="9"/>
            <color indexed="81"/>
            <rFont val="ＭＳ Ｐゴシック"/>
            <family val="3"/>
            <charset val="128"/>
          </rPr>
          <t>支出の発生する年月が2回以上ある場合は、この欄に記入してください</t>
        </r>
      </text>
    </comment>
  </commentList>
</comments>
</file>

<file path=xl/sharedStrings.xml><?xml version="1.0" encoding="utf-8"?>
<sst xmlns="http://schemas.openxmlformats.org/spreadsheetml/2006/main" count="1276" uniqueCount="287">
  <si>
    <r>
      <rPr>
        <sz val="11"/>
        <color theme="1"/>
        <rFont val="ＭＳ Ｐゴシック"/>
        <family val="3"/>
        <charset val="128"/>
      </rPr>
      <t>最終更新</t>
    </r>
    <rPh sb="0" eb="2">
      <t>サイシュウ</t>
    </rPh>
    <rPh sb="2" eb="4">
      <t>コウシン</t>
    </rPh>
    <phoneticPr fontId="14"/>
  </si>
  <si>
    <t>Function</t>
    <phoneticPr fontId="14"/>
  </si>
  <si>
    <t>L3 Function</t>
    <phoneticPr fontId="14"/>
  </si>
  <si>
    <t>資産分類</t>
    <rPh sb="0" eb="2">
      <t>シサン</t>
    </rPh>
    <rPh sb="2" eb="4">
      <t>ブンルイ</t>
    </rPh>
    <phoneticPr fontId="5"/>
  </si>
  <si>
    <t>償却方法</t>
    <rPh sb="0" eb="2">
      <t>ショウキャク</t>
    </rPh>
    <rPh sb="2" eb="4">
      <t>ホウホウ</t>
    </rPh>
    <phoneticPr fontId="5"/>
  </si>
  <si>
    <t>耐用年数
Useful life</t>
  </si>
  <si>
    <t>備考
（台数）</t>
    <rPh sb="0" eb="2">
      <t>ビコウ</t>
    </rPh>
    <rPh sb="4" eb="6">
      <t>ダイスウ</t>
    </rPh>
    <phoneticPr fontId="5"/>
  </si>
  <si>
    <t>16.CCEJP</t>
  </si>
  <si>
    <t>旧定率法</t>
  </si>
  <si>
    <t>15.IT/ｿﾌﾄｳｪｱ</t>
  </si>
  <si>
    <t>定額（5年均等）</t>
    <rPh sb="4" eb="5">
      <t>ネン</t>
    </rPh>
    <phoneticPr fontId="5"/>
  </si>
  <si>
    <t>03.Mikuni</t>
  </si>
  <si>
    <t>03.建物付属設備</t>
    <rPh sb="3" eb="5">
      <t>タテモノ</t>
    </rPh>
    <rPh sb="5" eb="7">
      <t>フゾク</t>
    </rPh>
    <rPh sb="7" eb="9">
      <t>セツビ</t>
    </rPh>
    <phoneticPr fontId="5"/>
  </si>
  <si>
    <t>04.Tokyo</t>
  </si>
  <si>
    <t>02.Tone</t>
  </si>
  <si>
    <t>01.CCEJ</t>
  </si>
  <si>
    <t>05.CCCJ</t>
  </si>
  <si>
    <t>declining-balance</t>
  </si>
  <si>
    <t>1.購入</t>
    <rPh sb="2" eb="4">
      <t>コウニュウ</t>
    </rPh>
    <phoneticPr fontId="5"/>
  </si>
  <si>
    <t>-</t>
  </si>
  <si>
    <t>High</t>
  </si>
  <si>
    <t>Middle</t>
  </si>
  <si>
    <t>Other Growth Initiatives</t>
  </si>
  <si>
    <t>9.その他戦略的構想</t>
    <rPh sb="4" eb="5">
      <t>タ</t>
    </rPh>
    <rPh sb="5" eb="8">
      <t>センリャクテキ</t>
    </rPh>
    <rPh sb="8" eb="10">
      <t>コウソウ</t>
    </rPh>
    <phoneticPr fontId="137"/>
  </si>
  <si>
    <t>Building Fixtures</t>
  </si>
  <si>
    <t>Maintenance or Replacement</t>
  </si>
  <si>
    <t>1.更新投資（維持・置換え）</t>
    <rPh sb="2" eb="4">
      <t>コウシン</t>
    </rPh>
    <rPh sb="4" eb="6">
      <t>トウシ</t>
    </rPh>
    <rPh sb="7" eb="9">
      <t>イジ</t>
    </rPh>
    <rPh sb="10" eb="12">
      <t>オキカ</t>
    </rPh>
    <phoneticPr fontId="137"/>
  </si>
  <si>
    <t>Legal Regulatory Compliance</t>
  </si>
  <si>
    <t>7.法律/法的規制への対応</t>
    <rPh sb="2" eb="4">
      <t>ホウリツ</t>
    </rPh>
    <rPh sb="5" eb="7">
      <t>ホウテキ</t>
    </rPh>
    <rPh sb="7" eb="9">
      <t>キセイ</t>
    </rPh>
    <rPh sb="11" eb="13">
      <t>タイオウ</t>
    </rPh>
    <phoneticPr fontId="137"/>
  </si>
  <si>
    <t>Efficiency / Productivity</t>
  </si>
  <si>
    <t>2.効率性/生産性向上</t>
    <rPh sb="2" eb="5">
      <t>コウリツセイ</t>
    </rPh>
    <rPh sb="6" eb="9">
      <t>セイサンセイ</t>
    </rPh>
    <rPh sb="9" eb="11">
      <t>コウジョウ</t>
    </rPh>
    <phoneticPr fontId="137"/>
  </si>
  <si>
    <t>Low</t>
  </si>
  <si>
    <t>Customer Specific and Consumer Focus</t>
  </si>
  <si>
    <t>6.顧客要望への対応</t>
    <rPh sb="2" eb="4">
      <t>コキャク</t>
    </rPh>
    <rPh sb="4" eb="6">
      <t>ヨウボウ</t>
    </rPh>
    <rPh sb="8" eb="10">
      <t>タイオウ</t>
    </rPh>
    <phoneticPr fontId="137"/>
  </si>
  <si>
    <t>straight-line(5 years)</t>
  </si>
  <si>
    <t>IT Software</t>
  </si>
  <si>
    <t>社員証システム</t>
  </si>
  <si>
    <t>4.IT</t>
  </si>
  <si>
    <t>IT-14-082</t>
  </si>
  <si>
    <t>MDM</t>
  </si>
  <si>
    <t>A-4 IT&amp;Other:MDM Tool Implementation</t>
    <phoneticPr fontId="5"/>
  </si>
  <si>
    <r>
      <t xml:space="preserve">IT PJ:MDM Tool Implementation  </t>
    </r>
    <r>
      <rPr>
        <sz val="10"/>
        <rFont val="ＭＳ Ｐゴシック"/>
        <family val="3"/>
        <charset val="128"/>
      </rPr>
      <t>【</t>
    </r>
    <r>
      <rPr>
        <sz val="10"/>
        <rFont val="Arial"/>
        <family val="2"/>
      </rPr>
      <t>CCIBS</t>
    </r>
    <r>
      <rPr>
        <sz val="10"/>
        <rFont val="ＭＳ Ｐゴシック"/>
        <family val="3"/>
        <charset val="128"/>
      </rPr>
      <t>導入支援】　（5月）</t>
    </r>
    <rPh sb="45" eb="46">
      <t>ガツ</t>
    </rPh>
    <phoneticPr fontId="19"/>
  </si>
  <si>
    <t>427ビジネスアプリケーション開発統括部</t>
  </si>
  <si>
    <t>IT-14-081</t>
  </si>
  <si>
    <t>Data Mart</t>
  </si>
  <si>
    <t>A-4 IT&amp;Other:Data Mart</t>
    <phoneticPr fontId="5"/>
  </si>
  <si>
    <r>
      <t xml:space="preserve">IT PJ: Data Mart  </t>
    </r>
    <r>
      <rPr>
        <sz val="10"/>
        <rFont val="ＭＳ Ｐゴシック"/>
        <family val="3"/>
        <charset val="128"/>
      </rPr>
      <t>【</t>
    </r>
    <r>
      <rPr>
        <sz val="10"/>
        <rFont val="Arial"/>
        <family val="2"/>
      </rPr>
      <t>CCIBS</t>
    </r>
    <r>
      <rPr>
        <sz val="10"/>
        <rFont val="ＭＳ Ｐゴシック"/>
        <family val="3"/>
        <charset val="128"/>
      </rPr>
      <t>導入支援】　（5月）</t>
    </r>
    <rPh sb="32" eb="33">
      <t>ガツ</t>
    </rPh>
    <phoneticPr fontId="19"/>
  </si>
  <si>
    <t>IT-14-080</t>
  </si>
  <si>
    <t>MIRAI</t>
  </si>
  <si>
    <t>A-2 Fin:DME/Project MIRAI</t>
    <phoneticPr fontId="5"/>
  </si>
  <si>
    <r>
      <t xml:space="preserve">Sub PJ: DME (Project MIRAI - CCJC Project)  </t>
    </r>
    <r>
      <rPr>
        <sz val="10"/>
        <rFont val="ＭＳ Ｐゴシック"/>
        <family val="3"/>
        <charset val="128"/>
      </rPr>
      <t>【</t>
    </r>
    <r>
      <rPr>
        <sz val="10"/>
        <rFont val="Arial"/>
        <family val="2"/>
      </rPr>
      <t>CCIBS</t>
    </r>
    <r>
      <rPr>
        <sz val="10"/>
        <rFont val="ＭＳ Ｐゴシック"/>
        <family val="3"/>
        <charset val="128"/>
      </rPr>
      <t>導入支援】　（6月）</t>
    </r>
    <rPh sb="58" eb="59">
      <t>ガツ</t>
    </rPh>
    <phoneticPr fontId="19"/>
  </si>
  <si>
    <t>IT-14-079</t>
  </si>
  <si>
    <r>
      <t>TVOSS</t>
    </r>
    <r>
      <rPr>
        <sz val="10"/>
        <color indexed="8"/>
        <rFont val="ＭＳ Ｐゴシック"/>
        <family val="3"/>
        <charset val="128"/>
      </rPr>
      <t>統合</t>
    </r>
    <rPh sb="5" eb="7">
      <t>トウゴウ</t>
    </rPh>
    <phoneticPr fontId="141"/>
  </si>
  <si>
    <t>A-1 Com:TVOSS</t>
    <phoneticPr fontId="5"/>
  </si>
  <si>
    <r>
      <t xml:space="preserve">Sub PJ: TVOSS standardization + VOT  </t>
    </r>
    <r>
      <rPr>
        <sz val="10"/>
        <rFont val="ＭＳ Ｐゴシック"/>
        <family val="3"/>
        <charset val="128"/>
      </rPr>
      <t>【</t>
    </r>
    <r>
      <rPr>
        <sz val="10"/>
        <rFont val="Arial"/>
        <family val="2"/>
      </rPr>
      <t>CCIBS</t>
    </r>
    <r>
      <rPr>
        <sz val="10"/>
        <rFont val="ＭＳ Ｐゴシック"/>
        <family val="3"/>
        <charset val="128"/>
      </rPr>
      <t>導入支援】　（4月）</t>
    </r>
    <rPh sb="51" eb="52">
      <t>ガツ</t>
    </rPh>
    <phoneticPr fontId="19"/>
  </si>
  <si>
    <t>IT-14-078</t>
  </si>
  <si>
    <r>
      <t>RED</t>
    </r>
    <r>
      <rPr>
        <sz val="10"/>
        <color indexed="8"/>
        <rFont val="ＭＳ Ｐゴシック"/>
        <family val="3"/>
        <charset val="128"/>
      </rPr>
      <t>（</t>
    </r>
    <r>
      <rPr>
        <sz val="10"/>
        <color indexed="8"/>
        <rFont val="Calibri"/>
        <family val="2"/>
      </rPr>
      <t>ccw</t>
    </r>
    <r>
      <rPr>
        <sz val="10"/>
        <color indexed="8"/>
        <rFont val="ＭＳ Ｐゴシック"/>
        <family val="3"/>
        <charset val="128"/>
      </rPr>
      <t>参考）</t>
    </r>
    <rPh sb="7" eb="9">
      <t>サンコウ</t>
    </rPh>
    <phoneticPr fontId="141"/>
  </si>
  <si>
    <t>A-1 Com:RED</t>
    <phoneticPr fontId="5"/>
  </si>
  <si>
    <r>
      <t xml:space="preserve">Sub PJ: RED  </t>
    </r>
    <r>
      <rPr>
        <sz val="10"/>
        <rFont val="ＭＳ Ｐゴシック"/>
        <family val="3"/>
        <charset val="128"/>
      </rPr>
      <t>【</t>
    </r>
    <r>
      <rPr>
        <sz val="10"/>
        <rFont val="Arial"/>
        <family val="2"/>
      </rPr>
      <t>CCIBS</t>
    </r>
    <r>
      <rPr>
        <sz val="10"/>
        <rFont val="ＭＳ Ｐゴシック"/>
        <family val="3"/>
        <charset val="128"/>
      </rPr>
      <t>導入支援】　（4月）</t>
    </r>
    <rPh sb="27" eb="28">
      <t>ガツ</t>
    </rPh>
    <phoneticPr fontId="19"/>
  </si>
  <si>
    <t>IT-14-077</t>
  </si>
  <si>
    <t>BISS-VM統合</t>
    <rPh sb="7" eb="9">
      <t>トウゴウ</t>
    </rPh>
    <phoneticPr fontId="141"/>
  </si>
  <si>
    <t>A-5 ESP:BISS-VM Integration</t>
    <phoneticPr fontId="5"/>
  </si>
  <si>
    <r>
      <t xml:space="preserve">Sub PJ: Equipment (VM) subs. IT integ.  </t>
    </r>
    <r>
      <rPr>
        <sz val="10"/>
        <rFont val="ＭＳ Ｐゴシック"/>
        <family val="3"/>
        <charset val="128"/>
      </rPr>
      <t>【</t>
    </r>
    <r>
      <rPr>
        <sz val="10"/>
        <rFont val="Arial"/>
        <family val="2"/>
      </rPr>
      <t>CCIBS</t>
    </r>
    <r>
      <rPr>
        <sz val="10"/>
        <rFont val="ＭＳ Ｐゴシック"/>
        <family val="3"/>
        <charset val="128"/>
      </rPr>
      <t>導入支援】　（11月）</t>
    </r>
    <rPh sb="55" eb="56">
      <t>ガツ</t>
    </rPh>
    <phoneticPr fontId="19"/>
  </si>
  <si>
    <t>IT-14-076</t>
  </si>
  <si>
    <t>工場事務所及び製造現場に対するLAN敷設</t>
    <rPh sb="0" eb="2">
      <t>コウジョウ</t>
    </rPh>
    <rPh sb="2" eb="4">
      <t>ジム</t>
    </rPh>
    <rPh sb="4" eb="5">
      <t>ショ</t>
    </rPh>
    <rPh sb="5" eb="6">
      <t>オヨ</t>
    </rPh>
    <rPh sb="7" eb="9">
      <t>セイゾウ</t>
    </rPh>
    <rPh sb="9" eb="11">
      <t>ゲンバ</t>
    </rPh>
    <rPh sb="12" eb="13">
      <t>タイ</t>
    </rPh>
    <rPh sb="18" eb="20">
      <t>フセツ</t>
    </rPh>
    <phoneticPr fontId="23"/>
  </si>
  <si>
    <t xml:space="preserve">Furniture &amp; Fixtures </t>
  </si>
  <si>
    <t>10.工具器具備品/IT</t>
    <rPh sb="3" eb="5">
      <t>コウグ</t>
    </rPh>
    <rPh sb="5" eb="7">
      <t>キグ</t>
    </rPh>
    <rPh sb="7" eb="9">
      <t>ビヒン</t>
    </rPh>
    <phoneticPr fontId="5"/>
  </si>
  <si>
    <t>ネットワーク敷設</t>
    <rPh sb="6" eb="8">
      <t>フセツ</t>
    </rPh>
    <phoneticPr fontId="19"/>
  </si>
  <si>
    <t>IT-14-075</t>
  </si>
  <si>
    <r>
      <t>EJP</t>
    </r>
    <r>
      <rPr>
        <sz val="11"/>
        <color indexed="8"/>
        <rFont val="ＭＳ Ｐゴシック"/>
        <family val="3"/>
        <charset val="128"/>
      </rPr>
      <t>拠点間ネットワークに使用しているルータの保守切れに伴うリプレース対応</t>
    </r>
    <rPh sb="3" eb="5">
      <t>キョテン</t>
    </rPh>
    <rPh sb="5" eb="6">
      <t>アイダ</t>
    </rPh>
    <rPh sb="13" eb="15">
      <t>シヨウ</t>
    </rPh>
    <rPh sb="23" eb="25">
      <t>ホシュ</t>
    </rPh>
    <rPh sb="25" eb="26">
      <t>キ</t>
    </rPh>
    <rPh sb="28" eb="29">
      <t>トモナ</t>
    </rPh>
    <rPh sb="35" eb="37">
      <t>タイオウ</t>
    </rPh>
    <phoneticPr fontId="23"/>
  </si>
  <si>
    <t>NTT東日本DC/霞が関データセンター ルータ更改工事（ハードウェア）</t>
    <rPh sb="9" eb="10">
      <t>カスミ</t>
    </rPh>
    <rPh sb="11" eb="12">
      <t>セキ</t>
    </rPh>
    <rPh sb="23" eb="25">
      <t>コウカイ</t>
    </rPh>
    <rPh sb="25" eb="27">
      <t>コウジ</t>
    </rPh>
    <phoneticPr fontId="19"/>
  </si>
  <si>
    <t>IT-14-074</t>
  </si>
  <si>
    <t>NTT東日本CSC/川崎ヘルプデスク ルータ更改工事（ハードウェア）</t>
    <rPh sb="3" eb="4">
      <t>ヒガシ</t>
    </rPh>
    <rPh sb="4" eb="6">
      <t>ニホン</t>
    </rPh>
    <rPh sb="10" eb="12">
      <t>カワサキ</t>
    </rPh>
    <rPh sb="22" eb="24">
      <t>コウカイ</t>
    </rPh>
    <rPh sb="24" eb="26">
      <t>コウジ</t>
    </rPh>
    <phoneticPr fontId="19"/>
  </si>
  <si>
    <t>IT-14-073</t>
  </si>
  <si>
    <t>海老名ルータ更改工事（ハードウェア）</t>
    <rPh sb="0" eb="3">
      <t>エビナ</t>
    </rPh>
    <rPh sb="6" eb="8">
      <t>コウカイ</t>
    </rPh>
    <rPh sb="8" eb="10">
      <t>コウジ</t>
    </rPh>
    <phoneticPr fontId="19"/>
  </si>
  <si>
    <t>IT-14-072</t>
  </si>
  <si>
    <t>多摩ルータ更改工事（ハードウェア）</t>
    <rPh sb="0" eb="2">
      <t>タマ</t>
    </rPh>
    <rPh sb="5" eb="7">
      <t>コウカイ</t>
    </rPh>
    <rPh sb="7" eb="9">
      <t>コウジ</t>
    </rPh>
    <phoneticPr fontId="19"/>
  </si>
  <si>
    <t>IT-14-071</t>
  </si>
  <si>
    <t>埼玉ルータ更改工事（ハードウェア）</t>
    <rPh sb="0" eb="2">
      <t>サイタマ</t>
    </rPh>
    <rPh sb="5" eb="7">
      <t>コウカイ</t>
    </rPh>
    <rPh sb="7" eb="9">
      <t>コウジ</t>
    </rPh>
    <phoneticPr fontId="19"/>
  </si>
  <si>
    <t>IT-14-070</t>
  </si>
  <si>
    <t>岩槻ルータ更改工事（ハードウェア）</t>
    <rPh sb="0" eb="2">
      <t>イワツキ</t>
    </rPh>
    <rPh sb="5" eb="7">
      <t>コウカイ</t>
    </rPh>
    <rPh sb="7" eb="9">
      <t>コウジ</t>
    </rPh>
    <phoneticPr fontId="19"/>
  </si>
  <si>
    <t>IT-14-069</t>
  </si>
  <si>
    <t>茨城ルータ更改工事（ハードウェア）</t>
    <rPh sb="0" eb="2">
      <t>イバラギ</t>
    </rPh>
    <rPh sb="5" eb="7">
      <t>コウカイ</t>
    </rPh>
    <rPh sb="7" eb="9">
      <t>コウジ</t>
    </rPh>
    <phoneticPr fontId="19"/>
  </si>
  <si>
    <t>IT-14-068</t>
  </si>
  <si>
    <t>本社ルータ更改工事（ハードウェア）</t>
    <rPh sb="0" eb="2">
      <t>ホンシャ</t>
    </rPh>
    <rPh sb="5" eb="7">
      <t>コウカイ</t>
    </rPh>
    <rPh sb="7" eb="9">
      <t>コウジ</t>
    </rPh>
    <phoneticPr fontId="19"/>
  </si>
  <si>
    <t>IT-14-067</t>
  </si>
  <si>
    <r>
      <t>ABP</t>
    </r>
    <r>
      <rPr>
        <sz val="11"/>
        <color indexed="8"/>
        <rFont val="ＭＳ Ｐゴシック"/>
        <family val="3"/>
        <charset val="128"/>
      </rPr>
      <t>策定ツール用サーバ保守切れによるリプレイス</t>
    </r>
    <rPh sb="3" eb="5">
      <t>サクテイ</t>
    </rPh>
    <rPh sb="8" eb="9">
      <t>ヨウ</t>
    </rPh>
    <rPh sb="12" eb="14">
      <t>ホシュ</t>
    </rPh>
    <rPh sb="14" eb="15">
      <t>キ</t>
    </rPh>
    <phoneticPr fontId="23"/>
  </si>
  <si>
    <t>SCOサーバリプレース(ハードウェア）</t>
  </si>
  <si>
    <t>IT-14-066</t>
  </si>
  <si>
    <t>製造子会社（CJP/三国ASP/白州）統合プロジェクトによるシステム対応</t>
    <rPh sb="0" eb="2">
      <t>セイゾウ</t>
    </rPh>
    <rPh sb="2" eb="5">
      <t>コガイシャ</t>
    </rPh>
    <rPh sb="10" eb="12">
      <t>ミクニ</t>
    </rPh>
    <rPh sb="16" eb="18">
      <t>ハクシュウ</t>
    </rPh>
    <rPh sb="19" eb="21">
      <t>トウゴウ</t>
    </rPh>
    <rPh sb="34" eb="36">
      <t>タイオウ</t>
    </rPh>
    <phoneticPr fontId="23"/>
  </si>
  <si>
    <t>Project　Venus</t>
  </si>
  <si>
    <t>IT-14-065</t>
  </si>
  <si>
    <t>共通PFに関連する社内システムの改修における外部コスト。ビジネス側よりリクエストされたIT要求事項に対応する為本投資予算を計上。</t>
    <rPh sb="0" eb="2">
      <t>キョウツウ</t>
    </rPh>
    <rPh sb="5" eb="7">
      <t>カンレン</t>
    </rPh>
    <rPh sb="9" eb="11">
      <t>シャナイ</t>
    </rPh>
    <rPh sb="16" eb="18">
      <t>カイシュウ</t>
    </rPh>
    <rPh sb="22" eb="24">
      <t>ガイブ</t>
    </rPh>
    <rPh sb="32" eb="33">
      <t>ガワ</t>
    </rPh>
    <rPh sb="45" eb="47">
      <t>ヨウキュウ</t>
    </rPh>
    <rPh sb="47" eb="49">
      <t>ジコウ</t>
    </rPh>
    <rPh sb="50" eb="52">
      <t>タイオウ</t>
    </rPh>
    <rPh sb="54" eb="56">
      <t>タメモト</t>
    </rPh>
    <rPh sb="56" eb="58">
      <t>トウシ</t>
    </rPh>
    <rPh sb="58" eb="60">
      <t>ヨサン</t>
    </rPh>
    <rPh sb="61" eb="63">
      <t>ケイジョウ</t>
    </rPh>
    <phoneticPr fontId="23"/>
  </si>
  <si>
    <t>社内システム改修</t>
  </si>
  <si>
    <t>IT-14-064</t>
  </si>
  <si>
    <t>IT-14-063</t>
  </si>
  <si>
    <t>SCOサーバリプレイス(ソフトウェア）</t>
  </si>
  <si>
    <t>IT-14-062</t>
  </si>
  <si>
    <t>TVSにおいて現在ノーツを使用していないユーザー、協力会社とのコミュニケーションツール、スケジュール管理、業務資料などの共有に使用。
O365導入対象外の為、保守期限が切れる時期に合わせてリプレイスが必要（業務継続でも必須）</t>
    <rPh sb="7" eb="9">
      <t>ゲンザイ</t>
    </rPh>
    <rPh sb="13" eb="15">
      <t>シヨウ</t>
    </rPh>
    <rPh sb="25" eb="27">
      <t>キョウリョク</t>
    </rPh>
    <rPh sb="27" eb="29">
      <t>カイシャ</t>
    </rPh>
    <rPh sb="50" eb="52">
      <t>カンリ</t>
    </rPh>
    <rPh sb="53" eb="55">
      <t>ギョウム</t>
    </rPh>
    <rPh sb="55" eb="57">
      <t>シリョウ</t>
    </rPh>
    <rPh sb="60" eb="62">
      <t>キョウユウ</t>
    </rPh>
    <rPh sb="63" eb="65">
      <t>シヨウ</t>
    </rPh>
    <rPh sb="71" eb="73">
      <t>ドウニュウ</t>
    </rPh>
    <rPh sb="73" eb="76">
      <t>タイショウガイ</t>
    </rPh>
    <rPh sb="77" eb="78">
      <t>タメ</t>
    </rPh>
    <rPh sb="79" eb="81">
      <t>ホシュ</t>
    </rPh>
    <rPh sb="81" eb="83">
      <t>キゲン</t>
    </rPh>
    <rPh sb="84" eb="85">
      <t>キ</t>
    </rPh>
    <rPh sb="87" eb="89">
      <t>ジキ</t>
    </rPh>
    <rPh sb="90" eb="91">
      <t>ア</t>
    </rPh>
    <rPh sb="100" eb="102">
      <t>ヒツヨウ</t>
    </rPh>
    <rPh sb="103" eb="105">
      <t>ギョウム</t>
    </rPh>
    <rPh sb="105" eb="107">
      <t>ケイゾク</t>
    </rPh>
    <rPh sb="109" eb="111">
      <t>ヒッス</t>
    </rPh>
    <phoneticPr fontId="23"/>
  </si>
  <si>
    <t>サイボウズ（社内メール）サーバー</t>
    <rPh sb="6" eb="8">
      <t>シャナイ</t>
    </rPh>
    <phoneticPr fontId="138"/>
  </si>
  <si>
    <t>IT-14-061</t>
  </si>
  <si>
    <t>FSコミッション明細・支払書・はがき、各種請求書など顧客向けに大量印刷するプリンターの保守切れの為、ﾋﾞｼﾞﾈｽ継続の為リプレイスが必要</t>
    <rPh sb="8" eb="10">
      <t>メイサイ</t>
    </rPh>
    <rPh sb="11" eb="13">
      <t>シハライ</t>
    </rPh>
    <rPh sb="13" eb="14">
      <t>ショ</t>
    </rPh>
    <rPh sb="19" eb="21">
      <t>カクシュ</t>
    </rPh>
    <rPh sb="21" eb="24">
      <t>セイキュウショ</t>
    </rPh>
    <rPh sb="26" eb="28">
      <t>コキャク</t>
    </rPh>
    <rPh sb="28" eb="29">
      <t>ム</t>
    </rPh>
    <rPh sb="31" eb="33">
      <t>タイリョウ</t>
    </rPh>
    <rPh sb="33" eb="35">
      <t>インサツ</t>
    </rPh>
    <rPh sb="43" eb="45">
      <t>ホシュ</t>
    </rPh>
    <rPh sb="45" eb="46">
      <t>キ</t>
    </rPh>
    <rPh sb="48" eb="49">
      <t>タメ</t>
    </rPh>
    <rPh sb="56" eb="58">
      <t>ケイゾク</t>
    </rPh>
    <rPh sb="59" eb="60">
      <t>タメ</t>
    </rPh>
    <rPh sb="66" eb="68">
      <t>ヒツヨウ</t>
    </rPh>
    <phoneticPr fontId="23"/>
  </si>
  <si>
    <t>大量印刷プリンタリプレイス</t>
    <rPh sb="0" eb="2">
      <t>タイリョウ</t>
    </rPh>
    <rPh sb="2" eb="4">
      <t>インサツ</t>
    </rPh>
    <phoneticPr fontId="138"/>
  </si>
  <si>
    <t>IT-14-060</t>
  </si>
  <si>
    <t>EOS・センター配配送などEDIシステムをホストマシンで行っている為、得先に影響大
ホストマシンを最低限維持管理し、顧客への納品請求業務を行う為に必須</t>
    <rPh sb="8" eb="9">
      <t>ハイ</t>
    </rPh>
    <rPh sb="9" eb="11">
      <t>ハイソウ</t>
    </rPh>
    <rPh sb="28" eb="29">
      <t>オコナ</t>
    </rPh>
    <rPh sb="33" eb="34">
      <t>タメ</t>
    </rPh>
    <rPh sb="35" eb="36">
      <t>トク</t>
    </rPh>
    <rPh sb="36" eb="37">
      <t>サキ</t>
    </rPh>
    <rPh sb="38" eb="40">
      <t>エイキョウ</t>
    </rPh>
    <rPh sb="40" eb="41">
      <t>ダイ</t>
    </rPh>
    <rPh sb="49" eb="52">
      <t>サイテイゲン</t>
    </rPh>
    <rPh sb="52" eb="54">
      <t>イジ</t>
    </rPh>
    <rPh sb="54" eb="56">
      <t>カンリ</t>
    </rPh>
    <rPh sb="58" eb="60">
      <t>コキャク</t>
    </rPh>
    <rPh sb="62" eb="64">
      <t>ノウヒン</t>
    </rPh>
    <rPh sb="64" eb="66">
      <t>セイキュウ</t>
    </rPh>
    <rPh sb="66" eb="68">
      <t>ギョウム</t>
    </rPh>
    <rPh sb="69" eb="70">
      <t>オコナ</t>
    </rPh>
    <rPh sb="71" eb="72">
      <t>タメ</t>
    </rPh>
    <rPh sb="73" eb="75">
      <t>ヒッス</t>
    </rPh>
    <phoneticPr fontId="23"/>
  </si>
  <si>
    <t>ホストマシンＵＰＳ交換</t>
    <rPh sb="9" eb="11">
      <t>コウカン</t>
    </rPh>
    <phoneticPr fontId="138"/>
  </si>
  <si>
    <t>IT-14-059</t>
  </si>
  <si>
    <t>TVSにおける現在ノーツを使いいていないユーザー、協力会社とのコミュニケーションツール、スケジュール管理、業務資料などの共有に使用。
O365導入対象外の為、保守期限が切れる時期に合わせてリプレイスが必要（業務継続でも必須）</t>
    <rPh sb="7" eb="9">
      <t>ゲンザイ</t>
    </rPh>
    <rPh sb="13" eb="14">
      <t>ツカ</t>
    </rPh>
    <rPh sb="25" eb="27">
      <t>キョウリョク</t>
    </rPh>
    <rPh sb="27" eb="29">
      <t>カイシャ</t>
    </rPh>
    <rPh sb="50" eb="52">
      <t>カンリ</t>
    </rPh>
    <rPh sb="53" eb="55">
      <t>ギョウム</t>
    </rPh>
    <rPh sb="55" eb="57">
      <t>シリョウ</t>
    </rPh>
    <rPh sb="60" eb="62">
      <t>キョウユウ</t>
    </rPh>
    <rPh sb="63" eb="65">
      <t>シヨウ</t>
    </rPh>
    <rPh sb="71" eb="73">
      <t>ドウニュウ</t>
    </rPh>
    <rPh sb="73" eb="76">
      <t>タイショウガイ</t>
    </rPh>
    <rPh sb="77" eb="78">
      <t>タメ</t>
    </rPh>
    <rPh sb="79" eb="81">
      <t>ホシュ</t>
    </rPh>
    <rPh sb="81" eb="83">
      <t>キゲン</t>
    </rPh>
    <rPh sb="84" eb="85">
      <t>キ</t>
    </rPh>
    <rPh sb="87" eb="89">
      <t>ジキ</t>
    </rPh>
    <rPh sb="90" eb="91">
      <t>ア</t>
    </rPh>
    <rPh sb="100" eb="102">
      <t>ヒツヨウ</t>
    </rPh>
    <rPh sb="103" eb="105">
      <t>ギョウム</t>
    </rPh>
    <rPh sb="105" eb="107">
      <t>ケイゾク</t>
    </rPh>
    <rPh sb="109" eb="111">
      <t>ヒッス</t>
    </rPh>
    <phoneticPr fontId="23"/>
  </si>
  <si>
    <t>サイボウズ（社内メール）サーバー（ソフト）</t>
    <rPh sb="6" eb="8">
      <t>シャナイ</t>
    </rPh>
    <phoneticPr fontId="138"/>
  </si>
  <si>
    <t>IT-14-058</t>
  </si>
  <si>
    <t>各種既存レガシーシステムでの消費税対応に伴う改修</t>
    <rPh sb="0" eb="2">
      <t>カクシュ</t>
    </rPh>
    <rPh sb="2" eb="4">
      <t>キゾン</t>
    </rPh>
    <rPh sb="14" eb="17">
      <t>ショウヒゼイ</t>
    </rPh>
    <rPh sb="17" eb="19">
      <t>タイオウ</t>
    </rPh>
    <rPh sb="20" eb="21">
      <t>トモナ</t>
    </rPh>
    <rPh sb="22" eb="24">
      <t>カイシュウ</t>
    </rPh>
    <phoneticPr fontId="23"/>
  </si>
  <si>
    <t>バックオフィス改善・法令対応</t>
  </si>
  <si>
    <t>IT-14-057</t>
  </si>
  <si>
    <t>消費税率変更に伴う統合マスターの改修
（J-SCALEへの連携、バックオフィスへの連携）</t>
    <rPh sb="0" eb="3">
      <t>ショウヒゼイ</t>
    </rPh>
    <rPh sb="3" eb="4">
      <t>リツ</t>
    </rPh>
    <rPh sb="4" eb="6">
      <t>ヘンコウ</t>
    </rPh>
    <rPh sb="7" eb="8">
      <t>トモナ</t>
    </rPh>
    <rPh sb="9" eb="11">
      <t>トウゴウ</t>
    </rPh>
    <rPh sb="16" eb="18">
      <t>カイシュウ</t>
    </rPh>
    <rPh sb="29" eb="31">
      <t>レンケイ</t>
    </rPh>
    <rPh sb="41" eb="43">
      <t>レンケイ</t>
    </rPh>
    <phoneticPr fontId="23"/>
  </si>
  <si>
    <t>統合マスター不具合改善</t>
    <rPh sb="0" eb="2">
      <t>トウゴウ</t>
    </rPh>
    <rPh sb="6" eb="9">
      <t>フグアイ</t>
    </rPh>
    <rPh sb="9" eb="11">
      <t>カイゼン</t>
    </rPh>
    <phoneticPr fontId="138"/>
  </si>
  <si>
    <t>IT-14-056</t>
  </si>
  <si>
    <t>消費税率変更に伴い、必要となる既存レガシーのシステム改修
（改修内容は2013年内に詳細化予定）</t>
    <rPh sb="0" eb="3">
      <t>ショウヒゼイ</t>
    </rPh>
    <rPh sb="3" eb="4">
      <t>リツ</t>
    </rPh>
    <rPh sb="4" eb="6">
      <t>ヘンコウ</t>
    </rPh>
    <rPh sb="7" eb="8">
      <t>トモナ</t>
    </rPh>
    <rPh sb="10" eb="12">
      <t>ヒツヨウ</t>
    </rPh>
    <rPh sb="15" eb="17">
      <t>キゾン</t>
    </rPh>
    <rPh sb="26" eb="28">
      <t>カイシュウ</t>
    </rPh>
    <rPh sb="30" eb="32">
      <t>カイシュウ</t>
    </rPh>
    <rPh sb="32" eb="34">
      <t>ナイヨウ</t>
    </rPh>
    <rPh sb="39" eb="40">
      <t>ネン</t>
    </rPh>
    <rPh sb="40" eb="41">
      <t>ナイ</t>
    </rPh>
    <rPh sb="42" eb="45">
      <t>ショウサイカ</t>
    </rPh>
    <rPh sb="45" eb="47">
      <t>ヨテイ</t>
    </rPh>
    <phoneticPr fontId="23"/>
  </si>
  <si>
    <t>消費税増税対応</t>
    <rPh sb="0" eb="3">
      <t>ショウヒゼイ</t>
    </rPh>
    <rPh sb="3" eb="5">
      <t>ゾウゼイ</t>
    </rPh>
    <rPh sb="5" eb="7">
      <t>タイオウ</t>
    </rPh>
    <phoneticPr fontId="23"/>
  </si>
  <si>
    <t>IT-14-055</t>
  </si>
  <si>
    <t>ハード老朽化に伴うサーバ機器類のリプレース及び集約が必要
（対応方法は2013年内に詳細化予定）</t>
    <rPh sb="3" eb="6">
      <t>ロウキュウカ</t>
    </rPh>
    <rPh sb="7" eb="8">
      <t>トモナ</t>
    </rPh>
    <rPh sb="12" eb="14">
      <t>キキ</t>
    </rPh>
    <rPh sb="14" eb="15">
      <t>ルイ</t>
    </rPh>
    <rPh sb="21" eb="22">
      <t>オヨ</t>
    </rPh>
    <rPh sb="23" eb="25">
      <t>シュウヤク</t>
    </rPh>
    <rPh sb="26" eb="28">
      <t>ヒツヨウ</t>
    </rPh>
    <rPh sb="30" eb="32">
      <t>タイオウ</t>
    </rPh>
    <rPh sb="32" eb="34">
      <t>ホウホウ</t>
    </rPh>
    <rPh sb="39" eb="40">
      <t>ネン</t>
    </rPh>
    <rPh sb="40" eb="41">
      <t>ナイ</t>
    </rPh>
    <rPh sb="42" eb="45">
      <t>ショウサイカ</t>
    </rPh>
    <rPh sb="45" eb="47">
      <t>ヨテイ</t>
    </rPh>
    <phoneticPr fontId="23"/>
  </si>
  <si>
    <t>レガシー老朽化対応
（リプレース/集約）</t>
  </si>
  <si>
    <t>IT-14-054</t>
  </si>
  <si>
    <t>IT-14-053</t>
  </si>
  <si>
    <r>
      <t>CCEJ</t>
    </r>
    <r>
      <rPr>
        <sz val="11"/>
        <color indexed="8"/>
        <rFont val="ＭＳ Ｐゴシック"/>
        <family val="3"/>
        <charset val="128"/>
      </rPr>
      <t>としてのシステム統一が出来るまでの延命処置</t>
    </r>
    <rPh sb="12" eb="14">
      <t>トウイツ</t>
    </rPh>
    <rPh sb="15" eb="17">
      <t>デキ</t>
    </rPh>
    <rPh sb="21" eb="23">
      <t>エンメイ</t>
    </rPh>
    <rPh sb="23" eb="25">
      <t>ショチ</t>
    </rPh>
    <phoneticPr fontId="23"/>
  </si>
  <si>
    <t>営業所システムの延命処置（H/W）</t>
    <rPh sb="0" eb="3">
      <t>エイギョウショ</t>
    </rPh>
    <rPh sb="8" eb="10">
      <t>エンメイ</t>
    </rPh>
    <rPh sb="10" eb="12">
      <t>ショチ</t>
    </rPh>
    <phoneticPr fontId="23"/>
  </si>
  <si>
    <t>IT-14-052</t>
  </si>
  <si>
    <t>営業所システムの延命処置（S/W）</t>
    <rPh sb="0" eb="3">
      <t>エイギョウショ</t>
    </rPh>
    <rPh sb="8" eb="10">
      <t>エンメイ</t>
    </rPh>
    <rPh sb="10" eb="12">
      <t>ショチ</t>
    </rPh>
    <phoneticPr fontId="23"/>
  </si>
  <si>
    <t>IT-14-051</t>
  </si>
  <si>
    <t>5年以上利用複合機の入れ替え(12台）@650</t>
    <rPh sb="1" eb="2">
      <t>ネン</t>
    </rPh>
    <rPh sb="2" eb="4">
      <t>イジョウ</t>
    </rPh>
    <rPh sb="4" eb="6">
      <t>リヨウ</t>
    </rPh>
    <rPh sb="6" eb="9">
      <t>フクゴウキ</t>
    </rPh>
    <rPh sb="10" eb="11">
      <t>イ</t>
    </rPh>
    <rPh sb="12" eb="13">
      <t>カ</t>
    </rPh>
    <rPh sb="17" eb="18">
      <t>ダイ</t>
    </rPh>
    <phoneticPr fontId="23"/>
  </si>
  <si>
    <t>複合機更新</t>
    <rPh sb="0" eb="3">
      <t>フクゴウキ</t>
    </rPh>
    <rPh sb="3" eb="5">
      <t>コウシン</t>
    </rPh>
    <phoneticPr fontId="23"/>
  </si>
  <si>
    <t>IT-14-050</t>
  </si>
  <si>
    <t>各種インターフェース、レガシーシステムの消費税率変更対応</t>
    <rPh sb="0" eb="2">
      <t>カクシュ</t>
    </rPh>
    <rPh sb="20" eb="23">
      <t>ショウヒゼイ</t>
    </rPh>
    <rPh sb="23" eb="24">
      <t>リツ</t>
    </rPh>
    <rPh sb="24" eb="26">
      <t>ヘンコウ</t>
    </rPh>
    <rPh sb="26" eb="28">
      <t>タイオウ</t>
    </rPh>
    <phoneticPr fontId="23"/>
  </si>
  <si>
    <t>消費税対応</t>
    <rPh sb="0" eb="3">
      <t>ショウヒゼイ</t>
    </rPh>
    <rPh sb="3" eb="5">
      <t>タイオウ</t>
    </rPh>
    <phoneticPr fontId="23"/>
  </si>
  <si>
    <t>IT-14-049</t>
  </si>
  <si>
    <t>次世代SCMに対応するための固有ｼｽﾃﾑｲﾝﾀｰﾌｪｲｽ開発</t>
    <rPh sb="0" eb="3">
      <t>ジセダイ</t>
    </rPh>
    <rPh sb="7" eb="9">
      <t>タイオウ</t>
    </rPh>
    <rPh sb="14" eb="16">
      <t>コユウ</t>
    </rPh>
    <rPh sb="28" eb="30">
      <t>カイハツ</t>
    </rPh>
    <phoneticPr fontId="23"/>
  </si>
  <si>
    <r>
      <rPr>
        <sz val="11"/>
        <rFont val="ＭＳ Ｐゴシック"/>
        <family val="3"/>
        <charset val="128"/>
        <scheme val="minor"/>
      </rPr>
      <t>次世代SCM既存ｼｽﾃﾑｲﾝﾀｰﾌｪｲｽ</t>
    </r>
    <rPh sb="0" eb="3">
      <t>ジセダイ</t>
    </rPh>
    <rPh sb="6" eb="8">
      <t>キゾン</t>
    </rPh>
    <phoneticPr fontId="23"/>
  </si>
  <si>
    <t>IT-14-048</t>
  </si>
  <si>
    <t>新規開発案件などに対応するための固有ｼｽﾃﾑｲﾝﾀｰﾌｪｲｽや、改善依頼への対応</t>
    <rPh sb="0" eb="2">
      <t>シンキ</t>
    </rPh>
    <rPh sb="2" eb="4">
      <t>カイハツ</t>
    </rPh>
    <rPh sb="4" eb="6">
      <t>アンケン</t>
    </rPh>
    <rPh sb="9" eb="11">
      <t>タイオウ</t>
    </rPh>
    <rPh sb="16" eb="18">
      <t>コユウ</t>
    </rPh>
    <rPh sb="32" eb="34">
      <t>カイゼン</t>
    </rPh>
    <rPh sb="34" eb="36">
      <t>イライ</t>
    </rPh>
    <rPh sb="38" eb="40">
      <t>タイオウ</t>
    </rPh>
    <phoneticPr fontId="23"/>
  </si>
  <si>
    <t>既存システム改善</t>
    <rPh sb="0" eb="2">
      <t>キゾン</t>
    </rPh>
    <rPh sb="6" eb="8">
      <t>カイゼン</t>
    </rPh>
    <phoneticPr fontId="23"/>
  </si>
  <si>
    <t>IT-14-047</t>
  </si>
  <si>
    <t>集約削減効果および内部リソース削減</t>
    <rPh sb="0" eb="2">
      <t>シュウヤク</t>
    </rPh>
    <rPh sb="2" eb="4">
      <t>サクゲン</t>
    </rPh>
    <rPh sb="4" eb="6">
      <t>コウカ</t>
    </rPh>
    <rPh sb="9" eb="11">
      <t>ナイブ</t>
    </rPh>
    <rPh sb="15" eb="17">
      <t>サクゲン</t>
    </rPh>
    <phoneticPr fontId="23"/>
  </si>
  <si>
    <t>ｻｰﾊﾞDC・集約</t>
    <rPh sb="7" eb="9">
      <t>シュウヤク</t>
    </rPh>
    <phoneticPr fontId="23"/>
  </si>
  <si>
    <t>B Infrastructure:Server</t>
    <phoneticPr fontId="5"/>
  </si>
  <si>
    <t>ファイルサーバ</t>
  </si>
  <si>
    <t>430ITテクノロジー推進統括部</t>
  </si>
  <si>
    <t>IT-14-046</t>
  </si>
  <si>
    <t>ADサーバ</t>
  </si>
  <si>
    <t>IT-14-045</t>
  </si>
  <si>
    <r>
      <t>データセンタ集約(ネットワーク機器、バックアップ取得用機器)　(既存300台→100台集約試算→</t>
    </r>
    <r>
      <rPr>
        <b/>
        <sz val="11"/>
        <rFont val="ＭＳ Ｐゴシック"/>
        <family val="3"/>
        <charset val="128"/>
        <scheme val="minor"/>
      </rPr>
      <t>優先50台</t>
    </r>
    <r>
      <rPr>
        <sz val="11"/>
        <rFont val="ＭＳ Ｐゴシック"/>
        <family val="3"/>
        <charset val="128"/>
        <scheme val="minor"/>
      </rPr>
      <t>)</t>
    </r>
    <rPh sb="6" eb="8">
      <t>シュウヤク</t>
    </rPh>
    <phoneticPr fontId="5"/>
  </si>
  <si>
    <t>IT-14-044</t>
  </si>
  <si>
    <r>
      <t>サーバ仮想化環境(仮想サーバ、ネットワーク機器、バックアップ取得用機器)　(既存300台→100台集約試算→</t>
    </r>
    <r>
      <rPr>
        <b/>
        <sz val="11"/>
        <rFont val="ＭＳ Ｐゴシック"/>
        <family val="3"/>
        <charset val="128"/>
        <scheme val="minor"/>
      </rPr>
      <t>優先50台</t>
    </r>
    <r>
      <rPr>
        <sz val="11"/>
        <rFont val="ＭＳ Ｐゴシック"/>
        <family val="3"/>
        <charset val="128"/>
        <scheme val="minor"/>
      </rPr>
      <t>)</t>
    </r>
    <rPh sb="3" eb="6">
      <t>カソウカ</t>
    </rPh>
    <rPh sb="6" eb="8">
      <t>カンキョウ</t>
    </rPh>
    <rPh sb="54" eb="56">
      <t>ユウセン</t>
    </rPh>
    <rPh sb="58" eb="59">
      <t>ダイ</t>
    </rPh>
    <phoneticPr fontId="5"/>
  </si>
  <si>
    <t>IT-14-043</t>
  </si>
  <si>
    <t>B Infrastructure:Verrual Environment</t>
    <phoneticPr fontId="5"/>
  </si>
  <si>
    <t>仮想環境サーバー</t>
  </si>
  <si>
    <t>IT-14-042</t>
  </si>
  <si>
    <t>PC基盤サーバー</t>
  </si>
  <si>
    <t>IT-14-041</t>
  </si>
  <si>
    <t>内部リソース削減</t>
    <rPh sb="0" eb="2">
      <t>ナイブ</t>
    </rPh>
    <rPh sb="6" eb="8">
      <t>サクゲン</t>
    </rPh>
    <phoneticPr fontId="23"/>
  </si>
  <si>
    <r>
      <t>NW</t>
    </r>
    <r>
      <rPr>
        <sz val="11"/>
        <color indexed="8"/>
        <rFont val="ＭＳ Ｐゴシック"/>
        <family val="3"/>
        <charset val="128"/>
      </rPr>
      <t>設計・構築</t>
    </r>
    <rPh sb="2" eb="4">
      <t>セッケイ</t>
    </rPh>
    <rPh sb="5" eb="7">
      <t>コウチク</t>
    </rPh>
    <phoneticPr fontId="23"/>
  </si>
  <si>
    <t>B Infrastructure:NetWork</t>
  </si>
  <si>
    <r>
      <t>CCEJ 構内LAN　配線工事費（50万×</t>
    </r>
    <r>
      <rPr>
        <b/>
        <sz val="11"/>
        <rFont val="ＭＳ Ｐゴシック"/>
        <family val="3"/>
        <charset val="128"/>
        <scheme val="minor"/>
      </rPr>
      <t>200拠点→100拠点</t>
    </r>
    <r>
      <rPr>
        <sz val="11"/>
        <rFont val="ＭＳ Ｐゴシック"/>
        <family val="3"/>
        <charset val="128"/>
        <scheme val="minor"/>
      </rPr>
      <t>）</t>
    </r>
    <rPh sb="5" eb="7">
      <t>コウナイ</t>
    </rPh>
    <rPh sb="11" eb="13">
      <t>ハイセン</t>
    </rPh>
    <rPh sb="13" eb="15">
      <t>コウジ</t>
    </rPh>
    <rPh sb="15" eb="16">
      <t>ヒ</t>
    </rPh>
    <phoneticPr fontId="5"/>
  </si>
  <si>
    <t>IT-14-040</t>
  </si>
  <si>
    <r>
      <t>CCEJ 構内LAN　機器費（30万×</t>
    </r>
    <r>
      <rPr>
        <b/>
        <sz val="11"/>
        <rFont val="ＭＳ Ｐゴシック"/>
        <family val="3"/>
        <charset val="128"/>
        <scheme val="minor"/>
      </rPr>
      <t>200拠点→100拠点</t>
    </r>
    <r>
      <rPr>
        <sz val="11"/>
        <rFont val="ＭＳ Ｐゴシック"/>
        <family val="3"/>
        <charset val="128"/>
        <scheme val="minor"/>
      </rPr>
      <t>）</t>
    </r>
    <rPh sb="5" eb="7">
      <t>コウナイ</t>
    </rPh>
    <rPh sb="11" eb="13">
      <t>キキ</t>
    </rPh>
    <rPh sb="13" eb="14">
      <t>ヒ</t>
    </rPh>
    <rPh sb="17" eb="18">
      <t>マン</t>
    </rPh>
    <rPh sb="22" eb="24">
      <t>キョテン</t>
    </rPh>
    <rPh sb="28" eb="30">
      <t>キョテン</t>
    </rPh>
    <phoneticPr fontId="5"/>
  </si>
  <si>
    <t>IT-14-039</t>
  </si>
  <si>
    <r>
      <t>CCEJ SIP導入(工事費用　</t>
    </r>
    <r>
      <rPr>
        <b/>
        <sz val="11"/>
        <rFont val="ＭＳ Ｐゴシック"/>
        <family val="3"/>
        <charset val="128"/>
        <scheme val="minor"/>
      </rPr>
      <t>160拠点→80拠点</t>
    </r>
    <r>
      <rPr>
        <sz val="11"/>
        <rFont val="ＭＳ Ｐゴシック"/>
        <family val="3"/>
        <charset val="128"/>
        <scheme val="minor"/>
      </rPr>
      <t>）</t>
    </r>
    <rPh sb="8" eb="10">
      <t>ドウニュウ</t>
    </rPh>
    <rPh sb="11" eb="13">
      <t>コウジ</t>
    </rPh>
    <rPh sb="13" eb="15">
      <t>ヒヨウ</t>
    </rPh>
    <phoneticPr fontId="5"/>
  </si>
  <si>
    <t>IT-14-038</t>
  </si>
  <si>
    <r>
      <t>CCEJ SIP導入(機器費用　</t>
    </r>
    <r>
      <rPr>
        <b/>
        <sz val="11"/>
        <rFont val="ＭＳ Ｐゴシック"/>
        <family val="3"/>
        <charset val="128"/>
        <scheme val="minor"/>
      </rPr>
      <t>160拠点→80拠点</t>
    </r>
    <r>
      <rPr>
        <sz val="11"/>
        <rFont val="ＭＳ Ｐゴシック"/>
        <family val="3"/>
        <charset val="128"/>
        <scheme val="minor"/>
      </rPr>
      <t>）</t>
    </r>
    <rPh sb="8" eb="10">
      <t>ドウニュウ</t>
    </rPh>
    <rPh sb="11" eb="13">
      <t>キキ</t>
    </rPh>
    <rPh sb="13" eb="15">
      <t>ヒヨウ</t>
    </rPh>
    <rPh sb="19" eb="21">
      <t>キョテン</t>
    </rPh>
    <rPh sb="24" eb="26">
      <t>キョテン</t>
    </rPh>
    <phoneticPr fontId="5"/>
  </si>
  <si>
    <t>IT-14-037</t>
  </si>
  <si>
    <t>CCEJ 新VPN環境構築(ハウジング初期費)</t>
    <rPh sb="19" eb="21">
      <t>ショキ</t>
    </rPh>
    <rPh sb="21" eb="22">
      <t>ヒ</t>
    </rPh>
    <phoneticPr fontId="5"/>
  </si>
  <si>
    <t>IT-14-036</t>
  </si>
  <si>
    <t>CCEJ 新VPN環境構築(機器購入)　＠560万(750ID)　4000ID 6台　</t>
    <rPh sb="24" eb="25">
      <t>マン</t>
    </rPh>
    <rPh sb="41" eb="42">
      <t>ダイ</t>
    </rPh>
    <phoneticPr fontId="5"/>
  </si>
  <si>
    <t>IT-14-035</t>
  </si>
  <si>
    <t>既存ノーツ運用・保守費および会議ツール利用による移動コスト削減</t>
    <rPh sb="0" eb="2">
      <t>キゾン</t>
    </rPh>
    <rPh sb="5" eb="7">
      <t>ウンヨウ</t>
    </rPh>
    <rPh sb="8" eb="10">
      <t>ホシュ</t>
    </rPh>
    <rPh sb="10" eb="11">
      <t>ヒ</t>
    </rPh>
    <rPh sb="14" eb="16">
      <t>カイギ</t>
    </rPh>
    <rPh sb="19" eb="21">
      <t>リヨウ</t>
    </rPh>
    <rPh sb="24" eb="26">
      <t>イドウ</t>
    </rPh>
    <rPh sb="29" eb="31">
      <t>サクゲン</t>
    </rPh>
    <phoneticPr fontId="23"/>
  </si>
  <si>
    <r>
      <t>O365</t>
    </r>
    <r>
      <rPr>
        <sz val="11"/>
        <color indexed="8"/>
        <rFont val="ＭＳ Ｐゴシック"/>
        <family val="3"/>
        <charset val="128"/>
      </rPr>
      <t>設計・構築</t>
    </r>
    <rPh sb="4" eb="6">
      <t>セッケイ</t>
    </rPh>
    <rPh sb="7" eb="9">
      <t>コウチク</t>
    </rPh>
    <phoneticPr fontId="23"/>
  </si>
  <si>
    <t>B Infrastructure:Office 365</t>
    <phoneticPr fontId="5"/>
  </si>
  <si>
    <t>O365構築(ハード関連)</t>
    <rPh sb="4" eb="6">
      <t>コウチク</t>
    </rPh>
    <rPh sb="10" eb="12">
      <t>カンレン</t>
    </rPh>
    <phoneticPr fontId="5"/>
  </si>
  <si>
    <t>IT-14-034</t>
  </si>
  <si>
    <t>Office365：On-Premise環境構築（ハード）</t>
    <rPh sb="20" eb="22">
      <t>カンキョウ</t>
    </rPh>
    <rPh sb="22" eb="24">
      <t>コウチク</t>
    </rPh>
    <phoneticPr fontId="5"/>
  </si>
  <si>
    <t>IT-14-033</t>
  </si>
  <si>
    <t>Coke One</t>
    <phoneticPr fontId="5"/>
  </si>
  <si>
    <t>対象外</t>
    <rPh sb="0" eb="3">
      <t>タイショウガイ</t>
    </rPh>
    <phoneticPr fontId="5"/>
  </si>
  <si>
    <t>End state solution development</t>
  </si>
  <si>
    <t>Other Intangible Assets</t>
  </si>
  <si>
    <t>16.その他</t>
    <rPh sb="5" eb="6">
      <t>タ</t>
    </rPh>
    <phoneticPr fontId="5"/>
  </si>
  <si>
    <t>A-5 ESP:End state project</t>
    <phoneticPr fontId="5"/>
  </si>
  <si>
    <t>End state project</t>
    <phoneticPr fontId="5"/>
  </si>
  <si>
    <t>429ビジネスプロセスマネジメント統括部</t>
  </si>
  <si>
    <t>IT-14-032</t>
  </si>
  <si>
    <t>ファイルサーバ構築</t>
    <rPh sb="7" eb="9">
      <t>コウチク</t>
    </rPh>
    <phoneticPr fontId="5"/>
  </si>
  <si>
    <t>IT-14-031</t>
  </si>
  <si>
    <t>ADサーバ構築</t>
    <rPh sb="5" eb="7">
      <t>コウチク</t>
    </rPh>
    <phoneticPr fontId="5"/>
  </si>
  <si>
    <t>IT-14-030</t>
  </si>
  <si>
    <r>
      <t>データセンタ集約構築(既存300台→100台集約試算→</t>
    </r>
    <r>
      <rPr>
        <b/>
        <sz val="11"/>
        <rFont val="ＭＳ Ｐゴシック"/>
        <family val="3"/>
        <charset val="128"/>
        <scheme val="minor"/>
      </rPr>
      <t>最優先50台</t>
    </r>
    <r>
      <rPr>
        <sz val="11"/>
        <rFont val="ＭＳ Ｐゴシック"/>
        <family val="3"/>
        <charset val="128"/>
        <scheme val="minor"/>
      </rPr>
      <t>)　</t>
    </r>
    <rPh sb="6" eb="8">
      <t>シュウヤク</t>
    </rPh>
    <rPh sb="8" eb="10">
      <t>コウチク</t>
    </rPh>
    <phoneticPr fontId="5"/>
  </si>
  <si>
    <t>IT-14-029</t>
  </si>
  <si>
    <r>
      <t>サーバ仮想化環境構築(既存300台→100台集約試算→</t>
    </r>
    <r>
      <rPr>
        <b/>
        <sz val="11"/>
        <rFont val="ＭＳ Ｐゴシック"/>
        <family val="3"/>
        <charset val="128"/>
        <scheme val="minor"/>
      </rPr>
      <t>最優先50台</t>
    </r>
    <r>
      <rPr>
        <sz val="11"/>
        <rFont val="ＭＳ Ｐゴシック"/>
        <family val="3"/>
        <charset val="128"/>
        <scheme val="minor"/>
      </rPr>
      <t>)　</t>
    </r>
    <rPh sb="3" eb="6">
      <t>カソウカ</t>
    </rPh>
    <rPh sb="6" eb="8">
      <t>カンキョウ</t>
    </rPh>
    <rPh sb="8" eb="10">
      <t>コウチク</t>
    </rPh>
    <rPh sb="11" eb="13">
      <t>キゾン</t>
    </rPh>
    <rPh sb="16" eb="17">
      <t>ダイ</t>
    </rPh>
    <rPh sb="21" eb="22">
      <t>ダイ</t>
    </rPh>
    <rPh sb="22" eb="24">
      <t>シュウヤク</t>
    </rPh>
    <rPh sb="24" eb="26">
      <t>シサン</t>
    </rPh>
    <rPh sb="27" eb="28">
      <t>サイ</t>
    </rPh>
    <rPh sb="28" eb="30">
      <t>ユウセン</t>
    </rPh>
    <rPh sb="32" eb="33">
      <t>ダイ</t>
    </rPh>
    <phoneticPr fontId="5"/>
  </si>
  <si>
    <t>IT-14-028</t>
  </si>
  <si>
    <r>
      <t>PC</t>
    </r>
    <r>
      <rPr>
        <sz val="11"/>
        <color indexed="8"/>
        <rFont val="ＭＳ Ｐゴシック"/>
        <family val="3"/>
        <charset val="128"/>
      </rPr>
      <t>基盤構築</t>
    </r>
    <rPh sb="2" eb="4">
      <t>キバン</t>
    </rPh>
    <rPh sb="4" eb="6">
      <t>コウチク</t>
    </rPh>
    <phoneticPr fontId="23"/>
  </si>
  <si>
    <t>B Infrastructure:PC Infra</t>
    <phoneticPr fontId="5"/>
  </si>
  <si>
    <t>仮想デスクトップ環境構築費用</t>
  </si>
  <si>
    <t>IT-14-027</t>
  </si>
  <si>
    <t>PC基盤構築費用 ※2014年～2015年に掛けて行う</t>
    <rPh sb="14" eb="15">
      <t>ネン</t>
    </rPh>
    <rPh sb="20" eb="21">
      <t>ネン</t>
    </rPh>
    <rPh sb="22" eb="23">
      <t>カ</t>
    </rPh>
    <rPh sb="25" eb="26">
      <t>オコナ</t>
    </rPh>
    <phoneticPr fontId="5"/>
  </si>
  <si>
    <t>IT-14-026</t>
  </si>
  <si>
    <r>
      <t>CCEJ 構内LAN　設計費（30万×</t>
    </r>
    <r>
      <rPr>
        <b/>
        <sz val="11"/>
        <rFont val="ＭＳ Ｐゴシック"/>
        <family val="3"/>
        <charset val="128"/>
        <scheme val="minor"/>
      </rPr>
      <t>200拠点→100拠点</t>
    </r>
    <r>
      <rPr>
        <sz val="11"/>
        <rFont val="ＭＳ Ｐゴシック"/>
        <family val="3"/>
        <charset val="128"/>
        <scheme val="minor"/>
      </rPr>
      <t>）</t>
    </r>
    <rPh sb="5" eb="7">
      <t>コウナイ</t>
    </rPh>
    <rPh sb="11" eb="13">
      <t>セッケイ</t>
    </rPh>
    <rPh sb="13" eb="14">
      <t>ヒ</t>
    </rPh>
    <rPh sb="17" eb="18">
      <t>マン</t>
    </rPh>
    <rPh sb="22" eb="24">
      <t>キョテン</t>
    </rPh>
    <rPh sb="28" eb="30">
      <t>キョテン</t>
    </rPh>
    <phoneticPr fontId="5"/>
  </si>
  <si>
    <t>IT-14-025</t>
  </si>
  <si>
    <t>CCEJ SIP導入(設計費用 160拠点→80拠点）</t>
    <rPh sb="8" eb="10">
      <t>ドウニュウ</t>
    </rPh>
    <rPh sb="11" eb="13">
      <t>セッケイ</t>
    </rPh>
    <rPh sb="13" eb="15">
      <t>ヒヨウ</t>
    </rPh>
    <rPh sb="19" eb="21">
      <t>キョテン</t>
    </rPh>
    <rPh sb="24" eb="26">
      <t>キョテン</t>
    </rPh>
    <phoneticPr fontId="5"/>
  </si>
  <si>
    <t>IT-14-024</t>
  </si>
  <si>
    <t>CCEJ 新VPN環境構築(SE費用)　@50万×6台</t>
    <rPh sb="5" eb="6">
      <t>シン</t>
    </rPh>
    <rPh sb="9" eb="11">
      <t>カンキョウ</t>
    </rPh>
    <rPh sb="11" eb="13">
      <t>コウチク</t>
    </rPh>
    <rPh sb="16" eb="18">
      <t>ヒヨウ</t>
    </rPh>
    <rPh sb="23" eb="24">
      <t>マン</t>
    </rPh>
    <rPh sb="26" eb="27">
      <t>ダイ</t>
    </rPh>
    <phoneticPr fontId="5"/>
  </si>
  <si>
    <t>IT-14-023</t>
  </si>
  <si>
    <t>CCEJ 新VPN環境構築(ソフトウェアライセンス)　＠250万（1000ﾕｰｻ）×4</t>
    <rPh sb="5" eb="6">
      <t>シン</t>
    </rPh>
    <rPh sb="9" eb="11">
      <t>カンキョウ</t>
    </rPh>
    <rPh sb="11" eb="13">
      <t>コウチク</t>
    </rPh>
    <rPh sb="31" eb="32">
      <t>マン</t>
    </rPh>
    <phoneticPr fontId="5"/>
  </si>
  <si>
    <t>IT-14-022</t>
  </si>
  <si>
    <t>O365構築(設計・導入関連)</t>
    <rPh sb="4" eb="6">
      <t>コウチク</t>
    </rPh>
    <rPh sb="7" eb="9">
      <t>セッケイ</t>
    </rPh>
    <rPh sb="10" eb="12">
      <t>ドウニュウ</t>
    </rPh>
    <rPh sb="12" eb="14">
      <t>カンレン</t>
    </rPh>
    <phoneticPr fontId="5"/>
  </si>
  <si>
    <t>IT-14-021</t>
  </si>
  <si>
    <t>A-4 IT&amp;Other:Environmental Accounting Data Extracting Function</t>
    <phoneticPr fontId="5"/>
  </si>
  <si>
    <t>環境情報取得機能</t>
    <rPh sb="0" eb="2">
      <t>カンキョウ</t>
    </rPh>
    <rPh sb="2" eb="4">
      <t>ジョウホウ</t>
    </rPh>
    <rPh sb="4" eb="6">
      <t>シュトク</t>
    </rPh>
    <rPh sb="6" eb="8">
      <t>キノウ</t>
    </rPh>
    <phoneticPr fontId="5"/>
  </si>
  <si>
    <t>IT-14-020</t>
  </si>
  <si>
    <r>
      <t>RFA+</t>
    </r>
    <r>
      <rPr>
        <sz val="10"/>
        <rFont val="ＭＳ Ｐゴシック"/>
        <family val="3"/>
        <charset val="128"/>
      </rPr>
      <t>その他</t>
    </r>
    <r>
      <rPr>
        <sz val="10"/>
        <rFont val="Calibri"/>
        <family val="2"/>
      </rPr>
      <t>WF SFDC</t>
    </r>
    <rPh sb="6" eb="7">
      <t>タ</t>
    </rPh>
    <phoneticPr fontId="141"/>
  </si>
  <si>
    <t>A-2 Fin:RFA WF integration Solution</t>
    <phoneticPr fontId="5"/>
  </si>
  <si>
    <t>WF integration Solution</t>
  </si>
  <si>
    <t>IT-14-019</t>
  </si>
  <si>
    <t>SAP-HR</t>
  </si>
  <si>
    <t>A-3 HR:HR integration Solution</t>
    <phoneticPr fontId="5"/>
  </si>
  <si>
    <t>HR integration Solution
*Step1:2014/1　本稼働</t>
    <rPh sb="38" eb="39">
      <t>ホン</t>
    </rPh>
    <rPh sb="39" eb="41">
      <t>カドウ</t>
    </rPh>
    <phoneticPr fontId="23"/>
  </si>
  <si>
    <t>IT-14-018</t>
  </si>
  <si>
    <t>HR integration Solution  *Step1:2014/1　本稼働 【導入費用】</t>
    <rPh sb="46" eb="48">
      <t>ヒヨウ</t>
    </rPh>
    <phoneticPr fontId="5"/>
  </si>
  <si>
    <t>IT-14-017</t>
  </si>
  <si>
    <t>IT PJ:MDM Tool Implementation 【導入費用】</t>
    <rPh sb="33" eb="35">
      <t>ヒヨウ</t>
    </rPh>
    <phoneticPr fontId="5"/>
  </si>
  <si>
    <t>IT-14-016</t>
  </si>
  <si>
    <t>IT PJ:MDM Tool Implementation</t>
  </si>
  <si>
    <t>IT-14-015</t>
  </si>
  <si>
    <t>IT PJ: Data Mart 【導入費用】</t>
    <rPh sb="20" eb="22">
      <t>ヒヨウ</t>
    </rPh>
    <phoneticPr fontId="5"/>
  </si>
  <si>
    <t>IT-14-014</t>
  </si>
  <si>
    <t>IT PJ: Data Mart</t>
  </si>
  <si>
    <t>IT-14-013</t>
  </si>
  <si>
    <t>Sub PJ: DME (Project MIRAI - CCJC Project) 【導入費用】</t>
    <rPh sb="46" eb="48">
      <t>ヒヨウ</t>
    </rPh>
    <phoneticPr fontId="5"/>
  </si>
  <si>
    <t>IT-14-012</t>
  </si>
  <si>
    <t>Sub PJ: DME (Project MIRAI - CCJC Project)</t>
  </si>
  <si>
    <t>IT-14-011</t>
  </si>
  <si>
    <t>Sub PJ: TVOSS standardization + VOT</t>
  </si>
  <si>
    <t>IT-14-010</t>
  </si>
  <si>
    <r>
      <rPr>
        <sz val="10"/>
        <color indexed="8"/>
        <rFont val="ＭＳ Ｐゴシック"/>
        <family val="3"/>
        <charset val="128"/>
      </rPr>
      <t>①</t>
    </r>
    <r>
      <rPr>
        <sz val="10"/>
        <color indexed="8"/>
        <rFont val="Calibri"/>
        <family val="2"/>
      </rPr>
      <t>DAIWA CCCS</t>
    </r>
    <r>
      <rPr>
        <sz val="10"/>
        <color indexed="8"/>
        <rFont val="ＭＳ Ｐゴシック"/>
        <family val="3"/>
        <charset val="128"/>
      </rPr>
      <t>　②完全統合</t>
    </r>
    <rPh sb="13" eb="15">
      <t>カンゼン</t>
    </rPh>
    <rPh sb="15" eb="17">
      <t>トウゴウ</t>
    </rPh>
    <phoneticPr fontId="141"/>
  </si>
  <si>
    <t>A-1 Com:Customer Contact Center system integration/ DAIWA</t>
    <phoneticPr fontId="5"/>
  </si>
  <si>
    <t>Sub PJ: Customer Contact Center system integration</t>
  </si>
  <si>
    <t>IT-14-009</t>
  </si>
  <si>
    <t>Sub PJ: RED 【導入費用】</t>
    <rPh sb="15" eb="17">
      <t>ヒヨウ</t>
    </rPh>
    <phoneticPr fontId="5"/>
  </si>
  <si>
    <t>IT-14-008</t>
  </si>
  <si>
    <t>Sub PJ: RED</t>
  </si>
  <si>
    <t>IT-14-007</t>
  </si>
  <si>
    <t>eBEST (SFA)</t>
  </si>
  <si>
    <t>A-1 Com:SFA/eBEST</t>
    <phoneticPr fontId="5"/>
  </si>
  <si>
    <t>Sub PJ: Sales Force Automation (SFA) 【導入費用】</t>
    <rPh sb="40" eb="42">
      <t>ヒヨウ</t>
    </rPh>
    <phoneticPr fontId="5"/>
  </si>
  <si>
    <t>IT-14-006</t>
  </si>
  <si>
    <t>Sub PJ: Sales Force Automation (SFA)</t>
  </si>
  <si>
    <t>IT-14-005</t>
  </si>
  <si>
    <t>SRP Roadnet</t>
  </si>
  <si>
    <t>A-1 Com:SRP/Roadnet</t>
    <phoneticPr fontId="5"/>
  </si>
  <si>
    <t>Sub PJ: Strategic Route Planning (SRP) 【導入費用】</t>
    <rPh sb="42" eb="44">
      <t>ヒヨウ</t>
    </rPh>
    <phoneticPr fontId="5"/>
  </si>
  <si>
    <t>IT-14-004</t>
  </si>
  <si>
    <t>Sub PJ: Strategic Route Planning (SRP)</t>
  </si>
  <si>
    <t>IT-14-003</t>
  </si>
  <si>
    <t xml:space="preserve">Margin Minder </t>
  </si>
  <si>
    <t>A-1 Com:Margin Minder</t>
    <phoneticPr fontId="5"/>
  </si>
  <si>
    <t>Sub PJ: KBI/KPI w/Margin Minder 【導入費用】</t>
    <rPh sb="35" eb="37">
      <t>ヒヨウ</t>
    </rPh>
    <phoneticPr fontId="5"/>
  </si>
  <si>
    <t>IT-14-002</t>
  </si>
  <si>
    <t>Sub PJ: Equipment (VM) subs. IT integ. 【導入費用】</t>
    <rPh sb="42" eb="44">
      <t>ヒヨウ</t>
    </rPh>
    <phoneticPr fontId="5"/>
  </si>
  <si>
    <t>IT-14-001</t>
    <phoneticPr fontId="14"/>
  </si>
  <si>
    <t>Dep. Method</t>
  </si>
  <si>
    <t>Investment Objective
 Category</t>
  </si>
  <si>
    <t>投資目的/分類</t>
    <rPh sb="0" eb="2">
      <t>トウシ</t>
    </rPh>
    <rPh sb="2" eb="4">
      <t>モクテキ</t>
    </rPh>
    <rPh sb="5" eb="7">
      <t>ブンルイ</t>
    </rPh>
    <phoneticPr fontId="5"/>
  </si>
  <si>
    <t>Acquisition
Method</t>
  </si>
  <si>
    <t>取得方法
（購入/リース）</t>
    <rPh sb="0" eb="2">
      <t>シュトク</t>
    </rPh>
    <rPh sb="2" eb="4">
      <t>ホウホウ</t>
    </rPh>
    <rPh sb="6" eb="8">
      <t>コウニュウ</t>
    </rPh>
    <phoneticPr fontId="5"/>
  </si>
  <si>
    <t>Subject</t>
  </si>
  <si>
    <r>
      <t xml:space="preserve">BOD
</t>
    </r>
    <r>
      <rPr>
        <sz val="11"/>
        <rFont val="ＭＳ Ｐゴシック"/>
        <family val="3"/>
        <charset val="128"/>
      </rPr>
      <t>予算番号</t>
    </r>
    <rPh sb="4" eb="6">
      <t>ヨサン</t>
    </rPh>
    <rPh sb="6" eb="8">
      <t>バンゴウ</t>
    </rPh>
    <phoneticPr fontId="5"/>
  </si>
  <si>
    <r>
      <rPr>
        <sz val="10"/>
        <rFont val="ＭＳ Ｐゴシック"/>
        <family val="3"/>
        <charset val="128"/>
      </rPr>
      <t xml:space="preserve">会社名
</t>
    </r>
    <r>
      <rPr>
        <sz val="10"/>
        <rFont val="Calibri"/>
        <family val="2"/>
      </rPr>
      <t>Company</t>
    </r>
    <rPh sb="0" eb="3">
      <t>カイシャメイ</t>
    </rPh>
    <phoneticPr fontId="5"/>
  </si>
  <si>
    <r>
      <rPr>
        <sz val="10"/>
        <rFont val="ＭＳ Ｐゴシック"/>
        <family val="3"/>
        <charset val="128"/>
      </rPr>
      <t>投資案件名</t>
    </r>
    <rPh sb="0" eb="2">
      <t>トウシ</t>
    </rPh>
    <rPh sb="2" eb="4">
      <t>アンケン</t>
    </rPh>
    <rPh sb="4" eb="5">
      <t>メイ</t>
    </rPh>
    <phoneticPr fontId="5"/>
  </si>
  <si>
    <t>Asset Category</t>
    <phoneticPr fontId="5"/>
  </si>
  <si>
    <r>
      <rPr>
        <sz val="10"/>
        <rFont val="ＭＳ Ｐゴシック"/>
        <family val="3"/>
        <charset val="128"/>
      </rPr>
      <t>投資内容の説明</t>
    </r>
    <rPh sb="0" eb="2">
      <t>トウシ</t>
    </rPh>
    <rPh sb="2" eb="4">
      <t>ナイヨウ</t>
    </rPh>
    <rPh sb="5" eb="7">
      <t>セツメイ</t>
    </rPh>
    <phoneticPr fontId="5"/>
  </si>
  <si>
    <r>
      <rPr>
        <sz val="10"/>
        <rFont val="ＭＳ Ｐゴシック"/>
        <family val="3"/>
        <charset val="128"/>
      </rPr>
      <t>投資額</t>
    </r>
    <r>
      <rPr>
        <sz val="10"/>
        <rFont val="Calibri"/>
        <family val="2"/>
      </rPr>
      <t xml:space="preserve">
(</t>
    </r>
    <r>
      <rPr>
        <sz val="10"/>
        <rFont val="ＭＳ Ｐゴシック"/>
        <family val="3"/>
        <charset val="128"/>
      </rPr>
      <t>千円</t>
    </r>
    <r>
      <rPr>
        <sz val="10"/>
        <rFont val="Calibri"/>
        <family val="2"/>
      </rPr>
      <t>)</t>
    </r>
    <rPh sb="0" eb="2">
      <t>トウシ</t>
    </rPh>
    <rPh sb="2" eb="3">
      <t>ガク</t>
    </rPh>
    <rPh sb="5" eb="7">
      <t>センエン</t>
    </rPh>
    <phoneticPr fontId="5"/>
  </si>
  <si>
    <r>
      <rPr>
        <sz val="10"/>
        <rFont val="ＭＳ Ｐゴシック"/>
        <family val="3"/>
        <charset val="128"/>
      </rPr>
      <t xml:space="preserve">コスト削減見込額
</t>
    </r>
    <r>
      <rPr>
        <sz val="10"/>
        <rFont val="Calibri"/>
        <family val="2"/>
      </rPr>
      <t>/</t>
    </r>
    <r>
      <rPr>
        <sz val="10"/>
        <rFont val="ＭＳ Ｐゴシック"/>
        <family val="3"/>
        <charset val="128"/>
      </rPr>
      <t>年</t>
    </r>
    <r>
      <rPr>
        <sz val="10"/>
        <rFont val="Calibri"/>
        <family val="2"/>
      </rPr>
      <t>(</t>
    </r>
    <r>
      <rPr>
        <sz val="10"/>
        <rFont val="ＭＳ Ｐゴシック"/>
        <family val="3"/>
        <charset val="128"/>
      </rPr>
      <t>千円</t>
    </r>
    <r>
      <rPr>
        <sz val="10"/>
        <rFont val="Calibri"/>
        <family val="2"/>
      </rPr>
      <t>)</t>
    </r>
    <rPh sb="3" eb="5">
      <t>サクゲン</t>
    </rPh>
    <rPh sb="5" eb="7">
      <t>ミコ</t>
    </rPh>
    <rPh sb="7" eb="8">
      <t>ガク</t>
    </rPh>
    <rPh sb="10" eb="11">
      <t>ネン</t>
    </rPh>
    <rPh sb="12" eb="14">
      <t>センエン</t>
    </rPh>
    <phoneticPr fontId="5"/>
  </si>
  <si>
    <r>
      <rPr>
        <sz val="10"/>
        <rFont val="ＭＳ Ｐゴシック"/>
        <family val="3"/>
        <charset val="128"/>
      </rPr>
      <t xml:space="preserve">投資回収期間
</t>
    </r>
    <r>
      <rPr>
        <sz val="10"/>
        <rFont val="Calibri"/>
        <family val="2"/>
      </rPr>
      <t>(</t>
    </r>
    <r>
      <rPr>
        <sz val="10"/>
        <rFont val="ＭＳ Ｐゴシック"/>
        <family val="3"/>
        <charset val="128"/>
      </rPr>
      <t>年</t>
    </r>
    <r>
      <rPr>
        <sz val="10"/>
        <rFont val="Calibri"/>
        <family val="2"/>
      </rPr>
      <t>)</t>
    </r>
    <rPh sb="0" eb="2">
      <t>トウシ</t>
    </rPh>
    <rPh sb="2" eb="4">
      <t>カイシュウ</t>
    </rPh>
    <rPh sb="4" eb="6">
      <t>キカン</t>
    </rPh>
    <rPh sb="8" eb="9">
      <t>ネン</t>
    </rPh>
    <phoneticPr fontId="5"/>
  </si>
  <si>
    <r>
      <rPr>
        <sz val="10"/>
        <rFont val="ＭＳ Ｐゴシック"/>
        <family val="3"/>
        <charset val="128"/>
      </rPr>
      <t>コスト削減額に
関する説明</t>
    </r>
    <rPh sb="3" eb="5">
      <t>サクゲン</t>
    </rPh>
    <rPh sb="5" eb="6">
      <t>ガク</t>
    </rPh>
    <rPh sb="8" eb="9">
      <t>カン</t>
    </rPh>
    <rPh sb="11" eb="13">
      <t>セツメイ</t>
    </rPh>
    <phoneticPr fontId="5"/>
  </si>
  <si>
    <r>
      <rPr>
        <sz val="10"/>
        <rFont val="ＭＳ Ｐゴシック"/>
        <family val="3"/>
        <charset val="128"/>
      </rPr>
      <t>優先順位</t>
    </r>
    <rPh sb="0" eb="2">
      <t>ユウセン</t>
    </rPh>
    <rPh sb="2" eb="4">
      <t>ジュンイ</t>
    </rPh>
    <phoneticPr fontId="5"/>
  </si>
  <si>
    <r>
      <rPr>
        <sz val="10"/>
        <rFont val="ＭＳ Ｐゴシック"/>
        <family val="3"/>
        <charset val="128"/>
      </rPr>
      <t>契約予定日</t>
    </r>
    <r>
      <rPr>
        <sz val="10"/>
        <rFont val="Calibri"/>
        <family val="2"/>
      </rPr>
      <t>/</t>
    </r>
    <r>
      <rPr>
        <sz val="10"/>
        <rFont val="ＭＳ Ｐゴシック"/>
        <family val="3"/>
        <charset val="128"/>
      </rPr>
      <t>債務発生予定日</t>
    </r>
    <rPh sb="0" eb="2">
      <t>ケイヤク</t>
    </rPh>
    <rPh sb="2" eb="5">
      <t>ヨテイビ</t>
    </rPh>
    <rPh sb="6" eb="8">
      <t>サイム</t>
    </rPh>
    <rPh sb="8" eb="10">
      <t>ハッセイ</t>
    </rPh>
    <rPh sb="10" eb="13">
      <t>ヨテイビ</t>
    </rPh>
    <phoneticPr fontId="5"/>
  </si>
  <si>
    <r>
      <rPr>
        <sz val="10"/>
        <rFont val="ＭＳ Ｐゴシック"/>
        <family val="3"/>
        <charset val="128"/>
      </rPr>
      <t>支払予定年月</t>
    </r>
    <rPh sb="0" eb="2">
      <t>シハライ</t>
    </rPh>
    <rPh sb="2" eb="4">
      <t>ヨテイ</t>
    </rPh>
    <rPh sb="4" eb="5">
      <t>ネン</t>
    </rPh>
    <rPh sb="5" eb="6">
      <t>ガツ</t>
    </rPh>
    <phoneticPr fontId="5"/>
  </si>
  <si>
    <r>
      <rPr>
        <sz val="10"/>
        <rFont val="ＭＳ Ｐゴシック"/>
        <family val="3"/>
        <charset val="128"/>
      </rPr>
      <t>固定資産化予定年月</t>
    </r>
    <rPh sb="0" eb="2">
      <t>コテイ</t>
    </rPh>
    <rPh sb="2" eb="4">
      <t>シサン</t>
    </rPh>
    <rPh sb="4" eb="5">
      <t>カ</t>
    </rPh>
    <rPh sb="5" eb="7">
      <t>ヨテイ</t>
    </rPh>
    <rPh sb="7" eb="9">
      <t>ネンゲツ</t>
    </rPh>
    <phoneticPr fontId="5"/>
  </si>
  <si>
    <r>
      <rPr>
        <sz val="10"/>
        <rFont val="ＭＳ Ｐゴシック"/>
        <family val="3"/>
        <charset val="128"/>
      </rPr>
      <t xml:space="preserve">償却率
</t>
    </r>
    <r>
      <rPr>
        <sz val="10"/>
        <rFont val="Calibri"/>
        <family val="2"/>
      </rPr>
      <t>Dep. Ratio</t>
    </r>
    <rPh sb="0" eb="2">
      <t>ショウキャク</t>
    </rPh>
    <rPh sb="2" eb="3">
      <t>リツ</t>
    </rPh>
    <phoneticPr fontId="16"/>
  </si>
  <si>
    <t>2014 Capex Plan (IT List)</t>
    <phoneticPr fontId="5"/>
  </si>
  <si>
    <t>1.Purchase</t>
  </si>
</sst>
</file>

<file path=xl/styles.xml><?xml version="1.0" encoding="utf-8"?>
<styleSheet xmlns="http://schemas.openxmlformats.org/spreadsheetml/2006/main">
  <numFmts count="43">
    <numFmt numFmtId="6" formatCode="&quot;¥&quot;#,##0;[Red]&quot;¥&quot;\-#,##0"/>
    <numFmt numFmtId="8" formatCode="&quot;¥&quot;#,##0.00;[Red]&quot;¥&quot;\-#,##0.00"/>
    <numFmt numFmtId="176" formatCode="_(* #,##0_);_(* \(#,##0\);_(* &quot;-&quot;??_);_(@_)"/>
    <numFmt numFmtId="177" formatCode="0.000_);[Red]\(0.000\)"/>
    <numFmt numFmtId="178" formatCode="yyyy/mm"/>
    <numFmt numFmtId="179" formatCode="0.0_ "/>
    <numFmt numFmtId="180" formatCode=";;;"/>
    <numFmt numFmtId="181" formatCode="&quot;$&quot;#,##0;\-&quot;$&quot;#,##0"/>
    <numFmt numFmtId="182" formatCode="#,##0;\-#,##0;&quot;-&quot;"/>
    <numFmt numFmtId="183" formatCode="General_)"/>
    <numFmt numFmtId="184" formatCode="0.000_)"/>
    <numFmt numFmtId="185" formatCode="_(* #,##0_);_(* \(#,##0\);_(* &quot;-&quot;_);_(@_)"/>
    <numFmt numFmtId="186" formatCode="_(* #,##0.00_);_(* \(#,##0.00\);_(* &quot;-&quot;??_);_(@_)"/>
    <numFmt numFmtId="187" formatCode="_-* #,##0.00_-;\-* #,##0.00_-;_-* &quot;-&quot;??_-;_-@_-"/>
    <numFmt numFmtId="188" formatCode="&quot;$&quot;#,##0;[Red]\-&quot;$&quot;#,##0"/>
    <numFmt numFmtId="189" formatCode="_(&quot;$&quot;* #,##0.00_);_(&quot;$&quot;* \(#,##0.00\);_(&quot;$&quot;* &quot;-&quot;??_);_(@_)"/>
    <numFmt numFmtId="190" formatCode="&quot;$&quot;#,##0.00;[Red]\-&quot;$&quot;#,##0.00"/>
    <numFmt numFmtId="191" formatCode="&quot;$&quot;#,##0\ ;\(&quot;$&quot;#,##0\)"/>
    <numFmt numFmtId="192" formatCode="d\ \(aaa\)"/>
    <numFmt numFmtId="193" formatCode="_([$€-2]* #,##0.00_);_([$€-2]* \(#,##0.00\);_([$€-2]* &quot;-&quot;??_)"/>
    <numFmt numFmtId="194" formatCode="_(&quot;$&quot;* #,##0.0_);_(&quot;$&quot;* \(#,##0.0\);_(&quot;$&quot;* &quot;-&quot;??_);_(@_)"/>
    <numFmt numFmtId="195" formatCode="[$-409]mmm\-yy;@"/>
    <numFmt numFmtId="196" formatCode="#,##0_);[Red]\(#,##0\)"/>
    <numFmt numFmtId="197" formatCode="_(&quot;$&quot;* #,##0_);_(&quot;$&quot;* \(#,##0\);_(&quot;$&quot;* &quot;-&quot;_);_(@_)"/>
    <numFmt numFmtId="198" formatCode="#,##0_);\(#,##0\)"/>
    <numFmt numFmtId="199" formatCode="&quot;¥&quot;#,##0;&quot;¥&quot;&quot;¥&quot;&quot;¥&quot;\-&quot;¥&quot;#,##0"/>
    <numFmt numFmtId="200" formatCode="0.0%"/>
    <numFmt numFmtId="201" formatCode="#,##0,;[Red]\-#,##0,"/>
    <numFmt numFmtId="202" formatCode="mm/dd"/>
    <numFmt numFmtId="203" formatCode="0000"/>
    <numFmt numFmtId="204" formatCode="00"/>
    <numFmt numFmtId="205" formatCode="000"/>
    <numFmt numFmtId="206" formatCode="&quot;¥&quot;#,##0;[Red]&quot;¥&quot;&quot;¥&quot;&quot;¥&quot;&quot;¥&quot;\-#,##0"/>
    <numFmt numFmtId="207" formatCode="#,##0,\ ;[Red]\(#,##0,\)"/>
    <numFmt numFmtId="208" formatCode="#,##0.0\ ;[Red]\(#,##0.0\)"/>
    <numFmt numFmtId="209" formatCode="#,##0.0\ ;[Red]\(#,##0.0\);&quot;- &quot;"/>
    <numFmt numFmtId="210" formatCode="#,##0\ ;[Red]\(#,##0\);&quot; &quot;"/>
    <numFmt numFmtId="211" formatCode="#,##0\ ;[Red]\(#,##0\)"/>
    <numFmt numFmtId="212" formatCode="#,##0.0;[Red]\-#,##0.0"/>
    <numFmt numFmtId="213" formatCode="#,##0,,;[Red]\-#,##0,,;&quot;-&quot;"/>
    <numFmt numFmtId="214" formatCode="#,##0,;[Red]\-#,##0,;&quot;-&quot;"/>
    <numFmt numFmtId="215" formatCode="\ @"/>
    <numFmt numFmtId="216" formatCode="@\ "/>
  </numFmts>
  <fonts count="14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Calibri"/>
      <family val="2"/>
    </font>
    <font>
      <sz val="6"/>
      <name val="ＭＳ Ｐゴシック"/>
      <family val="3"/>
      <charset val="128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4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indexed="8"/>
      <name val="Calibri"/>
      <family val="2"/>
    </font>
    <font>
      <sz val="10"/>
      <name val="ＭＳ Ｐゴシック"/>
      <family val="3"/>
      <charset val="128"/>
      <scheme val="minor"/>
    </font>
    <font>
      <sz val="10"/>
      <color indexed="8"/>
      <name val="Calibri"/>
      <family val="2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Calibri"/>
      <family val="2"/>
    </font>
    <font>
      <sz val="10"/>
      <color indexed="8"/>
      <name val="Arial"/>
      <family val="2"/>
    </font>
    <font>
      <sz val="11"/>
      <name val="明朝"/>
      <family val="1"/>
      <charset val="128"/>
    </font>
    <font>
      <sz val="11"/>
      <name val="明朝"/>
      <family val="3"/>
      <charset val="128"/>
    </font>
    <font>
      <sz val="10"/>
      <name val="Arabic Transparent"/>
      <family val="2"/>
      <charset val="178"/>
    </font>
    <font>
      <sz val="10"/>
      <name val="Helv"/>
      <family val="2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8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2"/>
      <name val="Arial MT"/>
      <family val="2"/>
    </font>
    <font>
      <b/>
      <sz val="12"/>
      <name val="Helv"/>
      <family val="2"/>
    </font>
    <font>
      <sz val="12"/>
      <name val="Helv"/>
      <family val="2"/>
    </font>
    <font>
      <sz val="11"/>
      <name val="Tms Rmn"/>
      <family val="1"/>
    </font>
    <font>
      <sz val="10"/>
      <name val="MS Sans Serif"/>
      <family val="2"/>
    </font>
    <font>
      <sz val="10"/>
      <color indexed="22"/>
      <name val="Arial"/>
      <family val="2"/>
    </font>
    <font>
      <sz val="11"/>
      <name val="ＭＳ Ｐ明朝"/>
      <family val="1"/>
      <charset val="128"/>
    </font>
    <font>
      <sz val="12"/>
      <name val="Arial"/>
      <family val="2"/>
    </font>
    <font>
      <sz val="10"/>
      <name val="Book Antiqua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0"/>
      <color indexed="12"/>
      <name val="Arial"/>
      <family val="2"/>
    </font>
    <font>
      <sz val="10"/>
      <name val="ＭＳ ゴシック"/>
      <family val="3"/>
      <charset val="128"/>
    </font>
    <font>
      <sz val="10"/>
      <color indexed="62"/>
      <name val="Arial"/>
      <family val="2"/>
    </font>
    <font>
      <u/>
      <sz val="10"/>
      <color indexed="36"/>
      <name val="Arial"/>
      <family val="2"/>
    </font>
    <font>
      <sz val="11"/>
      <color indexed="9"/>
      <name val="Times New Roman"/>
      <family val="1"/>
    </font>
    <font>
      <sz val="10"/>
      <name val="Comic Sans MS"/>
      <family val="4"/>
    </font>
    <font>
      <b/>
      <i/>
      <sz val="16"/>
      <name val="Helv"/>
      <family val="2"/>
    </font>
    <font>
      <sz val="8"/>
      <name val="Helv"/>
      <family val="2"/>
    </font>
    <font>
      <sz val="8"/>
      <color indexed="16"/>
      <name val="Century Schoolbook"/>
      <family val="1"/>
    </font>
    <font>
      <sz val="8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39"/>
      <name val="Arial"/>
      <family val="2"/>
    </font>
    <font>
      <b/>
      <i/>
      <sz val="12"/>
      <color indexed="8"/>
      <name val="Arial"/>
      <family val="2"/>
    </font>
    <font>
      <sz val="10"/>
      <color indexed="39"/>
      <name val="Arial"/>
      <family val="2"/>
    </font>
    <font>
      <sz val="12"/>
      <color indexed="8"/>
      <name val="Arial"/>
      <family val="2"/>
    </font>
    <font>
      <sz val="10"/>
      <name val="HGP創英角ｺﾞｼｯｸUB"/>
      <family val="3"/>
      <charset val="128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HGP創英角ｺﾞｼｯｸUB"/>
      <family val="3"/>
      <charset val="128"/>
    </font>
    <font>
      <sz val="10"/>
      <color indexed="8"/>
      <name val="HGP創英角ｺﾞｼｯｸUB"/>
      <family val="3"/>
      <charset val="128"/>
    </font>
    <font>
      <sz val="10"/>
      <color indexed="56"/>
      <name val="Arial"/>
      <family val="2"/>
    </font>
    <font>
      <i/>
      <sz val="12"/>
      <color indexed="8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b/>
      <sz val="16"/>
      <color indexed="23"/>
      <name val="Arial"/>
      <family val="2"/>
    </font>
    <font>
      <sz val="19"/>
      <color indexed="48"/>
      <name val="Arial"/>
      <family val="2"/>
    </font>
    <font>
      <b/>
      <sz val="16"/>
      <color indexed="23"/>
      <name val="HGP創英角ｺﾞｼｯｸUB"/>
      <family val="3"/>
      <charset val="128"/>
    </font>
    <font>
      <sz val="10"/>
      <color indexed="10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b/>
      <u/>
      <sz val="14"/>
      <color indexed="16"/>
      <name val="Arial"/>
      <family val="2"/>
    </font>
    <font>
      <u/>
      <sz val="11"/>
      <color indexed="12"/>
      <name val="Century"/>
      <family val="1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8"/>
      <color indexed="10"/>
      <name val="Arial Narrow"/>
      <family val="2"/>
    </font>
    <font>
      <sz val="10"/>
      <name val="Arial Cyr"/>
      <family val="2"/>
      <charset val="204"/>
    </font>
    <font>
      <sz val="10"/>
      <name val="NTHarmonica"/>
      <family val="2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color indexed="8"/>
      <name val="Arial Unicode MS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MS UI Gothic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6"/>
      <name val="ＭＳ Ｐゴシック"/>
      <family val="3"/>
      <charset val="128"/>
    </font>
    <font>
      <sz val="10"/>
      <name val="ＭＳ Ｐ・団"/>
      <family val="1"/>
      <charset val="128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indexed="27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9"/>
      <color theme="1"/>
      <name val="Calibri"/>
      <family val="2"/>
    </font>
    <font>
      <b/>
      <sz val="10"/>
      <name val="ＭＳ Ｐゴシック"/>
      <family val="3"/>
      <charset val="128"/>
    </font>
    <font>
      <sz val="9"/>
      <name val="Arial Cyr"/>
      <family val="2"/>
      <charset val="204"/>
    </font>
    <font>
      <sz val="11"/>
      <name val="ＭＳ Ｐ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9"/>
      <name val="Calibri"/>
      <family val="2"/>
    </font>
    <font>
      <b/>
      <sz val="11"/>
      <name val="ＭＳ Ｐゴシック"/>
      <family val="3"/>
      <charset val="128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7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4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</patternFill>
    </fill>
    <fill>
      <patternFill patternType="solid">
        <fgColor indexed="31"/>
        <bgColor indexed="31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5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8">
    <xf numFmtId="0" fontId="0" fillId="0" borderId="0">
      <alignment vertical="center"/>
    </xf>
    <xf numFmtId="0" fontId="3" fillId="0" borderId="0">
      <alignment vertical="center"/>
    </xf>
    <xf numFmtId="40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8" fillId="0" borderId="0"/>
    <xf numFmtId="9" fontId="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0" fontId="29" fillId="0" borderId="0"/>
    <xf numFmtId="0" fontId="30" fillId="0" borderId="0"/>
    <xf numFmtId="0" fontId="31" fillId="0" borderId="0" applyNumberFormat="0">
      <alignment horizontal="right"/>
    </xf>
    <xf numFmtId="0" fontId="31" fillId="0" borderId="0" applyNumberFormat="0">
      <alignment horizontal="right"/>
    </xf>
    <xf numFmtId="0" fontId="31" fillId="0" borderId="0" applyNumberFormat="0">
      <alignment horizontal="right"/>
    </xf>
    <xf numFmtId="0" fontId="31" fillId="0" borderId="0" applyNumberFormat="0">
      <alignment horizontal="right"/>
    </xf>
    <xf numFmtId="0" fontId="32" fillId="0" borderId="0"/>
    <xf numFmtId="0" fontId="31" fillId="0" borderId="0" applyNumberFormat="0">
      <alignment horizontal="right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 applyNumberFormat="0">
      <alignment horizontal="right"/>
    </xf>
    <xf numFmtId="0" fontId="31" fillId="0" borderId="0" applyNumberFormat="0">
      <alignment horizontal="right"/>
    </xf>
    <xf numFmtId="0" fontId="31" fillId="0" borderId="0" applyNumberFormat="0">
      <alignment horizontal="right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1" fillId="0" borderId="0" applyNumberFormat="0">
      <alignment horizontal="right"/>
    </xf>
    <xf numFmtId="0" fontId="35" fillId="0" borderId="0">
      <alignment horizontal="center" wrapText="1"/>
      <protection locked="0"/>
    </xf>
    <xf numFmtId="0" fontId="36" fillId="0" borderId="0" applyNumberFormat="0" applyFill="0" applyBorder="0" applyAlignment="0" applyProtection="0">
      <alignment vertical="center"/>
    </xf>
    <xf numFmtId="180" fontId="37" fillId="0" borderId="0" applyFont="0" applyFill="0" applyBorder="0" applyAlignment="0" applyProtection="0">
      <alignment horizontal="right"/>
    </xf>
    <xf numFmtId="181" fontId="38" fillId="0" borderId="19" applyAlignment="0" applyProtection="0"/>
    <xf numFmtId="0" fontId="38" fillId="0" borderId="19" applyAlignment="0" applyProtection="0"/>
    <xf numFmtId="181" fontId="38" fillId="0" borderId="19" applyAlignment="0" applyProtection="0"/>
    <xf numFmtId="181" fontId="38" fillId="0" borderId="19" applyAlignment="0" applyProtection="0"/>
    <xf numFmtId="181" fontId="38" fillId="0" borderId="19" applyAlignment="0" applyProtection="0"/>
    <xf numFmtId="0" fontId="31" fillId="0" borderId="0" applyNumberFormat="0">
      <alignment horizontal="right"/>
    </xf>
    <xf numFmtId="0" fontId="31" fillId="0" borderId="0" applyNumberFormat="0">
      <alignment horizontal="right"/>
    </xf>
    <xf numFmtId="182" fontId="28" fillId="0" borderId="0" applyFill="0" applyBorder="0" applyAlignment="0"/>
    <xf numFmtId="0" fontId="31" fillId="0" borderId="0" applyNumberFormat="0">
      <alignment horizontal="right"/>
    </xf>
    <xf numFmtId="0" fontId="39" fillId="48" borderId="20" applyNumberFormat="0" applyFont="0" applyFill="0" applyBorder="0" applyProtection="0">
      <alignment vertical="center"/>
    </xf>
    <xf numFmtId="0" fontId="36" fillId="0" borderId="0">
      <alignment horizontal="right" wrapText="1"/>
      <protection locked="0"/>
    </xf>
    <xf numFmtId="0" fontId="40" fillId="0" borderId="0"/>
    <xf numFmtId="183" fontId="41" fillId="0" borderId="0"/>
    <xf numFmtId="0" fontId="40" fillId="0" borderId="0"/>
    <xf numFmtId="183" fontId="42" fillId="0" borderId="0"/>
    <xf numFmtId="0" fontId="40" fillId="0" borderId="0"/>
    <xf numFmtId="183" fontId="42" fillId="0" borderId="0"/>
    <xf numFmtId="0" fontId="40" fillId="0" borderId="0"/>
    <xf numFmtId="183" fontId="42" fillId="0" borderId="0"/>
    <xf numFmtId="0" fontId="40" fillId="0" borderId="0"/>
    <xf numFmtId="183" fontId="42" fillId="0" borderId="0"/>
    <xf numFmtId="0" fontId="40" fillId="0" borderId="0"/>
    <xf numFmtId="183" fontId="42" fillId="0" borderId="0"/>
    <xf numFmtId="184" fontId="43" fillId="0" borderId="0"/>
    <xf numFmtId="183" fontId="42" fillId="0" borderId="0"/>
    <xf numFmtId="184" fontId="43" fillId="0" borderId="0"/>
    <xf numFmtId="183" fontId="42" fillId="0" borderId="0"/>
    <xf numFmtId="185" fontId="8" fillId="0" borderId="0" applyFont="0" applyFill="0" applyBorder="0" applyAlignment="0" applyProtection="0"/>
    <xf numFmtId="38" fontId="21" fillId="0" borderId="0" applyFont="0" applyFill="0" applyBorder="0" applyAlignment="0" applyProtection="0"/>
    <xf numFmtId="38" fontId="44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21" fillId="0" borderId="0" applyNumberFormat="0" applyFont="0" applyFill="0" applyBorder="0">
      <alignment horizontal="left" vertical="top" wrapText="1"/>
    </xf>
    <xf numFmtId="0" fontId="21" fillId="0" borderId="0" applyNumberFormat="0" applyFont="0" applyFill="0" applyBorder="0">
      <alignment horizontal="left" vertical="top" wrapText="1"/>
    </xf>
    <xf numFmtId="188" fontId="44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22" fillId="0" borderId="0" applyFont="0" applyFill="0" applyBorder="0" applyAlignment="0" applyProtection="0"/>
    <xf numFmtId="190" fontId="44" fillId="0" borderId="0" applyFont="0" applyFill="0" applyBorder="0" applyAlignment="0" applyProtection="0"/>
    <xf numFmtId="191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92" fontId="46" fillId="0" borderId="21" applyFont="0" applyFill="0" applyBorder="0" applyAlignment="0" applyProtection="0"/>
    <xf numFmtId="0" fontId="47" fillId="49" borderId="0">
      <alignment horizontal="left" vertical="center" indent="1"/>
    </xf>
    <xf numFmtId="0" fontId="48" fillId="50" borderId="0" applyNumberFormat="0" applyFont="0" applyBorder="0" applyAlignment="0">
      <alignment vertical="top"/>
      <protection locked="0"/>
    </xf>
    <xf numFmtId="0" fontId="49" fillId="0" borderId="0">
      <alignment horizontal="left"/>
    </xf>
    <xf numFmtId="193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38" fontId="36" fillId="0" borderId="0" applyNumberFormat="0" applyFill="0" applyBorder="0" applyProtection="0">
      <alignment wrapText="1"/>
    </xf>
    <xf numFmtId="2" fontId="45" fillId="0" borderId="0" applyFont="0" applyFill="0" applyBorder="0" applyAlignment="0" applyProtection="0"/>
    <xf numFmtId="0" fontId="22" fillId="51" borderId="0"/>
    <xf numFmtId="38" fontId="36" fillId="49" borderId="0" applyNumberFormat="0" applyBorder="0" applyAlignment="0" applyProtection="0"/>
    <xf numFmtId="194" fontId="37" fillId="0" borderId="0" applyNumberFormat="0" applyFill="0" applyBorder="0" applyProtection="0">
      <alignment horizontal="right"/>
    </xf>
    <xf numFmtId="0" fontId="51" fillId="0" borderId="11" applyNumberFormat="0" applyAlignment="0" applyProtection="0">
      <alignment horizontal="left" vertical="center"/>
    </xf>
    <xf numFmtId="0" fontId="51" fillId="0" borderId="22">
      <alignment horizontal="left" vertical="center"/>
    </xf>
    <xf numFmtId="0" fontId="51" fillId="0" borderId="22">
      <alignment horizontal="left" vertical="center"/>
    </xf>
    <xf numFmtId="0" fontId="51" fillId="0" borderId="22">
      <alignment horizontal="left" vertical="center"/>
    </xf>
    <xf numFmtId="0" fontId="51" fillId="0" borderId="22">
      <alignment horizontal="left" vertical="center"/>
    </xf>
    <xf numFmtId="0" fontId="51" fillId="0" borderId="22">
      <alignment horizontal="left" vertical="center"/>
    </xf>
    <xf numFmtId="0" fontId="52" fillId="0" borderId="0" applyNumberFormat="0" applyFill="0" applyBorder="0">
      <alignment horizontal="left"/>
    </xf>
    <xf numFmtId="0" fontId="37" fillId="0" borderId="0" applyNumberFormat="0" applyFill="0" applyBorder="0">
      <alignment horizontal="left"/>
    </xf>
    <xf numFmtId="49" fontId="53" fillId="0" borderId="0">
      <alignment horizontal="centerContinuous" wrapText="1"/>
      <protection locked="0"/>
    </xf>
    <xf numFmtId="0" fontId="54" fillId="0" borderId="0"/>
    <xf numFmtId="0" fontId="31" fillId="0" borderId="0" applyNumberFormat="0">
      <alignment horizontal="right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Border="0"/>
    <xf numFmtId="10" fontId="36" fillId="52" borderId="10" applyNumberFormat="0" applyBorder="0" applyAlignment="0" applyProtection="0"/>
    <xf numFmtId="10" fontId="36" fillId="52" borderId="10" applyNumberFormat="0" applyBorder="0" applyAlignment="0" applyProtection="0"/>
    <xf numFmtId="10" fontId="36" fillId="52" borderId="10" applyNumberFormat="0" applyBorder="0" applyAlignment="0" applyProtection="0"/>
    <xf numFmtId="10" fontId="36" fillId="52" borderId="10" applyNumberFormat="0" applyBorder="0" applyAlignment="0" applyProtection="0"/>
    <xf numFmtId="0" fontId="57" fillId="39" borderId="23" applyNumberFormat="0" applyAlignment="0" applyProtection="0"/>
    <xf numFmtId="0" fontId="56" fillId="0" borderId="0"/>
    <xf numFmtId="0" fontId="58" fillId="0" borderId="0" applyNumberFormat="0" applyFill="0" applyBorder="0" applyAlignment="0" applyProtection="0">
      <alignment vertical="top"/>
      <protection locked="0"/>
    </xf>
    <xf numFmtId="195" fontId="59" fillId="53" borderId="10">
      <alignment horizontal="center" wrapText="1"/>
    </xf>
    <xf numFmtId="185" fontId="8" fillId="0" borderId="0" applyFont="0" applyFill="0" applyBorder="0" applyAlignment="0" applyProtection="0"/>
    <xf numFmtId="186" fontId="8" fillId="0" borderId="0" applyFont="0" applyFill="0" applyBorder="0" applyAlignment="0" applyProtection="0"/>
    <xf numFmtId="196" fontId="39" fillId="0" borderId="0"/>
    <xf numFmtId="185" fontId="60" fillId="0" borderId="0" applyFont="0" applyFill="0" applyBorder="0" applyAlignment="0" applyProtection="0"/>
    <xf numFmtId="186" fontId="60" fillId="0" borderId="0" applyFont="0" applyFill="0" applyBorder="0" applyAlignment="0" applyProtection="0"/>
    <xf numFmtId="0" fontId="31" fillId="0" borderId="0" applyNumberFormat="0">
      <alignment horizontal="right"/>
    </xf>
    <xf numFmtId="0" fontId="31" fillId="0" borderId="0" applyNumberFormat="0">
      <alignment horizontal="right"/>
    </xf>
    <xf numFmtId="197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31" fillId="0" borderId="0" applyNumberFormat="0">
      <alignment horizontal="right"/>
    </xf>
    <xf numFmtId="0" fontId="8" fillId="0" borderId="0"/>
    <xf numFmtId="198" fontId="29" fillId="0" borderId="0"/>
    <xf numFmtId="0" fontId="61" fillId="0" borderId="0"/>
    <xf numFmtId="199" fontId="21" fillId="0" borderId="0"/>
    <xf numFmtId="198" fontId="30" fillId="0" borderId="0"/>
    <xf numFmtId="198" fontId="2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22" fillId="0" borderId="0"/>
    <xf numFmtId="0" fontId="8" fillId="0" borderId="0"/>
    <xf numFmtId="0" fontId="22" fillId="0" borderId="0"/>
    <xf numFmtId="0" fontId="35" fillId="0" borderId="0"/>
    <xf numFmtId="0" fontId="62" fillId="0" borderId="0"/>
    <xf numFmtId="0" fontId="8" fillId="0" borderId="0"/>
    <xf numFmtId="0" fontId="32" fillId="0" borderId="0"/>
    <xf numFmtId="40" fontId="44" fillId="0" borderId="0" applyFont="0" applyFill="0" applyBorder="0" applyAlignment="0" applyProtection="0"/>
    <xf numFmtId="14" fontId="35" fillId="0" borderId="0">
      <alignment horizontal="center" wrapText="1"/>
      <protection locked="0"/>
    </xf>
    <xf numFmtId="20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" fontId="49" fillId="0" borderId="0">
      <alignment horizontal="right"/>
    </xf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38" fillId="0" borderId="24">
      <alignment horizontal="center"/>
    </xf>
    <xf numFmtId="3" fontId="44" fillId="0" borderId="0" applyFont="0" applyFill="0" applyBorder="0" applyAlignment="0" applyProtection="0"/>
    <xf numFmtId="0" fontId="44" fillId="54" borderId="0" applyNumberFormat="0" applyFont="0" applyBorder="0" applyAlignment="0" applyProtection="0"/>
    <xf numFmtId="4" fontId="63" fillId="0" borderId="0">
      <alignment horizontal="right"/>
    </xf>
    <xf numFmtId="0" fontId="31" fillId="0" borderId="0" applyNumberFormat="0">
      <alignment horizontal="right"/>
    </xf>
    <xf numFmtId="49" fontId="47" fillId="0" borderId="0">
      <alignment horizontal="right"/>
    </xf>
    <xf numFmtId="0" fontId="64" fillId="0" borderId="0" applyNumberFormat="0" applyFont="0" applyFill="0" applyBorder="0" applyAlignment="0" applyProtection="0">
      <alignment horizontal="right"/>
      <protection locked="0"/>
    </xf>
    <xf numFmtId="0" fontId="31" fillId="0" borderId="0" applyNumberFormat="0">
      <alignment horizontal="right"/>
    </xf>
    <xf numFmtId="4" fontId="65" fillId="55" borderId="25" applyNumberFormat="0" applyProtection="0">
      <alignment vertical="center"/>
    </xf>
    <xf numFmtId="4" fontId="66" fillId="50" borderId="25" applyNumberFormat="0" applyProtection="0">
      <alignment vertical="center"/>
    </xf>
    <xf numFmtId="4" fontId="28" fillId="50" borderId="26" applyNumberFormat="0" applyProtection="0">
      <alignment vertical="center"/>
    </xf>
    <xf numFmtId="4" fontId="28" fillId="50" borderId="26" applyNumberFormat="0" applyProtection="0">
      <alignment vertical="center"/>
    </xf>
    <xf numFmtId="4" fontId="67" fillId="50" borderId="25" applyNumberFormat="0" applyProtection="0">
      <alignment vertical="center"/>
    </xf>
    <xf numFmtId="4" fontId="68" fillId="50" borderId="25" applyNumberFormat="0" applyProtection="0">
      <alignment vertical="center"/>
    </xf>
    <xf numFmtId="4" fontId="69" fillId="50" borderId="26" applyNumberFormat="0" applyProtection="0">
      <alignment vertical="center"/>
    </xf>
    <xf numFmtId="4" fontId="69" fillId="50" borderId="26" applyNumberFormat="0" applyProtection="0">
      <alignment vertical="center"/>
    </xf>
    <xf numFmtId="4" fontId="65" fillId="50" borderId="25" applyNumberFormat="0" applyProtection="0">
      <alignment horizontal="left" vertical="center" indent="1"/>
    </xf>
    <xf numFmtId="4" fontId="70" fillId="50" borderId="25" applyNumberFormat="0" applyProtection="0">
      <alignment horizontal="left" vertical="center" indent="1"/>
    </xf>
    <xf numFmtId="4" fontId="28" fillId="50" borderId="26" applyNumberFormat="0" applyProtection="0">
      <alignment horizontal="left" vertical="center" indent="1"/>
    </xf>
    <xf numFmtId="4" fontId="28" fillId="50" borderId="26" applyNumberFormat="0" applyProtection="0">
      <alignment horizontal="left" vertical="center" indent="1"/>
    </xf>
    <xf numFmtId="0" fontId="65" fillId="50" borderId="25" applyNumberFormat="0" applyProtection="0">
      <alignment horizontal="left" vertical="top" indent="1"/>
    </xf>
    <xf numFmtId="4" fontId="28" fillId="50" borderId="26" applyNumberFormat="0" applyProtection="0">
      <alignment horizontal="left" vertical="center" indent="1"/>
    </xf>
    <xf numFmtId="4" fontId="28" fillId="50" borderId="26" applyNumberFormat="0" applyProtection="0">
      <alignment horizontal="left" vertical="center" indent="1"/>
    </xf>
    <xf numFmtId="4" fontId="28" fillId="50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70" fillId="57" borderId="0" applyNumberFormat="0" applyProtection="0">
      <alignment horizontal="left" vertical="center" indent="1"/>
    </xf>
    <xf numFmtId="0" fontId="71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72" fillId="58" borderId="27" applyNumberFormat="0" applyProtection="0">
      <alignment vertical="center"/>
    </xf>
    <xf numFmtId="4" fontId="28" fillId="35" borderId="25" applyNumberFormat="0" applyProtection="0">
      <alignment horizontal="right" vertical="center"/>
    </xf>
    <xf numFmtId="4" fontId="70" fillId="58" borderId="25" applyNumberFormat="0" applyProtection="0">
      <alignment horizontal="right" vertical="center"/>
    </xf>
    <xf numFmtId="4" fontId="28" fillId="59" borderId="26" applyNumberFormat="0" applyProtection="0">
      <alignment horizontal="right" vertical="center"/>
    </xf>
    <xf numFmtId="4" fontId="28" fillId="59" borderId="26" applyNumberFormat="0" applyProtection="0">
      <alignment horizontal="right" vertical="center"/>
    </xf>
    <xf numFmtId="4" fontId="28" fillId="41" borderId="25" applyNumberFormat="0" applyProtection="0">
      <alignment horizontal="right" vertical="center"/>
    </xf>
    <xf numFmtId="4" fontId="70" fillId="59" borderId="25" applyNumberFormat="0" applyProtection="0">
      <alignment horizontal="right" vertical="center"/>
    </xf>
    <xf numFmtId="4" fontId="28" fillId="60" borderId="26" applyNumberFormat="0" applyProtection="0">
      <alignment horizontal="right" vertical="center"/>
    </xf>
    <xf numFmtId="4" fontId="28" fillId="60" borderId="26" applyNumberFormat="0" applyProtection="0">
      <alignment horizontal="right" vertical="center"/>
    </xf>
    <xf numFmtId="4" fontId="28" fillId="61" borderId="25" applyNumberFormat="0" applyProtection="0">
      <alignment horizontal="right" vertical="center"/>
    </xf>
    <xf numFmtId="4" fontId="70" fillId="60" borderId="25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28" fillId="58" borderId="26" applyNumberFormat="0" applyProtection="0">
      <alignment horizontal="right" vertical="center"/>
    </xf>
    <xf numFmtId="4" fontId="73" fillId="49" borderId="27" applyNumberFormat="0" applyProtection="0">
      <alignment vertical="center"/>
    </xf>
    <xf numFmtId="4" fontId="28" fillId="43" borderId="25" applyNumberFormat="0" applyProtection="0">
      <alignment horizontal="right" vertical="center"/>
    </xf>
    <xf numFmtId="4" fontId="70" fillId="48" borderId="25" applyNumberFormat="0" applyProtection="0">
      <alignment horizontal="right" vertical="center"/>
    </xf>
    <xf numFmtId="4" fontId="28" fillId="62" borderId="26" applyNumberFormat="0" applyProtection="0">
      <alignment horizontal="right" vertical="center"/>
    </xf>
    <xf numFmtId="4" fontId="28" fillId="62" borderId="26" applyNumberFormat="0" applyProtection="0">
      <alignment horizontal="right" vertical="center"/>
    </xf>
    <xf numFmtId="4" fontId="28" fillId="47" borderId="25" applyNumberFormat="0" applyProtection="0">
      <alignment horizontal="right" vertical="center"/>
    </xf>
    <xf numFmtId="4" fontId="70" fillId="62" borderId="25" applyNumberFormat="0" applyProtection="0">
      <alignment horizontal="right" vertical="center"/>
    </xf>
    <xf numFmtId="4" fontId="28" fillId="63" borderId="26" applyNumberFormat="0" applyProtection="0">
      <alignment horizontal="right" vertical="center"/>
    </xf>
    <xf numFmtId="4" fontId="28" fillId="63" borderId="26" applyNumberFormat="0" applyProtection="0">
      <alignment horizontal="right" vertical="center"/>
    </xf>
    <xf numFmtId="4" fontId="28" fillId="64" borderId="25" applyNumberFormat="0" applyProtection="0">
      <alignment horizontal="right" vertical="center"/>
    </xf>
    <xf numFmtId="4" fontId="70" fillId="65" borderId="25" applyNumberFormat="0" applyProtection="0">
      <alignment horizontal="right" vertical="center"/>
    </xf>
    <xf numFmtId="4" fontId="28" fillId="66" borderId="26" applyNumberFormat="0" applyProtection="0">
      <alignment horizontal="right" vertical="center"/>
    </xf>
    <xf numFmtId="4" fontId="28" fillId="66" borderId="26" applyNumberFormat="0" applyProtection="0">
      <alignment horizontal="right" vertical="center"/>
    </xf>
    <xf numFmtId="4" fontId="72" fillId="67" borderId="27" applyNumberFormat="0" applyProtection="0">
      <alignment vertical="center"/>
    </xf>
    <xf numFmtId="4" fontId="28" fillId="68" borderId="25" applyNumberFormat="0" applyProtection="0">
      <alignment horizontal="right" vertical="center"/>
    </xf>
    <xf numFmtId="4" fontId="70" fillId="69" borderId="25" applyNumberFormat="0" applyProtection="0">
      <alignment horizontal="right" vertical="center"/>
    </xf>
    <xf numFmtId="4" fontId="28" fillId="70" borderId="26" applyNumberFormat="0" applyProtection="0">
      <alignment horizontal="right" vertical="center"/>
    </xf>
    <xf numFmtId="4" fontId="28" fillId="70" borderId="26" applyNumberFormat="0" applyProtection="0">
      <alignment horizontal="right" vertical="center"/>
    </xf>
    <xf numFmtId="4" fontId="28" fillId="71" borderId="25" applyNumberFormat="0" applyProtection="0">
      <alignment horizontal="right" vertical="center"/>
    </xf>
    <xf numFmtId="4" fontId="70" fillId="70" borderId="25" applyNumberFormat="0" applyProtection="0">
      <alignment horizontal="right" vertical="center"/>
    </xf>
    <xf numFmtId="4" fontId="28" fillId="69" borderId="26" applyNumberFormat="0" applyProtection="0">
      <alignment horizontal="right" vertical="center"/>
    </xf>
    <xf numFmtId="4" fontId="28" fillId="69" borderId="26" applyNumberFormat="0" applyProtection="0">
      <alignment horizontal="right" vertical="center"/>
    </xf>
    <xf numFmtId="4" fontId="28" fillId="42" borderId="25" applyNumberFormat="0" applyProtection="0">
      <alignment horizontal="right" vertical="center"/>
    </xf>
    <xf numFmtId="4" fontId="70" fillId="67" borderId="25" applyNumberFormat="0" applyProtection="0">
      <alignment horizontal="right" vertical="center"/>
    </xf>
    <xf numFmtId="4" fontId="28" fillId="72" borderId="26" applyNumberFormat="0" applyProtection="0">
      <alignment horizontal="right" vertical="center"/>
    </xf>
    <xf numFmtId="4" fontId="28" fillId="72" borderId="26" applyNumberFormat="0" applyProtection="0">
      <alignment horizontal="right" vertical="center"/>
    </xf>
    <xf numFmtId="4" fontId="74" fillId="58" borderId="27" applyNumberFormat="0" applyProtection="0">
      <alignment vertical="center"/>
    </xf>
    <xf numFmtId="4" fontId="65" fillId="73" borderId="26" applyNumberFormat="0" applyProtection="0">
      <alignment horizontal="left" vertical="center" indent="1"/>
    </xf>
    <xf numFmtId="4" fontId="66" fillId="74" borderId="28" applyNumberFormat="0" applyProtection="0">
      <alignment horizontal="left" vertical="center" indent="1"/>
    </xf>
    <xf numFmtId="4" fontId="75" fillId="73" borderId="26" applyNumberFormat="0" applyProtection="0">
      <alignment horizontal="left" vertical="center" indent="1"/>
    </xf>
    <xf numFmtId="4" fontId="65" fillId="73" borderId="26" applyNumberFormat="0" applyProtection="0">
      <alignment horizontal="left" vertical="center" indent="1"/>
    </xf>
    <xf numFmtId="4" fontId="28" fillId="75" borderId="29" applyNumberFormat="0" applyProtection="0">
      <alignment horizontal="left" vertical="center" indent="1"/>
    </xf>
    <xf numFmtId="4" fontId="66" fillId="76" borderId="0" applyNumberFormat="0" applyProtection="0">
      <alignment horizontal="left" vertical="center" indent="1"/>
    </xf>
    <xf numFmtId="4" fontId="76" fillId="75" borderId="29" applyNumberFormat="0" applyProtection="0">
      <alignment horizontal="left" vertical="center" indent="1"/>
    </xf>
    <xf numFmtId="4" fontId="28" fillId="75" borderId="29" applyNumberFormat="0" applyProtection="0">
      <alignment horizontal="left" vertical="center" indent="1"/>
    </xf>
    <xf numFmtId="4" fontId="66" fillId="57" borderId="0" applyNumberFormat="0" applyProtection="0">
      <alignment horizontal="left" vertical="center" indent="1"/>
    </xf>
    <xf numFmtId="4" fontId="66" fillId="57" borderId="0" applyNumberFormat="0" applyProtection="0">
      <alignment horizontal="left" vertical="center" indent="1"/>
    </xf>
    <xf numFmtId="4" fontId="66" fillId="57" borderId="0" applyNumberFormat="0" applyProtection="0">
      <alignment horizontal="left" vertical="center" indent="1"/>
    </xf>
    <xf numFmtId="4" fontId="28" fillId="77" borderId="25" applyNumberFormat="0" applyProtection="0">
      <alignment horizontal="right" vertical="center"/>
    </xf>
    <xf numFmtId="4" fontId="70" fillId="76" borderId="25" applyNumberFormat="0" applyProtection="0">
      <alignment horizontal="right" vertical="center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77" fillId="78" borderId="27" applyNumberFormat="0" applyProtection="0">
      <alignment horizontal="left" vertical="center"/>
    </xf>
    <xf numFmtId="4" fontId="28" fillId="75" borderId="26" applyNumberFormat="0" applyProtection="0">
      <alignment horizontal="left" vertical="center" indent="1"/>
    </xf>
    <xf numFmtId="4" fontId="28" fillId="76" borderId="0" applyNumberFormat="0" applyProtection="0">
      <alignment horizontal="left" vertical="center" indent="1"/>
    </xf>
    <xf numFmtId="4" fontId="76" fillId="75" borderId="26" applyNumberFormat="0" applyProtection="0">
      <alignment horizontal="left" vertical="center" indent="1"/>
    </xf>
    <xf numFmtId="4" fontId="28" fillId="75" borderId="26" applyNumberFormat="0" applyProtection="0">
      <alignment horizontal="left" vertical="center" indent="1"/>
    </xf>
    <xf numFmtId="4" fontId="28" fillId="79" borderId="26" applyNumberFormat="0" applyProtection="0">
      <alignment horizontal="left" vertical="center" indent="1"/>
    </xf>
    <xf numFmtId="4" fontId="28" fillId="57" borderId="0" applyNumberFormat="0" applyProtection="0">
      <alignment horizontal="left" vertical="center" indent="1"/>
    </xf>
    <xf numFmtId="4" fontId="76" fillId="79" borderId="26" applyNumberFormat="0" applyProtection="0">
      <alignment horizontal="left" vertical="center" indent="1"/>
    </xf>
    <xf numFmtId="4" fontId="28" fillId="79" borderId="26" applyNumberFormat="0" applyProtection="0">
      <alignment horizontal="left" vertical="center" indent="1"/>
    </xf>
    <xf numFmtId="0" fontId="8" fillId="57" borderId="25" applyNumberFormat="0" applyProtection="0">
      <alignment horizontal="left" vertical="center" indent="1"/>
    </xf>
    <xf numFmtId="0" fontId="71" fillId="79" borderId="26" applyNumberFormat="0" applyProtection="0">
      <alignment horizontal="left" vertical="center" indent="1"/>
    </xf>
    <xf numFmtId="0" fontId="8" fillId="79" borderId="26" applyNumberFormat="0" applyProtection="0">
      <alignment horizontal="left" vertical="center" indent="1"/>
    </xf>
    <xf numFmtId="0" fontId="71" fillId="79" borderId="26" applyNumberFormat="0" applyProtection="0">
      <alignment horizontal="left" vertical="center" indent="1"/>
    </xf>
    <xf numFmtId="0" fontId="8" fillId="57" borderId="25" applyNumberFormat="0" applyProtection="0">
      <alignment horizontal="left" vertical="top" indent="1"/>
    </xf>
    <xf numFmtId="0" fontId="8" fillId="79" borderId="26" applyNumberFormat="0" applyProtection="0">
      <alignment horizontal="left" vertical="center" indent="1"/>
    </xf>
    <xf numFmtId="0" fontId="8" fillId="79" borderId="26" applyNumberFormat="0" applyProtection="0">
      <alignment horizontal="left" vertical="center" indent="1"/>
    </xf>
    <xf numFmtId="0" fontId="8" fillId="79" borderId="26" applyNumberFormat="0" applyProtection="0">
      <alignment horizontal="left" vertical="center" indent="1"/>
    </xf>
    <xf numFmtId="0" fontId="8" fillId="80" borderId="25" applyNumberFormat="0" applyProtection="0">
      <alignment horizontal="left" vertical="center" indent="1"/>
    </xf>
    <xf numFmtId="0" fontId="71" fillId="81" borderId="26" applyNumberFormat="0" applyProtection="0">
      <alignment horizontal="left" vertical="center" indent="1"/>
    </xf>
    <xf numFmtId="0" fontId="8" fillId="81" borderId="26" applyNumberFormat="0" applyProtection="0">
      <alignment horizontal="left" vertical="center" indent="1"/>
    </xf>
    <xf numFmtId="0" fontId="71" fillId="81" borderId="26" applyNumberFormat="0" applyProtection="0">
      <alignment horizontal="left" vertical="center" indent="1"/>
    </xf>
    <xf numFmtId="0" fontId="8" fillId="80" borderId="25" applyNumberFormat="0" applyProtection="0">
      <alignment horizontal="left" vertical="top" indent="1"/>
    </xf>
    <xf numFmtId="0" fontId="8" fillId="81" borderId="26" applyNumberFormat="0" applyProtection="0">
      <alignment horizontal="left" vertical="center" indent="1"/>
    </xf>
    <xf numFmtId="0" fontId="8" fillId="81" borderId="26" applyNumberFormat="0" applyProtection="0">
      <alignment horizontal="left" vertical="center" indent="1"/>
    </xf>
    <xf numFmtId="0" fontId="8" fillId="81" borderId="26" applyNumberFormat="0" applyProtection="0">
      <alignment horizontal="left" vertical="center" indent="1"/>
    </xf>
    <xf numFmtId="0" fontId="8" fillId="76" borderId="25" applyNumberFormat="0" applyProtection="0">
      <alignment horizontal="left" vertical="center" indent="1"/>
    </xf>
    <xf numFmtId="0" fontId="71" fillId="49" borderId="26" applyNumberFormat="0" applyProtection="0">
      <alignment horizontal="left" vertical="center" indent="1"/>
    </xf>
    <xf numFmtId="0" fontId="8" fillId="49" borderId="26" applyNumberFormat="0" applyProtection="0">
      <alignment horizontal="left" vertical="center" indent="1"/>
    </xf>
    <xf numFmtId="0" fontId="71" fillId="49" borderId="26" applyNumberFormat="0" applyProtection="0">
      <alignment horizontal="left" vertical="center" indent="1"/>
    </xf>
    <xf numFmtId="0" fontId="8" fillId="76" borderId="25" applyNumberFormat="0" applyProtection="0">
      <alignment horizontal="left" vertical="top" indent="1"/>
    </xf>
    <xf numFmtId="0" fontId="8" fillId="49" borderId="26" applyNumberFormat="0" applyProtection="0">
      <alignment horizontal="left" vertical="center" indent="1"/>
    </xf>
    <xf numFmtId="0" fontId="8" fillId="49" borderId="26" applyNumberFormat="0" applyProtection="0">
      <alignment horizontal="left" vertical="center" indent="1"/>
    </xf>
    <xf numFmtId="0" fontId="8" fillId="49" borderId="26" applyNumberFormat="0" applyProtection="0">
      <alignment horizontal="left" vertical="center" indent="1"/>
    </xf>
    <xf numFmtId="0" fontId="8" fillId="82" borderId="25" applyNumberFormat="0" applyProtection="0">
      <alignment horizontal="left" vertical="center" indent="1"/>
    </xf>
    <xf numFmtId="0" fontId="71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71" fillId="56" borderId="26" applyNumberFormat="0" applyProtection="0">
      <alignment horizontal="left" vertical="center" indent="1"/>
    </xf>
    <xf numFmtId="0" fontId="8" fillId="82" borderId="25" applyNumberFormat="0" applyProtection="0">
      <alignment horizontal="left" vertical="top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28" fillId="52" borderId="25" applyNumberFormat="0" applyProtection="0">
      <alignment vertical="center"/>
    </xf>
    <xf numFmtId="4" fontId="70" fillId="82" borderId="25" applyNumberFormat="0" applyProtection="0">
      <alignment vertical="center"/>
    </xf>
    <xf numFmtId="4" fontId="28" fillId="52" borderId="26" applyNumberFormat="0" applyProtection="0">
      <alignment vertical="center"/>
    </xf>
    <xf numFmtId="4" fontId="28" fillId="52" borderId="26" applyNumberFormat="0" applyProtection="0">
      <alignment vertical="center"/>
    </xf>
    <xf numFmtId="4" fontId="69" fillId="52" borderId="25" applyNumberFormat="0" applyProtection="0">
      <alignment vertical="center"/>
    </xf>
    <xf numFmtId="4" fontId="78" fillId="82" borderId="25" applyNumberFormat="0" applyProtection="0">
      <alignment vertical="center"/>
    </xf>
    <xf numFmtId="4" fontId="69" fillId="52" borderId="26" applyNumberFormat="0" applyProtection="0">
      <alignment vertical="center"/>
    </xf>
    <xf numFmtId="4" fontId="69" fillId="52" borderId="26" applyNumberFormat="0" applyProtection="0">
      <alignment vertical="center"/>
    </xf>
    <xf numFmtId="4" fontId="28" fillId="52" borderId="25" applyNumberFormat="0" applyProtection="0">
      <alignment horizontal="left" vertical="center" indent="1"/>
    </xf>
    <xf numFmtId="4" fontId="66" fillId="76" borderId="30" applyNumberFormat="0" applyProtection="0">
      <alignment horizontal="left" vertical="center" indent="1"/>
    </xf>
    <xf numFmtId="4" fontId="28" fillId="52" borderId="26" applyNumberFormat="0" applyProtection="0">
      <alignment horizontal="left" vertical="center" indent="1"/>
    </xf>
    <xf numFmtId="4" fontId="28" fillId="52" borderId="26" applyNumberFormat="0" applyProtection="0">
      <alignment horizontal="left" vertical="center" indent="1"/>
    </xf>
    <xf numFmtId="0" fontId="28" fillId="52" borderId="25" applyNumberFormat="0" applyProtection="0">
      <alignment horizontal="left" vertical="top" indent="1"/>
    </xf>
    <xf numFmtId="4" fontId="28" fillId="52" borderId="26" applyNumberFormat="0" applyProtection="0">
      <alignment horizontal="left" vertical="center" indent="1"/>
    </xf>
    <xf numFmtId="4" fontId="28" fillId="52" borderId="26" applyNumberFormat="0" applyProtection="0">
      <alignment horizontal="left" vertical="center" indent="1"/>
    </xf>
    <xf numFmtId="4" fontId="28" fillId="52" borderId="26" applyNumberFormat="0" applyProtection="0">
      <alignment horizontal="left" vertical="center" indent="1"/>
    </xf>
    <xf numFmtId="4" fontId="28" fillId="75" borderId="26" applyNumberFormat="0" applyProtection="0">
      <alignment horizontal="right" vertical="center"/>
    </xf>
    <xf numFmtId="4" fontId="70" fillId="82" borderId="25" applyNumberFormat="0" applyProtection="0">
      <alignment horizontal="right" vertical="center"/>
    </xf>
    <xf numFmtId="4" fontId="76" fillId="75" borderId="26" applyNumberFormat="0" applyProtection="0">
      <alignment horizontal="right" vertical="center"/>
    </xf>
    <xf numFmtId="4" fontId="28" fillId="75" borderId="26" applyNumberFormat="0" applyProtection="0">
      <alignment horizontal="right" vertical="center"/>
    </xf>
    <xf numFmtId="4" fontId="69" fillId="83" borderId="25" applyNumberFormat="0" applyProtection="0">
      <alignment horizontal="right" vertical="center"/>
    </xf>
    <xf numFmtId="4" fontId="78" fillId="82" borderId="25" applyNumberFormat="0" applyProtection="0">
      <alignment horizontal="right" vertical="center"/>
    </xf>
    <xf numFmtId="4" fontId="69" fillId="75" borderId="26" applyNumberFormat="0" applyProtection="0">
      <alignment horizontal="right" vertical="center"/>
    </xf>
    <xf numFmtId="4" fontId="69" fillId="75" borderId="26" applyNumberFormat="0" applyProtection="0">
      <alignment horizontal="right" vertical="center"/>
    </xf>
    <xf numFmtId="0" fontId="8" fillId="56" borderId="26" applyNumberFormat="0" applyProtection="0">
      <alignment horizontal="left" vertical="center" indent="1"/>
    </xf>
    <xf numFmtId="4" fontId="66" fillId="76" borderId="25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71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0" fontId="8" fillId="56" borderId="26" applyNumberFormat="0" applyProtection="0">
      <alignment horizontal="left" vertical="center" indent="1"/>
    </xf>
    <xf numFmtId="4" fontId="79" fillId="78" borderId="27" applyNumberFormat="0" applyProtection="0">
      <alignment vertical="center"/>
    </xf>
    <xf numFmtId="4" fontId="80" fillId="78" borderId="27" applyNumberFormat="0" applyProtection="0">
      <alignment vertical="center"/>
    </xf>
    <xf numFmtId="4" fontId="81" fillId="52" borderId="27" applyNumberFormat="0" applyProtection="0">
      <alignment horizontal="left" vertical="center"/>
    </xf>
    <xf numFmtId="0" fontId="82" fillId="0" borderId="0"/>
    <xf numFmtId="4" fontId="83" fillId="80" borderId="30" applyNumberFormat="0" applyProtection="0">
      <alignment horizontal="left" vertical="center" indent="1"/>
    </xf>
    <xf numFmtId="0" fontId="84" fillId="0" borderId="0" applyNumberFormat="0" applyProtection="0"/>
    <xf numFmtId="0" fontId="82" fillId="0" borderId="0"/>
    <xf numFmtId="4" fontId="85" fillId="83" borderId="25" applyNumberFormat="0" applyProtection="0">
      <alignment horizontal="right" vertical="center"/>
    </xf>
    <xf numFmtId="4" fontId="86" fillId="82" borderId="25" applyNumberFormat="0" applyProtection="0">
      <alignment horizontal="right" vertical="center"/>
    </xf>
    <xf numFmtId="4" fontId="85" fillId="75" borderId="26" applyNumberFormat="0" applyProtection="0">
      <alignment horizontal="right" vertical="center"/>
    </xf>
    <xf numFmtId="4" fontId="85" fillId="75" borderId="26" applyNumberFormat="0" applyProtection="0">
      <alignment horizontal="right" vertical="center"/>
    </xf>
    <xf numFmtId="0" fontId="87" fillId="0" borderId="0">
      <alignment horizontal="left"/>
    </xf>
    <xf numFmtId="0" fontId="88" fillId="0" borderId="0" applyNumberFormat="0" applyFill="0" applyBorder="0">
      <alignment horizontal="left"/>
    </xf>
    <xf numFmtId="40" fontId="44" fillId="0" borderId="0" applyFont="0" applyFill="0" applyBorder="0" applyAlignment="0" applyProtection="0"/>
    <xf numFmtId="0" fontId="8" fillId="0" borderId="0"/>
    <xf numFmtId="0" fontId="8" fillId="0" borderId="0"/>
    <xf numFmtId="201" fontId="89" fillId="84" borderId="0" applyNumberFormat="0" applyBorder="0" applyAlignment="0">
      <alignment vertical="top"/>
    </xf>
    <xf numFmtId="0" fontId="3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202" fontId="90" fillId="0" borderId="0" applyFont="0" applyFill="0" applyBorder="0" applyAlignment="0" applyProtection="0">
      <alignment vertical="top"/>
    </xf>
    <xf numFmtId="195" fontId="39" fillId="48" borderId="13">
      <alignment horizontal="center" wrapText="1"/>
    </xf>
    <xf numFmtId="0" fontId="36" fillId="0" borderId="0" applyNumberFormat="0" applyFont="0" applyFill="0" applyBorder="0" applyProtection="0">
      <protection locked="0"/>
    </xf>
    <xf numFmtId="203" fontId="8" fillId="0" borderId="12" applyFont="0" applyFill="0" applyBorder="0" applyProtection="0">
      <alignment horizontal="center"/>
      <protection locked="0"/>
    </xf>
    <xf numFmtId="204" fontId="39" fillId="0" borderId="19" applyFont="0" applyFill="0" applyBorder="0" applyProtection="0">
      <alignment horizontal="center"/>
    </xf>
    <xf numFmtId="38" fontId="8" fillId="0" borderId="10" applyFont="0" applyFill="0" applyBorder="0" applyAlignment="0" applyProtection="0">
      <protection locked="0"/>
    </xf>
    <xf numFmtId="15" fontId="8" fillId="0" borderId="10" applyFont="0" applyFill="0" applyBorder="0" applyProtection="0">
      <alignment horizontal="center"/>
      <protection locked="0"/>
    </xf>
    <xf numFmtId="10" fontId="8" fillId="0" borderId="10" applyFont="0" applyFill="0" applyBorder="0" applyProtection="0">
      <alignment horizontal="center"/>
      <protection locked="0"/>
    </xf>
    <xf numFmtId="205" fontId="8" fillId="0" borderId="10" applyFont="0" applyFill="0" applyBorder="0" applyProtection="0">
      <alignment horizontal="center"/>
    </xf>
    <xf numFmtId="0" fontId="36" fillId="0" borderId="0" applyNumberFormat="0" applyFont="0" applyFill="0" applyBorder="0" applyProtection="0">
      <alignment vertical="top"/>
    </xf>
    <xf numFmtId="0" fontId="91" fillId="0" borderId="0" applyNumberFormat="0" applyFont="0" applyFill="0" applyBorder="0" applyProtection="0">
      <alignment vertical="top"/>
    </xf>
    <xf numFmtId="0" fontId="92" fillId="0" borderId="0">
      <alignment vertical="top"/>
    </xf>
    <xf numFmtId="197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31" fillId="0" borderId="0" applyNumberFormat="0">
      <alignment horizontal="right"/>
    </xf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4" fillId="0" borderId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93" fillId="0" borderId="0" applyFont="0" applyFill="0" applyBorder="0" applyAlignment="0" applyProtection="0"/>
    <xf numFmtId="0" fontId="33" fillId="85" borderId="0" applyNumberFormat="0" applyBorder="0" applyAlignment="0" applyProtection="0">
      <alignment vertical="center"/>
    </xf>
    <xf numFmtId="0" fontId="33" fillId="8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3" fillId="85" borderId="0" applyNumberFormat="0" applyBorder="0" applyAlignment="0" applyProtection="0">
      <alignment vertical="center"/>
    </xf>
    <xf numFmtId="0" fontId="33" fillId="85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206" fontId="95" fillId="0" borderId="0" applyFont="0" applyFill="0" applyBorder="0" applyAlignment="0" applyProtection="0"/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8" fillId="86" borderId="31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99" fillId="7" borderId="7" applyNumberFormat="0" applyAlignment="0" applyProtection="0">
      <alignment vertical="center"/>
    </xf>
    <xf numFmtId="0" fontId="98" fillId="86" borderId="31" applyNumberFormat="0" applyAlignment="0" applyProtection="0">
      <alignment vertical="center"/>
    </xf>
    <xf numFmtId="0" fontId="98" fillId="86" borderId="31" applyNumberFormat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1" fillId="4" borderId="0" applyNumberFormat="0" applyBorder="0" applyAlignment="0" applyProtection="0">
      <alignment vertical="center"/>
    </xf>
    <xf numFmtId="0" fontId="101" fillId="4" borderId="0" applyNumberFormat="0" applyBorder="0" applyAlignment="0" applyProtection="0">
      <alignment vertical="center"/>
    </xf>
    <xf numFmtId="0" fontId="101" fillId="4" borderId="0" applyNumberFormat="0" applyBorder="0" applyAlignment="0" applyProtection="0">
      <alignment vertical="center"/>
    </xf>
    <xf numFmtId="0" fontId="101" fillId="4" borderId="0" applyNumberFormat="0" applyBorder="0" applyAlignment="0" applyProtection="0">
      <alignment vertical="center"/>
    </xf>
    <xf numFmtId="0" fontId="101" fillId="4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0" fontId="100" fillId="55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102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>
      <alignment vertical="top"/>
    </xf>
    <xf numFmtId="0" fontId="90" fillId="0" borderId="0" applyFont="0" applyFill="0" applyBorder="0" applyAlignment="0" applyProtection="0"/>
    <xf numFmtId="0" fontId="21" fillId="87" borderId="32" applyNumberFormat="0" applyFont="0" applyAlignment="0" applyProtection="0">
      <alignment vertical="center"/>
    </xf>
    <xf numFmtId="0" fontId="21" fillId="87" borderId="32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1" fillId="87" borderId="32" applyNumberFormat="0" applyFont="0" applyAlignment="0" applyProtection="0">
      <alignment vertical="center"/>
    </xf>
    <xf numFmtId="0" fontId="21" fillId="87" borderId="32" applyNumberFormat="0" applyFont="0" applyAlignment="0" applyProtection="0">
      <alignment vertical="center"/>
    </xf>
    <xf numFmtId="0" fontId="103" fillId="0" borderId="33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3" fillId="0" borderId="33" applyNumberFormat="0" applyFill="0" applyAlignment="0" applyProtection="0">
      <alignment vertical="center"/>
    </xf>
    <xf numFmtId="0" fontId="103" fillId="0" borderId="33" applyNumberFormat="0" applyFill="0" applyAlignment="0" applyProtection="0">
      <alignment vertical="center"/>
    </xf>
    <xf numFmtId="0" fontId="31" fillId="0" borderId="0" applyNumberFormat="0">
      <alignment horizontal="right"/>
    </xf>
    <xf numFmtId="0" fontId="31" fillId="0" borderId="0" applyNumberFormat="0">
      <alignment horizontal="right"/>
    </xf>
    <xf numFmtId="0" fontId="105" fillId="35" borderId="0" applyNumberFormat="0" applyBorder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0" fontId="106" fillId="3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91" fillId="0" borderId="0">
      <alignment vertical="center"/>
    </xf>
    <xf numFmtId="0" fontId="107" fillId="88" borderId="23" applyNumberFormat="0" applyAlignment="0" applyProtection="0">
      <alignment vertical="center"/>
    </xf>
    <xf numFmtId="0" fontId="108" fillId="6" borderId="4" applyNumberFormat="0" applyAlignment="0" applyProtection="0">
      <alignment vertical="center"/>
    </xf>
    <xf numFmtId="0" fontId="108" fillId="6" borderId="4" applyNumberFormat="0" applyAlignment="0" applyProtection="0">
      <alignment vertical="center"/>
    </xf>
    <xf numFmtId="0" fontId="108" fillId="6" borderId="4" applyNumberFormat="0" applyAlignment="0" applyProtection="0">
      <alignment vertical="center"/>
    </xf>
    <xf numFmtId="0" fontId="108" fillId="6" borderId="4" applyNumberFormat="0" applyAlignment="0" applyProtection="0">
      <alignment vertical="center"/>
    </xf>
    <xf numFmtId="0" fontId="108" fillId="6" borderId="4" applyNumberFormat="0" applyAlignment="0" applyProtection="0">
      <alignment vertical="center"/>
    </xf>
    <xf numFmtId="0" fontId="107" fillId="88" borderId="23" applyNumberFormat="0" applyAlignment="0" applyProtection="0">
      <alignment vertical="center"/>
    </xf>
    <xf numFmtId="0" fontId="107" fillId="88" borderId="23" applyNumberFormat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186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201" fontId="36" fillId="0" borderId="0" applyFont="0" applyFill="0" applyBorder="0" applyAlignment="0" applyProtection="0">
      <alignment vertical="center"/>
      <protection locked="0"/>
    </xf>
    <xf numFmtId="207" fontId="73" fillId="0" borderId="34" applyFont="0" applyFill="0" applyBorder="0" applyAlignment="0" applyProtection="0">
      <alignment horizontal="right" vertical="center"/>
    </xf>
    <xf numFmtId="207" fontId="36" fillId="0" borderId="0" applyFont="0" applyFill="0" applyBorder="0" applyAlignment="0" applyProtection="0">
      <alignment vertical="center"/>
      <protection locked="0"/>
    </xf>
    <xf numFmtId="208" fontId="36" fillId="0" borderId="0" applyFont="0" applyFill="0" applyBorder="0" applyProtection="0">
      <alignment horizontal="right" vertical="center"/>
    </xf>
    <xf numFmtId="209" fontId="39" fillId="72" borderId="0" applyFont="0" applyFill="0" applyBorder="0" applyAlignment="0" applyProtection="0">
      <alignment horizontal="right" vertical="center" shrinkToFit="1"/>
    </xf>
    <xf numFmtId="208" fontId="36" fillId="0" borderId="0" applyFont="0" applyFill="0" applyBorder="0" applyProtection="0">
      <alignment horizontal="right" vertical="center"/>
    </xf>
    <xf numFmtId="40" fontId="21" fillId="0" borderId="0" applyFont="0" applyFill="0" applyBorder="0" applyAlignment="0" applyProtection="0">
      <alignment vertical="center"/>
    </xf>
    <xf numFmtId="186" fontId="22" fillId="0" borderId="0" applyFont="0" applyFill="0" applyBorder="0" applyAlignment="0" applyProtection="0"/>
    <xf numFmtId="210" fontId="36" fillId="0" borderId="0" applyFont="0" applyFill="0" applyBorder="0" applyAlignment="0" applyProtection="0">
      <alignment horizontal="right" vertical="center"/>
      <protection locked="0"/>
    </xf>
    <xf numFmtId="211" fontId="36" fillId="0" borderId="0" applyFont="0" applyFill="0" applyBorder="0" applyProtection="0">
      <alignment horizontal="right" vertical="center"/>
      <protection locked="0"/>
    </xf>
    <xf numFmtId="210" fontId="36" fillId="0" borderId="0" applyFont="0" applyFill="0" applyBorder="0" applyAlignment="0" applyProtection="0">
      <alignment horizontal="right" vertical="center"/>
      <protection locked="0"/>
    </xf>
    <xf numFmtId="207" fontId="36" fillId="0" borderId="0" applyFont="0" applyFill="0" applyBorder="0" applyAlignment="0" applyProtection="0">
      <alignment vertical="center"/>
    </xf>
    <xf numFmtId="212" fontId="36" fillId="0" borderId="0" applyFont="0" applyFill="0" applyBorder="0" applyProtection="0">
      <alignment horizontal="right" vertical="center"/>
    </xf>
    <xf numFmtId="40" fontId="36" fillId="0" borderId="0" applyFont="0" applyFill="0" applyBorder="0" applyProtection="0">
      <alignment horizontal="right" vertical="center"/>
    </xf>
    <xf numFmtId="201" fontId="36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/>
    <xf numFmtId="38" fontId="2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/>
    <xf numFmtId="38" fontId="2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1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11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213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196" fontId="36" fillId="0" borderId="0">
      <alignment horizontal="right" wrapText="1"/>
      <protection locked="0"/>
    </xf>
    <xf numFmtId="214" fontId="21" fillId="0" borderId="0" applyFont="0" applyFill="0" applyBorder="0" applyAlignment="0" applyProtection="0"/>
    <xf numFmtId="214" fontId="21" fillId="0" borderId="0" applyFont="0" applyFill="0" applyBorder="0" applyAlignment="0" applyProtection="0"/>
    <xf numFmtId="0" fontId="112" fillId="0" borderId="35" applyNumberFormat="0" applyFill="0" applyAlignment="0" applyProtection="0">
      <alignment vertical="center"/>
    </xf>
    <xf numFmtId="0" fontId="113" fillId="0" borderId="1" applyNumberFormat="0" applyFill="0" applyAlignment="0" applyProtection="0">
      <alignment vertical="center"/>
    </xf>
    <xf numFmtId="0" fontId="113" fillId="0" borderId="1" applyNumberFormat="0" applyFill="0" applyAlignment="0" applyProtection="0">
      <alignment vertical="center"/>
    </xf>
    <xf numFmtId="0" fontId="113" fillId="0" borderId="1" applyNumberFormat="0" applyFill="0" applyAlignment="0" applyProtection="0">
      <alignment vertical="center"/>
    </xf>
    <xf numFmtId="0" fontId="113" fillId="0" borderId="1" applyNumberFormat="0" applyFill="0" applyAlignment="0" applyProtection="0">
      <alignment vertical="center"/>
    </xf>
    <xf numFmtId="0" fontId="113" fillId="0" borderId="1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2" fillId="0" borderId="35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5" fillId="0" borderId="2" applyNumberFormat="0" applyFill="0" applyAlignment="0" applyProtection="0">
      <alignment vertical="center"/>
    </xf>
    <xf numFmtId="0" fontId="115" fillId="0" borderId="2" applyNumberFormat="0" applyFill="0" applyAlignment="0" applyProtection="0">
      <alignment vertical="center"/>
    </xf>
    <xf numFmtId="0" fontId="115" fillId="0" borderId="2" applyNumberFormat="0" applyFill="0" applyAlignment="0" applyProtection="0">
      <alignment vertical="center"/>
    </xf>
    <xf numFmtId="0" fontId="115" fillId="0" borderId="2" applyNumberFormat="0" applyFill="0" applyAlignment="0" applyProtection="0">
      <alignment vertical="center"/>
    </xf>
    <xf numFmtId="0" fontId="115" fillId="0" borderId="2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4" fillId="0" borderId="36" applyNumberFormat="0" applyFill="0" applyAlignment="0" applyProtection="0">
      <alignment vertical="center"/>
    </xf>
    <xf numFmtId="0" fontId="116" fillId="0" borderId="37" applyNumberFormat="0" applyFill="0" applyAlignment="0" applyProtection="0">
      <alignment vertical="center"/>
    </xf>
    <xf numFmtId="0" fontId="117" fillId="0" borderId="3" applyNumberFormat="0" applyFill="0" applyAlignment="0" applyProtection="0">
      <alignment vertical="center"/>
    </xf>
    <xf numFmtId="0" fontId="117" fillId="0" borderId="3" applyNumberFormat="0" applyFill="0" applyAlignment="0" applyProtection="0">
      <alignment vertical="center"/>
    </xf>
    <xf numFmtId="0" fontId="117" fillId="0" borderId="3" applyNumberFormat="0" applyFill="0" applyAlignment="0" applyProtection="0">
      <alignment vertical="center"/>
    </xf>
    <xf numFmtId="0" fontId="117" fillId="0" borderId="3" applyNumberFormat="0" applyFill="0" applyAlignment="0" applyProtection="0">
      <alignment vertical="center"/>
    </xf>
    <xf numFmtId="0" fontId="117" fillId="0" borderId="3" applyNumberFormat="0" applyFill="0" applyAlignment="0" applyProtection="0">
      <alignment vertical="center"/>
    </xf>
    <xf numFmtId="0" fontId="116" fillId="0" borderId="37" applyNumberFormat="0" applyFill="0" applyAlignment="0" applyProtection="0">
      <alignment vertical="center"/>
    </xf>
    <xf numFmtId="0" fontId="116" fillId="0" borderId="37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8" fillId="0" borderId="38" applyNumberFormat="0" applyFill="0" applyAlignment="0" applyProtection="0">
      <alignment vertical="center"/>
    </xf>
    <xf numFmtId="0" fontId="119" fillId="0" borderId="9" applyNumberFormat="0" applyFill="0" applyAlignment="0" applyProtection="0">
      <alignment vertical="center"/>
    </xf>
    <xf numFmtId="0" fontId="119" fillId="0" borderId="9" applyNumberFormat="0" applyFill="0" applyAlignment="0" applyProtection="0">
      <alignment vertical="center"/>
    </xf>
    <xf numFmtId="0" fontId="119" fillId="0" borderId="9" applyNumberFormat="0" applyFill="0" applyAlignment="0" applyProtection="0">
      <alignment vertical="center"/>
    </xf>
    <xf numFmtId="0" fontId="119" fillId="0" borderId="9" applyNumberFormat="0" applyFill="0" applyAlignment="0" applyProtection="0">
      <alignment vertical="center"/>
    </xf>
    <xf numFmtId="0" fontId="119" fillId="0" borderId="9" applyNumberFormat="0" applyFill="0" applyAlignment="0" applyProtection="0">
      <alignment vertical="center"/>
    </xf>
    <xf numFmtId="0" fontId="118" fillId="0" borderId="38" applyNumberFormat="0" applyFill="0" applyAlignment="0" applyProtection="0">
      <alignment vertical="center"/>
    </xf>
    <xf numFmtId="0" fontId="118" fillId="0" borderId="38" applyNumberFormat="0" applyFill="0" applyAlignment="0" applyProtection="0">
      <alignment vertical="center"/>
    </xf>
    <xf numFmtId="0" fontId="120" fillId="88" borderId="26" applyNumberFormat="0" applyAlignment="0" applyProtection="0">
      <alignment vertical="center"/>
    </xf>
    <xf numFmtId="0" fontId="121" fillId="6" borderId="5" applyNumberFormat="0" applyAlignment="0" applyProtection="0">
      <alignment vertical="center"/>
    </xf>
    <xf numFmtId="0" fontId="121" fillId="6" borderId="5" applyNumberFormat="0" applyAlignment="0" applyProtection="0">
      <alignment vertical="center"/>
    </xf>
    <xf numFmtId="0" fontId="121" fillId="6" borderId="5" applyNumberFormat="0" applyAlignment="0" applyProtection="0">
      <alignment vertical="center"/>
    </xf>
    <xf numFmtId="0" fontId="121" fillId="6" borderId="5" applyNumberFormat="0" applyAlignment="0" applyProtection="0">
      <alignment vertical="center"/>
    </xf>
    <xf numFmtId="0" fontId="121" fillId="6" borderId="5" applyNumberFormat="0" applyAlignment="0" applyProtection="0">
      <alignment vertical="center"/>
    </xf>
    <xf numFmtId="0" fontId="120" fillId="88" borderId="26" applyNumberFormat="0" applyAlignment="0" applyProtection="0">
      <alignment vertical="center"/>
    </xf>
    <xf numFmtId="0" fontId="120" fillId="88" borderId="26" applyNumberFormat="0" applyAlignment="0" applyProtection="0">
      <alignment vertical="center"/>
    </xf>
    <xf numFmtId="0" fontId="122" fillId="0" borderId="0" applyNumberFormat="0" applyFont="0" applyFill="0" applyBorder="0">
      <alignment horizontal="left" vertical="top" wrapText="1"/>
    </xf>
    <xf numFmtId="0" fontId="123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201" fontId="125" fillId="0" borderId="0" applyFont="0" applyFill="0" applyBorder="0" applyAlignment="0" applyProtection="0">
      <alignment horizontal="centerContinuous"/>
    </xf>
    <xf numFmtId="207" fontId="125" fillId="0" borderId="0" applyFont="0" applyFill="0" applyBorder="0" applyAlignment="0" applyProtection="0">
      <alignment horizontal="centerContinuous"/>
    </xf>
    <xf numFmtId="8" fontId="126" fillId="0" borderId="0" applyFont="0" applyFill="0" applyBorder="0" applyAlignment="0" applyProtection="0"/>
    <xf numFmtId="6" fontId="126" fillId="0" borderId="0" applyFont="0" applyFill="0" applyBorder="0" applyAlignment="0" applyProtection="0"/>
    <xf numFmtId="6" fontId="21" fillId="0" borderId="0" applyFont="0" applyFill="0" applyBorder="0" applyAlignment="0" applyProtection="0">
      <alignment vertical="center"/>
    </xf>
    <xf numFmtId="6" fontId="21" fillId="0" borderId="0" applyFont="0" applyFill="0" applyBorder="0" applyAlignment="0" applyProtection="0">
      <alignment vertical="center"/>
    </xf>
    <xf numFmtId="0" fontId="36" fillId="0" borderId="39" applyNumberFormat="0" applyFont="0" applyFill="0" applyAlignment="0" applyProtection="0">
      <alignment vertical="center"/>
      <protection locked="0"/>
    </xf>
    <xf numFmtId="0" fontId="36" fillId="0" borderId="17" applyNumberFormat="0" applyFont="0" applyFill="0" applyAlignment="0" applyProtection="0">
      <alignment vertical="center"/>
      <protection locked="0"/>
    </xf>
    <xf numFmtId="211" fontId="36" fillId="0" borderId="17" applyNumberFormat="0" applyFont="0" applyFill="0" applyAlignment="0" applyProtection="0">
      <alignment horizontal="left"/>
      <protection locked="0"/>
    </xf>
    <xf numFmtId="0" fontId="127" fillId="39" borderId="23" applyNumberFormat="0" applyAlignment="0" applyProtection="0">
      <alignment vertical="center"/>
    </xf>
    <xf numFmtId="0" fontId="128" fillId="5" borderId="4" applyNumberFormat="0" applyAlignment="0" applyProtection="0">
      <alignment vertical="center"/>
    </xf>
    <xf numFmtId="0" fontId="128" fillId="5" borderId="4" applyNumberFormat="0" applyAlignment="0" applyProtection="0">
      <alignment vertical="center"/>
    </xf>
    <xf numFmtId="0" fontId="128" fillId="5" borderId="4" applyNumberFormat="0" applyAlignment="0" applyProtection="0">
      <alignment vertical="center"/>
    </xf>
    <xf numFmtId="0" fontId="128" fillId="5" borderId="4" applyNumberFormat="0" applyAlignment="0" applyProtection="0">
      <alignment vertical="center"/>
    </xf>
    <xf numFmtId="0" fontId="128" fillId="5" borderId="4" applyNumberFormat="0" applyAlignment="0" applyProtection="0">
      <alignment vertical="center"/>
    </xf>
    <xf numFmtId="0" fontId="127" fillId="39" borderId="23" applyNumberFormat="0" applyAlignment="0" applyProtection="0">
      <alignment vertical="center"/>
    </xf>
    <xf numFmtId="0" fontId="127" fillId="39" borderId="23" applyNumberFormat="0" applyAlignment="0" applyProtection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129" fillId="0" borderId="0">
      <alignment vertical="center"/>
    </xf>
    <xf numFmtId="0" fontId="21" fillId="0" borderId="0"/>
    <xf numFmtId="0" fontId="102" fillId="0" borderId="0">
      <alignment vertical="center"/>
    </xf>
    <xf numFmtId="0" fontId="102" fillId="0" borderId="0">
      <alignment vertical="center"/>
    </xf>
    <xf numFmtId="0" fontId="29" fillId="0" borderId="0"/>
    <xf numFmtId="0" fontId="8" fillId="0" borderId="0"/>
    <xf numFmtId="0" fontId="3" fillId="0" borderId="0">
      <alignment vertical="center"/>
    </xf>
    <xf numFmtId="0" fontId="8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130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>
      <alignment vertical="center"/>
    </xf>
    <xf numFmtId="0" fontId="2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" fillId="0" borderId="0"/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9" fillId="0" borderId="0">
      <alignment vertical="center"/>
    </xf>
    <xf numFmtId="0" fontId="102" fillId="0" borderId="0">
      <alignment vertical="center"/>
    </xf>
    <xf numFmtId="0" fontId="21" fillId="0" borderId="0"/>
    <xf numFmtId="0" fontId="3" fillId="0" borderId="0">
      <alignment vertical="center"/>
    </xf>
    <xf numFmtId="0" fontId="29" fillId="0" borderId="0"/>
    <xf numFmtId="0" fontId="13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111" fillId="0" borderId="0">
      <alignment vertical="center"/>
    </xf>
    <xf numFmtId="0" fontId="3" fillId="0" borderId="0">
      <alignment vertical="center"/>
    </xf>
    <xf numFmtId="0" fontId="129" fillId="0" borderId="0">
      <alignment vertical="center"/>
    </xf>
    <xf numFmtId="0" fontId="3" fillId="0" borderId="0">
      <alignment vertical="center"/>
    </xf>
    <xf numFmtId="0" fontId="129" fillId="0" borderId="0">
      <alignment vertical="center"/>
    </xf>
    <xf numFmtId="0" fontId="23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32" fillId="0" borderId="0">
      <alignment horizontal="right"/>
    </xf>
    <xf numFmtId="0" fontId="36" fillId="0" borderId="0" applyFont="0" applyFill="0" applyBorder="0" applyAlignment="0" applyProtection="0">
      <alignment vertical="center"/>
    </xf>
    <xf numFmtId="215" fontId="132" fillId="0" borderId="0" applyFont="0" applyFill="0" applyBorder="0" applyProtection="0">
      <alignment horizontal="left" vertical="center"/>
    </xf>
    <xf numFmtId="216" fontId="132" fillId="0" borderId="0" applyFont="0" applyFill="0" applyBorder="0" applyAlignment="0" applyProtection="0">
      <alignment horizontal="right" vertical="center"/>
    </xf>
    <xf numFmtId="215" fontId="36" fillId="0" borderId="0" applyFont="0" applyFill="0" applyBorder="0" applyProtection="0">
      <alignment horizontal="left" vertical="center"/>
    </xf>
    <xf numFmtId="215" fontId="36" fillId="0" borderId="0" applyFont="0" applyFill="0" applyBorder="0" applyProtection="0">
      <alignment horizontal="left" vertical="center"/>
    </xf>
    <xf numFmtId="216" fontId="36" fillId="0" borderId="0" applyFont="0" applyFill="0" applyBorder="0" applyProtection="0">
      <alignment horizontal="right" vertical="center"/>
    </xf>
    <xf numFmtId="216" fontId="36" fillId="0" borderId="0" applyFont="0" applyFill="0" applyBorder="0" applyAlignment="0" applyProtection="0">
      <alignment vertical="center"/>
      <protection locked="0"/>
    </xf>
    <xf numFmtId="216" fontId="36" fillId="0" borderId="0" applyFont="0" applyFill="0" applyBorder="0" applyProtection="0">
      <alignment horizontal="right" vertical="center"/>
    </xf>
    <xf numFmtId="0" fontId="133" fillId="0" borderId="0"/>
    <xf numFmtId="0" fontId="134" fillId="36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4" fillId="36" borderId="0" applyNumberFormat="0" applyBorder="0" applyAlignment="0" applyProtection="0">
      <alignment vertical="center"/>
    </xf>
    <xf numFmtId="0" fontId="134" fillId="36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34">
    <xf numFmtId="0" fontId="0" fillId="0" borderId="0" xfId="0">
      <alignment vertical="center"/>
    </xf>
    <xf numFmtId="176" fontId="6" fillId="0" borderId="0" xfId="2" applyNumberFormat="1" applyFont="1" applyAlignment="1">
      <alignment horizontal="left" vertical="center"/>
    </xf>
    <xf numFmtId="38" fontId="6" fillId="0" borderId="0" xfId="3" applyFont="1" applyAlignment="1">
      <alignment vertical="center"/>
    </xf>
    <xf numFmtId="176" fontId="6" fillId="0" borderId="0" xfId="2" applyNumberFormat="1" applyFont="1" applyAlignment="1">
      <alignment vertical="center"/>
    </xf>
    <xf numFmtId="38" fontId="6" fillId="0" borderId="0" xfId="3" applyFont="1" applyAlignment="1">
      <alignment vertical="center" wrapText="1"/>
    </xf>
    <xf numFmtId="38" fontId="6" fillId="0" borderId="0" xfId="3" applyFont="1" applyAlignment="1">
      <alignment horizontal="left" vertical="center"/>
    </xf>
    <xf numFmtId="38" fontId="11" fillId="0" borderId="14" xfId="3" quotePrefix="1" applyFont="1" applyFill="1" applyBorder="1" applyAlignment="1" applyProtection="1">
      <alignment vertical="center"/>
    </xf>
    <xf numFmtId="179" fontId="11" fillId="0" borderId="16" xfId="4" quotePrefix="1" applyNumberFormat="1" applyFont="1" applyFill="1" applyBorder="1" applyAlignment="1" applyProtection="1">
      <alignment vertical="center"/>
      <protection hidden="1"/>
    </xf>
    <xf numFmtId="38" fontId="11" fillId="0" borderId="15" xfId="3" quotePrefix="1" applyFont="1" applyFill="1" applyBorder="1" applyAlignment="1" applyProtection="1">
      <alignment vertical="center"/>
    </xf>
    <xf numFmtId="179" fontId="11" fillId="0" borderId="18" xfId="4" quotePrefix="1" applyNumberFormat="1" applyFont="1" applyFill="1" applyBorder="1" applyAlignment="1" applyProtection="1">
      <alignment vertical="center"/>
      <protection hidden="1"/>
    </xf>
    <xf numFmtId="38" fontId="6" fillId="0" borderId="18" xfId="3" applyFont="1" applyFill="1" applyBorder="1" applyAlignment="1" applyProtection="1">
      <alignment vertical="center"/>
    </xf>
    <xf numFmtId="177" fontId="6" fillId="0" borderId="18" xfId="5" applyNumberFormat="1" applyFont="1" applyFill="1" applyBorder="1" applyAlignment="1" applyProtection="1">
      <alignment vertical="center"/>
    </xf>
    <xf numFmtId="38" fontId="11" fillId="0" borderId="0" xfId="3" applyFont="1" applyFill="1" applyBorder="1" applyAlignment="1" applyProtection="1">
      <alignment vertical="center"/>
      <protection hidden="1"/>
    </xf>
    <xf numFmtId="0" fontId="11" fillId="0" borderId="0" xfId="4" applyFont="1" applyFill="1" applyBorder="1" applyAlignment="1" applyProtection="1">
      <alignment vertical="center"/>
      <protection hidden="1"/>
    </xf>
    <xf numFmtId="0" fontId="17" fillId="0" borderId="0" xfId="4" applyFont="1" applyFill="1" applyBorder="1" applyAlignment="1" applyProtection="1">
      <alignment vertical="center" shrinkToFit="1"/>
      <protection hidden="1"/>
    </xf>
    <xf numFmtId="38" fontId="11" fillId="0" borderId="0" xfId="3" quotePrefix="1" applyFont="1" applyFill="1" applyBorder="1" applyAlignment="1" applyProtection="1">
      <alignment vertical="center"/>
    </xf>
    <xf numFmtId="179" fontId="11" fillId="0" borderId="0" xfId="4" quotePrefix="1" applyNumberFormat="1" applyFont="1" applyFill="1" applyBorder="1" applyAlignment="1" applyProtection="1">
      <alignment vertical="center"/>
      <protection hidden="1"/>
    </xf>
    <xf numFmtId="0" fontId="11" fillId="0" borderId="0" xfId="4" applyFont="1" applyFill="1" applyBorder="1" applyAlignment="1" applyProtection="1">
      <alignment vertical="center"/>
    </xf>
    <xf numFmtId="0" fontId="6" fillId="0" borderId="0" xfId="3" applyNumberFormat="1" applyFont="1" applyFill="1" applyBorder="1" applyAlignment="1" applyProtection="1">
      <alignment vertical="center"/>
    </xf>
    <xf numFmtId="178" fontId="20" fillId="0" borderId="0" xfId="2" applyNumberFormat="1" applyFont="1" applyFill="1" applyBorder="1" applyAlignment="1" applyProtection="1">
      <alignment vertical="center"/>
    </xf>
    <xf numFmtId="38" fontId="6" fillId="0" borderId="0" xfId="3" applyFont="1" applyFill="1" applyBorder="1" applyAlignment="1" applyProtection="1">
      <alignment vertical="center"/>
    </xf>
    <xf numFmtId="177" fontId="6" fillId="0" borderId="0" xfId="5" applyNumberFormat="1" applyFont="1" applyFill="1" applyBorder="1" applyAlignment="1" applyProtection="1">
      <alignment vertical="center"/>
    </xf>
    <xf numFmtId="0" fontId="6" fillId="0" borderId="0" xfId="883" applyFont="1" applyAlignment="1">
      <alignment vertical="center"/>
    </xf>
    <xf numFmtId="177" fontId="6" fillId="0" borderId="0" xfId="883" applyNumberFormat="1" applyFont="1" applyAlignment="1">
      <alignment vertical="center"/>
    </xf>
    <xf numFmtId="0" fontId="6" fillId="0" borderId="0" xfId="883" applyNumberFormat="1" applyFont="1" applyAlignment="1">
      <alignment vertical="center"/>
    </xf>
    <xf numFmtId="0" fontId="6" fillId="0" borderId="0" xfId="883" applyFont="1" applyAlignment="1">
      <alignment vertical="center" wrapText="1"/>
    </xf>
    <xf numFmtId="0" fontId="15" fillId="0" borderId="0" xfId="883" applyFont="1" applyAlignment="1">
      <alignment vertical="center"/>
    </xf>
    <xf numFmtId="0" fontId="6" fillId="0" borderId="0" xfId="883" applyFont="1" applyAlignment="1">
      <alignment horizontal="right" vertical="center"/>
    </xf>
    <xf numFmtId="0" fontId="6" fillId="0" borderId="0" xfId="883" applyFont="1" applyFill="1" applyAlignment="1">
      <alignment vertical="center"/>
    </xf>
    <xf numFmtId="0" fontId="6" fillId="0" borderId="0" xfId="883" applyFont="1" applyFill="1" applyBorder="1" applyAlignment="1">
      <alignment vertical="center"/>
    </xf>
    <xf numFmtId="178" fontId="136" fillId="0" borderId="0" xfId="2" applyNumberFormat="1" applyFont="1" applyFill="1" applyBorder="1" applyAlignment="1" applyProtection="1">
      <alignment vertical="center"/>
    </xf>
    <xf numFmtId="0" fontId="6" fillId="0" borderId="0" xfId="883" applyFont="1" applyFill="1" applyBorder="1" applyAlignment="1" applyProtection="1">
      <alignment vertical="center"/>
    </xf>
    <xf numFmtId="178" fontId="136" fillId="0" borderId="0" xfId="2" applyNumberFormat="1" applyFont="1" applyFill="1" applyBorder="1" applyAlignment="1" applyProtection="1">
      <alignment horizontal="left" vertical="center"/>
    </xf>
    <xf numFmtId="0" fontId="17" fillId="0" borderId="0" xfId="4" quotePrefix="1" applyFont="1" applyFill="1" applyBorder="1" applyAlignment="1" applyProtection="1">
      <alignment vertical="center"/>
      <protection hidden="1"/>
    </xf>
    <xf numFmtId="0" fontId="19" fillId="0" borderId="0" xfId="883" applyFont="1" applyFill="1" applyBorder="1" applyAlignment="1" applyProtection="1">
      <alignment vertical="center"/>
    </xf>
    <xf numFmtId="0" fontId="6" fillId="0" borderId="0" xfId="883" applyFont="1" applyFill="1" applyBorder="1" applyAlignment="1" applyProtection="1">
      <alignment vertical="center" shrinkToFit="1"/>
    </xf>
    <xf numFmtId="0" fontId="19" fillId="0" borderId="0" xfId="883" applyFont="1" applyFill="1" applyBorder="1" applyAlignment="1" applyProtection="1">
      <alignment vertical="center" shrinkToFit="1"/>
    </xf>
    <xf numFmtId="0" fontId="6" fillId="0" borderId="0" xfId="883" applyFont="1" applyFill="1" applyBorder="1" applyAlignment="1" applyProtection="1">
      <alignment vertical="center"/>
      <protection locked="0"/>
    </xf>
    <xf numFmtId="0" fontId="6" fillId="0" borderId="40" xfId="883" applyFont="1" applyFill="1" applyBorder="1" applyAlignment="1">
      <alignment vertical="center"/>
    </xf>
    <xf numFmtId="177" fontId="6" fillId="0" borderId="41" xfId="5" applyNumberFormat="1" applyFont="1" applyFill="1" applyBorder="1" applyAlignment="1" applyProtection="1">
      <alignment vertical="center"/>
    </xf>
    <xf numFmtId="38" fontId="6" fillId="0" borderId="41" xfId="3" applyFont="1" applyFill="1" applyBorder="1" applyAlignment="1" applyProtection="1">
      <alignment vertical="center"/>
    </xf>
    <xf numFmtId="178" fontId="136" fillId="0" borderId="41" xfId="2" applyNumberFormat="1" applyFont="1" applyFill="1" applyBorder="1" applyAlignment="1" applyProtection="1">
      <alignment vertical="center"/>
    </xf>
    <xf numFmtId="178" fontId="20" fillId="0" borderId="41" xfId="2" applyNumberFormat="1" applyFont="1" applyFill="1" applyBorder="1" applyAlignment="1" applyProtection="1">
      <alignment vertical="center"/>
    </xf>
    <xf numFmtId="0" fontId="6" fillId="0" borderId="41" xfId="2" applyNumberFormat="1" applyFont="1" applyFill="1" applyBorder="1" applyAlignment="1" applyProtection="1">
      <alignment vertical="center"/>
    </xf>
    <xf numFmtId="0" fontId="6" fillId="0" borderId="40" xfId="2" applyNumberFormat="1" applyFont="1" applyFill="1" applyBorder="1" applyAlignment="1" applyProtection="1">
      <alignment vertical="center"/>
    </xf>
    <xf numFmtId="0" fontId="11" fillId="0" borderId="40" xfId="4" applyFont="1" applyFill="1" applyBorder="1" applyAlignment="1" applyProtection="1">
      <alignment vertical="center"/>
    </xf>
    <xf numFmtId="0" fontId="6" fillId="0" borderId="41" xfId="883" applyFont="1" applyFill="1" applyBorder="1" applyAlignment="1" applyProtection="1">
      <alignment vertical="center"/>
    </xf>
    <xf numFmtId="179" fontId="11" fillId="0" borderId="41" xfId="4" quotePrefix="1" applyNumberFormat="1" applyFont="1" applyFill="1" applyBorder="1" applyAlignment="1" applyProtection="1">
      <alignment vertical="center"/>
      <protection hidden="1"/>
    </xf>
    <xf numFmtId="38" fontId="11" fillId="0" borderId="40" xfId="3" quotePrefix="1" applyFont="1" applyFill="1" applyBorder="1" applyAlignment="1" applyProtection="1">
      <alignment vertical="center"/>
    </xf>
    <xf numFmtId="0" fontId="6" fillId="0" borderId="40" xfId="883" applyFont="1" applyFill="1" applyBorder="1" applyAlignment="1" applyProtection="1">
      <alignment vertical="center"/>
    </xf>
    <xf numFmtId="178" fontId="136" fillId="0" borderId="41" xfId="2" applyNumberFormat="1" applyFont="1" applyFill="1" applyBorder="1" applyAlignment="1" applyProtection="1">
      <alignment horizontal="left" vertical="center"/>
    </xf>
    <xf numFmtId="0" fontId="17" fillId="0" borderId="40" xfId="4" quotePrefix="1" applyFont="1" applyFill="1" applyBorder="1" applyAlignment="1" applyProtection="1">
      <alignment vertical="center"/>
      <protection hidden="1"/>
    </xf>
    <xf numFmtId="0" fontId="19" fillId="0" borderId="40" xfId="883" applyFont="1" applyFill="1" applyBorder="1" applyAlignment="1" applyProtection="1">
      <alignment vertical="center"/>
    </xf>
    <xf numFmtId="0" fontId="6" fillId="0" borderId="40" xfId="883" applyFont="1" applyFill="1" applyBorder="1" applyAlignment="1" applyProtection="1">
      <alignment vertical="center" shrinkToFit="1"/>
    </xf>
    <xf numFmtId="0" fontId="17" fillId="0" borderId="40" xfId="883" applyFont="1" applyFill="1" applyBorder="1" applyAlignment="1" applyProtection="1">
      <alignment vertical="center"/>
    </xf>
    <xf numFmtId="0" fontId="17" fillId="0" borderId="40" xfId="4" applyFont="1" applyFill="1" applyBorder="1" applyAlignment="1" applyProtection="1">
      <alignment vertical="center"/>
      <protection hidden="1"/>
    </xf>
    <xf numFmtId="0" fontId="11" fillId="0" borderId="40" xfId="4" applyFont="1" applyFill="1" applyBorder="1" applyAlignment="1" applyProtection="1">
      <alignment vertical="center"/>
      <protection hidden="1"/>
    </xf>
    <xf numFmtId="0" fontId="6" fillId="0" borderId="40" xfId="883" applyFont="1" applyBorder="1" applyAlignment="1" applyProtection="1">
      <alignment vertical="center"/>
      <protection locked="0"/>
    </xf>
    <xf numFmtId="0" fontId="6" fillId="0" borderId="15" xfId="883" applyFont="1" applyFill="1" applyBorder="1" applyAlignment="1">
      <alignment vertical="center"/>
    </xf>
    <xf numFmtId="178" fontId="136" fillId="0" borderId="18" xfId="2" applyNumberFormat="1" applyFont="1" applyFill="1" applyBorder="1" applyAlignment="1" applyProtection="1">
      <alignment vertical="center"/>
    </xf>
    <xf numFmtId="178" fontId="20" fillId="0" borderId="18" xfId="2" applyNumberFormat="1" applyFont="1" applyFill="1" applyBorder="1" applyAlignment="1" applyProtection="1">
      <alignment vertical="center"/>
    </xf>
    <xf numFmtId="0" fontId="6" fillId="0" borderId="18" xfId="2" applyNumberFormat="1" applyFont="1" applyFill="1" applyBorder="1" applyAlignment="1" applyProtection="1">
      <alignment vertical="center"/>
    </xf>
    <xf numFmtId="0" fontId="6" fillId="0" borderId="15" xfId="2" applyNumberFormat="1" applyFont="1" applyFill="1" applyBorder="1" applyAlignment="1" applyProtection="1">
      <alignment vertical="center"/>
    </xf>
    <xf numFmtId="0" fontId="11" fillId="0" borderId="15" xfId="4" applyFont="1" applyFill="1" applyBorder="1" applyAlignment="1" applyProtection="1">
      <alignment vertical="center"/>
    </xf>
    <xf numFmtId="0" fontId="6" fillId="0" borderId="18" xfId="883" applyFont="1" applyFill="1" applyBorder="1" applyAlignment="1" applyProtection="1">
      <alignment vertical="center"/>
    </xf>
    <xf numFmtId="0" fontId="6" fillId="0" borderId="15" xfId="883" applyFont="1" applyFill="1" applyBorder="1" applyAlignment="1" applyProtection="1">
      <alignment vertical="center"/>
    </xf>
    <xf numFmtId="178" fontId="136" fillId="0" borderId="18" xfId="2" applyNumberFormat="1" applyFont="1" applyFill="1" applyBorder="1" applyAlignment="1" applyProtection="1">
      <alignment horizontal="left" vertical="center"/>
    </xf>
    <xf numFmtId="0" fontId="17" fillId="0" borderId="15" xfId="4" quotePrefix="1" applyFont="1" applyFill="1" applyBorder="1" applyAlignment="1" applyProtection="1">
      <alignment vertical="center"/>
      <protection hidden="1"/>
    </xf>
    <xf numFmtId="0" fontId="19" fillId="0" borderId="15" xfId="883" applyFont="1" applyFill="1" applyBorder="1" applyAlignment="1" applyProtection="1">
      <alignment vertical="center"/>
    </xf>
    <xf numFmtId="0" fontId="6" fillId="0" borderId="15" xfId="883" applyFont="1" applyFill="1" applyBorder="1" applyAlignment="1" applyProtection="1">
      <alignment vertical="center" shrinkToFit="1"/>
    </xf>
    <xf numFmtId="0" fontId="17" fillId="0" borderId="15" xfId="883" applyFont="1" applyFill="1" applyBorder="1" applyAlignment="1" applyProtection="1">
      <alignment vertical="center"/>
    </xf>
    <xf numFmtId="0" fontId="17" fillId="0" borderId="15" xfId="4" applyFont="1" applyFill="1" applyBorder="1" applyAlignment="1" applyProtection="1">
      <alignment vertical="center"/>
      <protection hidden="1"/>
    </xf>
    <xf numFmtId="0" fontId="11" fillId="0" borderId="15" xfId="4" applyFont="1" applyFill="1" applyBorder="1" applyAlignment="1" applyProtection="1">
      <alignment vertical="center"/>
      <protection hidden="1"/>
    </xf>
    <xf numFmtId="38" fontId="11" fillId="0" borderId="15" xfId="3" applyFont="1" applyFill="1" applyBorder="1" applyAlignment="1" applyProtection="1">
      <alignment vertical="center"/>
      <protection hidden="1"/>
    </xf>
    <xf numFmtId="0" fontId="6" fillId="0" borderId="14" xfId="883" applyFont="1" applyBorder="1" applyAlignment="1" applyProtection="1">
      <alignment vertical="center"/>
      <protection locked="0"/>
    </xf>
    <xf numFmtId="0" fontId="6" fillId="0" borderId="42" xfId="883" applyFont="1" applyFill="1" applyBorder="1" applyAlignment="1">
      <alignment vertical="center"/>
    </xf>
    <xf numFmtId="177" fontId="6" fillId="0" borderId="43" xfId="5" applyNumberFormat="1" applyFont="1" applyFill="1" applyBorder="1" applyAlignment="1" applyProtection="1">
      <alignment vertical="center"/>
    </xf>
    <xf numFmtId="38" fontId="6" fillId="0" borderId="43" xfId="3" applyFont="1" applyFill="1" applyBorder="1" applyAlignment="1" applyProtection="1">
      <alignment vertical="center"/>
    </xf>
    <xf numFmtId="178" fontId="136" fillId="0" borderId="43" xfId="2" applyNumberFormat="1" applyFont="1" applyFill="1" applyBorder="1" applyAlignment="1" applyProtection="1">
      <alignment vertical="center"/>
    </xf>
    <xf numFmtId="178" fontId="20" fillId="0" borderId="43" xfId="2" applyNumberFormat="1" applyFont="1" applyFill="1" applyBorder="1" applyAlignment="1" applyProtection="1">
      <alignment vertical="center"/>
    </xf>
    <xf numFmtId="0" fontId="6" fillId="0" borderId="43" xfId="2" applyNumberFormat="1" applyFont="1" applyFill="1" applyBorder="1" applyAlignment="1" applyProtection="1">
      <alignment vertical="center"/>
    </xf>
    <xf numFmtId="0" fontId="6" fillId="0" borderId="42" xfId="2" applyNumberFormat="1" applyFont="1" applyFill="1" applyBorder="1" applyAlignment="1" applyProtection="1">
      <alignment vertical="center"/>
    </xf>
    <xf numFmtId="0" fontId="11" fillId="0" borderId="42" xfId="4" applyFont="1" applyFill="1" applyBorder="1" applyAlignment="1" applyProtection="1">
      <alignment vertical="center"/>
    </xf>
    <xf numFmtId="0" fontId="6" fillId="0" borderId="43" xfId="883" applyFont="1" applyFill="1" applyBorder="1" applyAlignment="1" applyProtection="1">
      <alignment vertical="center"/>
    </xf>
    <xf numFmtId="179" fontId="11" fillId="0" borderId="43" xfId="4" quotePrefix="1" applyNumberFormat="1" applyFont="1" applyFill="1" applyBorder="1" applyAlignment="1" applyProtection="1">
      <alignment vertical="center"/>
      <protection hidden="1"/>
    </xf>
    <xf numFmtId="38" fontId="11" fillId="0" borderId="42" xfId="3" quotePrefix="1" applyFont="1" applyFill="1" applyBorder="1" applyAlignment="1" applyProtection="1">
      <alignment vertical="center"/>
    </xf>
    <xf numFmtId="0" fontId="6" fillId="0" borderId="42" xfId="883" applyFont="1" applyFill="1" applyBorder="1" applyAlignment="1" applyProtection="1">
      <alignment vertical="center"/>
    </xf>
    <xf numFmtId="178" fontId="136" fillId="0" borderId="43" xfId="2" applyNumberFormat="1" applyFont="1" applyFill="1" applyBorder="1" applyAlignment="1" applyProtection="1">
      <alignment horizontal="left" vertical="center"/>
    </xf>
    <xf numFmtId="0" fontId="17" fillId="0" borderId="42" xfId="4" quotePrefix="1" applyFont="1" applyFill="1" applyBorder="1" applyAlignment="1" applyProtection="1">
      <alignment vertical="center"/>
      <protection hidden="1"/>
    </xf>
    <xf numFmtId="0" fontId="19" fillId="0" borderId="42" xfId="883" applyFont="1" applyFill="1" applyBorder="1" applyAlignment="1" applyProtection="1">
      <alignment vertical="center"/>
    </xf>
    <xf numFmtId="0" fontId="6" fillId="0" borderId="42" xfId="883" applyFont="1" applyFill="1" applyBorder="1" applyAlignment="1" applyProtection="1">
      <alignment vertical="center" shrinkToFit="1"/>
    </xf>
    <xf numFmtId="0" fontId="17" fillId="0" borderId="42" xfId="883" applyFont="1" applyFill="1" applyBorder="1" applyAlignment="1" applyProtection="1">
      <alignment vertical="center"/>
    </xf>
    <xf numFmtId="0" fontId="17" fillId="0" borderId="42" xfId="4" applyFont="1" applyFill="1" applyBorder="1" applyAlignment="1" applyProtection="1">
      <alignment vertical="center"/>
      <protection hidden="1"/>
    </xf>
    <xf numFmtId="0" fontId="11" fillId="0" borderId="42" xfId="4" applyFont="1" applyFill="1" applyBorder="1" applyAlignment="1" applyProtection="1">
      <alignment vertical="center"/>
      <protection hidden="1"/>
    </xf>
    <xf numFmtId="38" fontId="11" fillId="0" borderId="42" xfId="3" applyFont="1" applyFill="1" applyBorder="1" applyAlignment="1" applyProtection="1">
      <alignment vertical="center"/>
      <protection hidden="1"/>
    </xf>
    <xf numFmtId="0" fontId="27" fillId="0" borderId="18" xfId="2" applyNumberFormat="1" applyFont="1" applyFill="1" applyBorder="1" applyAlignment="1" applyProtection="1">
      <alignment vertical="center"/>
    </xf>
    <xf numFmtId="0" fontId="6" fillId="0" borderId="14" xfId="883" applyFont="1" applyFill="1" applyBorder="1" applyAlignment="1">
      <alignment vertical="center"/>
    </xf>
    <xf numFmtId="177" fontId="6" fillId="0" borderId="16" xfId="5" applyNumberFormat="1" applyFont="1" applyFill="1" applyBorder="1" applyAlignment="1" applyProtection="1">
      <alignment vertical="center"/>
    </xf>
    <xf numFmtId="38" fontId="6" fillId="0" borderId="16" xfId="3" applyFont="1" applyFill="1" applyBorder="1" applyAlignment="1" applyProtection="1">
      <alignment vertical="center"/>
    </xf>
    <xf numFmtId="178" fontId="136" fillId="0" borderId="16" xfId="2" applyNumberFormat="1" applyFont="1" applyFill="1" applyBorder="1" applyAlignment="1" applyProtection="1">
      <alignment vertical="center"/>
    </xf>
    <xf numFmtId="178" fontId="20" fillId="0" borderId="16" xfId="2" applyNumberFormat="1" applyFont="1" applyFill="1" applyBorder="1" applyAlignment="1" applyProtection="1">
      <alignment vertical="center"/>
    </xf>
    <xf numFmtId="0" fontId="11" fillId="0" borderId="14" xfId="4" applyFont="1" applyFill="1" applyBorder="1" applyAlignment="1" applyProtection="1">
      <alignment vertical="center"/>
    </xf>
    <xf numFmtId="178" fontId="136" fillId="0" borderId="16" xfId="2" applyNumberFormat="1" applyFont="1" applyFill="1" applyBorder="1" applyAlignment="1" applyProtection="1">
      <alignment horizontal="left" vertical="center"/>
    </xf>
    <xf numFmtId="0" fontId="17" fillId="0" borderId="14" xfId="4" quotePrefix="1" applyFont="1" applyFill="1" applyBorder="1" applyAlignment="1" applyProtection="1">
      <alignment vertical="center"/>
      <protection hidden="1"/>
    </xf>
    <xf numFmtId="0" fontId="19" fillId="0" borderId="14" xfId="883" applyFont="1" applyFill="1" applyBorder="1" applyAlignment="1" applyProtection="1">
      <alignment vertical="center"/>
    </xf>
    <xf numFmtId="0" fontId="17" fillId="0" borderId="14" xfId="883" applyFont="1" applyFill="1" applyBorder="1" applyAlignment="1" applyProtection="1">
      <alignment vertical="center"/>
    </xf>
    <xf numFmtId="0" fontId="17" fillId="0" borderId="14" xfId="4" applyFont="1" applyFill="1" applyBorder="1" applyAlignment="1" applyProtection="1">
      <alignment vertical="center"/>
      <protection hidden="1"/>
    </xf>
    <xf numFmtId="0" fontId="12" fillId="0" borderId="0" xfId="883" applyFont="1">
      <alignment vertical="center"/>
    </xf>
    <xf numFmtId="0" fontId="10" fillId="0" borderId="0" xfId="883" applyFont="1" applyAlignment="1">
      <alignment vertical="center"/>
    </xf>
    <xf numFmtId="0" fontId="7" fillId="0" borderId="0" xfId="883" applyFont="1" applyAlignment="1">
      <alignment vertical="center"/>
    </xf>
    <xf numFmtId="0" fontId="7" fillId="33" borderId="0" xfId="883" applyFont="1" applyFill="1" applyAlignment="1">
      <alignment vertical="center"/>
    </xf>
    <xf numFmtId="0" fontId="6" fillId="33" borderId="0" xfId="883" applyFont="1" applyFill="1" applyAlignment="1">
      <alignment vertical="center"/>
    </xf>
    <xf numFmtId="0" fontId="4" fillId="33" borderId="0" xfId="883" applyFont="1" applyFill="1" applyAlignment="1">
      <alignment vertical="center"/>
    </xf>
    <xf numFmtId="14" fontId="12" fillId="0" borderId="0" xfId="883" applyNumberFormat="1" applyFont="1" applyFill="1">
      <alignment vertical="center"/>
    </xf>
    <xf numFmtId="0" fontId="9" fillId="89" borderId="44" xfId="4" applyFont="1" applyFill="1" applyBorder="1" applyAlignment="1">
      <alignment horizontal="center" vertical="center" wrapText="1"/>
    </xf>
    <xf numFmtId="0" fontId="11" fillId="89" borderId="44" xfId="4" applyFont="1" applyFill="1" applyBorder="1" applyAlignment="1">
      <alignment horizontal="center" vertical="center" wrapText="1"/>
    </xf>
    <xf numFmtId="0" fontId="17" fillId="89" borderId="44" xfId="4" applyFont="1" applyFill="1" applyBorder="1" applyAlignment="1">
      <alignment horizontal="center" vertical="center" wrapText="1"/>
    </xf>
    <xf numFmtId="176" fontId="11" fillId="89" borderId="48" xfId="2" applyNumberFormat="1" applyFont="1" applyFill="1" applyBorder="1" applyAlignment="1">
      <alignment horizontal="center" vertical="center" wrapText="1"/>
    </xf>
    <xf numFmtId="0" fontId="11" fillId="89" borderId="47" xfId="4" applyFont="1" applyFill="1" applyBorder="1" applyAlignment="1">
      <alignment horizontal="center" vertical="center" wrapText="1"/>
    </xf>
    <xf numFmtId="0" fontId="11" fillId="89" borderId="46" xfId="4" applyFont="1" applyFill="1" applyBorder="1" applyAlignment="1">
      <alignment horizontal="center" vertical="center" wrapText="1"/>
    </xf>
    <xf numFmtId="0" fontId="11" fillId="89" borderId="45" xfId="2" applyNumberFormat="1" applyFont="1" applyFill="1" applyBorder="1" applyAlignment="1">
      <alignment horizontal="center" vertical="center" wrapText="1"/>
    </xf>
    <xf numFmtId="0" fontId="11" fillId="89" borderId="44" xfId="2" applyNumberFormat="1" applyFont="1" applyFill="1" applyBorder="1" applyAlignment="1">
      <alignment horizontal="center" vertical="center" wrapText="1"/>
    </xf>
    <xf numFmtId="176" fontId="17" fillId="89" borderId="45" xfId="2" applyNumberFormat="1" applyFont="1" applyFill="1" applyBorder="1" applyAlignment="1">
      <alignment horizontal="center" vertical="center" wrapText="1"/>
    </xf>
    <xf numFmtId="176" fontId="11" fillId="89" borderId="45" xfId="2" applyNumberFormat="1" applyFont="1" applyFill="1" applyBorder="1" applyAlignment="1">
      <alignment horizontal="center" vertical="center" wrapText="1"/>
    </xf>
    <xf numFmtId="38" fontId="11" fillId="89" borderId="45" xfId="3" applyFont="1" applyFill="1" applyBorder="1" applyAlignment="1">
      <alignment horizontal="center" vertical="center" wrapText="1"/>
    </xf>
    <xf numFmtId="177" fontId="11" fillId="89" borderId="45" xfId="2" applyNumberFormat="1" applyFont="1" applyFill="1" applyBorder="1" applyAlignment="1">
      <alignment horizontal="center" vertical="center" wrapText="1"/>
    </xf>
    <xf numFmtId="176" fontId="26" fillId="89" borderId="45" xfId="2" applyNumberFormat="1" applyFont="1" applyFill="1" applyBorder="1" applyAlignment="1">
      <alignment horizontal="center" vertical="center" wrapText="1"/>
    </xf>
    <xf numFmtId="38" fontId="11" fillId="0" borderId="14" xfId="3" applyFont="1" applyFill="1" applyBorder="1" applyAlignment="1" applyProtection="1">
      <alignment vertical="center"/>
      <protection hidden="1"/>
    </xf>
    <xf numFmtId="0" fontId="11" fillId="0" borderId="14" xfId="4" applyFont="1" applyFill="1" applyBorder="1" applyAlignment="1" applyProtection="1">
      <alignment vertical="center"/>
      <protection hidden="1"/>
    </xf>
    <xf numFmtId="0" fontId="6" fillId="0" borderId="14" xfId="883" applyFont="1" applyFill="1" applyBorder="1" applyAlignment="1" applyProtection="1">
      <alignment vertical="center" shrinkToFit="1"/>
    </xf>
    <xf numFmtId="0" fontId="6" fillId="0" borderId="14" xfId="883" applyFont="1" applyFill="1" applyBorder="1" applyAlignment="1" applyProtection="1">
      <alignment vertical="center"/>
    </xf>
    <xf numFmtId="0" fontId="6" fillId="0" borderId="16" xfId="883" applyFont="1" applyFill="1" applyBorder="1" applyAlignment="1" applyProtection="1">
      <alignment vertical="center"/>
    </xf>
    <xf numFmtId="0" fontId="6" fillId="0" borderId="14" xfId="2" applyNumberFormat="1" applyFont="1" applyFill="1" applyBorder="1" applyAlignment="1" applyProtection="1">
      <alignment vertical="center"/>
    </xf>
    <xf numFmtId="0" fontId="6" fillId="0" borderId="16" xfId="2" applyNumberFormat="1" applyFont="1" applyFill="1" applyBorder="1" applyAlignment="1" applyProtection="1">
      <alignment vertical="center"/>
    </xf>
  </cellXfs>
  <cellStyles count="1028">
    <cellStyle name="_x000d__x000a_WORDHELP.DLL=C:\MSOFFICE\WINWORD_x000d__x000a_WORDCBT.DLL=C:\MSOFFICE\WINWORD_x000d__x000a_XLHELP.DLL=C:\MSOFFICE\E" xfId="7"/>
    <cellStyle name="_x000d__x000a_WORDHELP.DLL=C:\MSOFFICE\WINWORD_x000d__x000a_WORDCBT.DLL=C:\MSOFFICE\WINWORD_x000d__x000a_XLHELP.DLL=C:\MSOFFICE\E 2" xfId="8"/>
    <cellStyle name="&amp;L&amp;8&amp;D  &amp;T&amp;C&amp;P" xfId="9"/>
    <cellStyle name="(2)_Sheet1" xfId="10"/>
    <cellStyle name=")_A (3)_A (3)" xfId="11"/>
    <cellStyle name=".XLS" xfId="12"/>
    <cellStyle name="_104 0207" xfId="13"/>
    <cellStyle name="_A (3)_Sheet1" xfId="14"/>
    <cellStyle name="_BP Form 925 P&amp;L Final Submissions 2008-manal" xfId="15"/>
    <cellStyle name="_BP Form 925 P&amp;L Final Submissions 2008-manal_Actual Template_Version 1.4" xfId="16"/>
    <cellStyle name="_FM 911,918-Feb-RE" xfId="17"/>
    <cellStyle name="_Norway CBO BP" xfId="18"/>
    <cellStyle name="_Norway CBO BP_Actual Template_Version 1.4" xfId="19"/>
    <cellStyle name="_Operating Cost FEB07" xfId="20"/>
    <cellStyle name="_Operating Cost FEB07_Actual Template_Version 1.4" xfId="21"/>
    <cellStyle name="_PERSONAL" xfId="22"/>
    <cellStyle name="_PERSONAL_104 0207" xfId="23"/>
    <cellStyle name="_PERSONAL_Actual Template_Version 1.4" xfId="24"/>
    <cellStyle name="_PERSONAL_BIG balance sheet Draft_MAY" xfId="25"/>
    <cellStyle name="_PERSONAL_BIG BP 2009-2011" xfId="26"/>
    <cellStyle name="_PERSONAL_BIG BP 2009-2011_Actual Template_Version 1.4" xfId="27"/>
    <cellStyle name="_PERSONAL_BP Form 925 P&amp;L Final Submissions 2008-manal" xfId="28"/>
    <cellStyle name="_PERSONAL_BP Form 925 P&amp;L Final Submissions 2008-manal_Actual Template_Version 1.4" xfId="29"/>
    <cellStyle name="_PERSONAL_FM 911,918-Feb-RE" xfId="30"/>
    <cellStyle name="_PERSONAL_Operating Cost FEB07" xfId="31"/>
    <cellStyle name="_PERSONAL_Operating Cost FEB07_Actual Template_Version 1.4" xfId="32"/>
    <cellStyle name="_PERSONAL_PERSONAL" xfId="33"/>
    <cellStyle name="_PERSONAL_PERSONAL_1" xfId="34"/>
    <cellStyle name="_PERSONAL_PERSONAL_1_104 0207" xfId="35"/>
    <cellStyle name="_PERSONAL_PERSONAL_1_Actual Template_Version 1.4" xfId="36"/>
    <cellStyle name="_PERSONAL_PERSONAL_1_BIG balance sheet Draft_MAY" xfId="37"/>
    <cellStyle name="_PERSONAL_PERSONAL_1_BIG BP 2009-2011" xfId="38"/>
    <cellStyle name="_PERSONAL_PERSONAL_1_BIG BP 2009-2011_Actual Template_Version 1.4" xfId="39"/>
    <cellStyle name="_PERSONAL_PERSONAL_1_BP Form 925 P&amp;L Final Submissions 2008-manal" xfId="40"/>
    <cellStyle name="_PERSONAL_PERSONAL_1_BP Form 925 P&amp;L Final Submissions 2008-manal_Actual Template_Version 1.4" xfId="41"/>
    <cellStyle name="_PERSONAL_PERSONAL_1_FM 911,918-Feb-RE" xfId="42"/>
    <cellStyle name="_PERSONAL_PERSONAL_1_Operating Cost FEB07" xfId="43"/>
    <cellStyle name="_PERSONAL_PERSONAL_1_Operating Cost FEB07_Actual Template_Version 1.4" xfId="44"/>
    <cellStyle name="_PERSONAL_PERSONAL_104 0207" xfId="45"/>
    <cellStyle name="_PERSONAL_PERSONAL_2" xfId="46"/>
    <cellStyle name="_PERSONAL_PERSONAL_2_104 0207" xfId="47"/>
    <cellStyle name="_PERSONAL_PERSONAL_2_Actual Template_Version 1.4" xfId="48"/>
    <cellStyle name="_PERSONAL_PERSONAL_2_BIG balance sheet Draft_MAY" xfId="49"/>
    <cellStyle name="_PERSONAL_PERSONAL_2_BIG BP 2009-2011" xfId="50"/>
    <cellStyle name="_PERSONAL_PERSONAL_2_BIG BP 2009-2011_Actual Template_Version 1.4" xfId="51"/>
    <cellStyle name="_PERSONAL_PERSONAL_2_BP Form 925 P&amp;L Final Submissions 2008-manal" xfId="52"/>
    <cellStyle name="_PERSONAL_PERSONAL_2_BP Form 925 P&amp;L Final Submissions 2008-manal_Actual Template_Version 1.4" xfId="53"/>
    <cellStyle name="_PERSONAL_PERSONAL_2_FM 911,918-Feb-RE" xfId="54"/>
    <cellStyle name="_PERSONAL_PERSONAL_2_Operating Cost FEB07" xfId="55"/>
    <cellStyle name="_PERSONAL_PERSONAL_2_Operating Cost FEB07_Actual Template_Version 1.4" xfId="56"/>
    <cellStyle name="_PERSONAL_PERSONAL_3" xfId="57"/>
    <cellStyle name="_PERSONAL_PERSONAL_3_104 0207" xfId="58"/>
    <cellStyle name="_PERSONAL_PERSONAL_3_Actual Template_Version 1.4" xfId="59"/>
    <cellStyle name="_PERSONAL_PERSONAL_3_BIG balance sheet Draft_MAY" xfId="60"/>
    <cellStyle name="_PERSONAL_PERSONAL_3_BIG BP 2009-2011" xfId="61"/>
    <cellStyle name="_PERSONAL_PERSONAL_3_BIG BP 2009-2011_Actual Template_Version 1.4" xfId="62"/>
    <cellStyle name="_PERSONAL_PERSONAL_3_BP Form 925 P&amp;L Final Submissions 2008-manal" xfId="63"/>
    <cellStyle name="_PERSONAL_PERSONAL_3_BP Form 925 P&amp;L Final Submissions 2008-manal_Actual Template_Version 1.4" xfId="64"/>
    <cellStyle name="_PERSONAL_PERSONAL_3_FM 911,918-Feb-RE" xfId="65"/>
    <cellStyle name="_PERSONAL_PERSONAL_3_Operating Cost FEB07" xfId="66"/>
    <cellStyle name="_PERSONAL_PERSONAL_3_Operating Cost FEB07_Actual Template_Version 1.4" xfId="67"/>
    <cellStyle name="_PERSONAL_PERSONAL_Actual Template_Version 1.4" xfId="68"/>
    <cellStyle name="_PERSONAL_PERSONAL_BIG balance sheet Draft_MAY" xfId="69"/>
    <cellStyle name="_PERSONAL_PERSONAL_BIG BP 2009-2011" xfId="70"/>
    <cellStyle name="_PERSONAL_PERSONAL_BIG BP 2009-2011_Actual Template_Version 1.4" xfId="71"/>
    <cellStyle name="_PERSONAL_PERSONAL_BP Form 925 P&amp;L Final Submissions 2008-manal" xfId="72"/>
    <cellStyle name="_PERSONAL_PERSONAL_BP Form 925 P&amp;L Final Submissions 2008-manal_Actual Template_Version 1.4" xfId="73"/>
    <cellStyle name="_PERSONAL_PERSONAL_FM 911,918-Feb-RE" xfId="74"/>
    <cellStyle name="_PERSONAL_PERSONAL_Operating Cost FEB07" xfId="75"/>
    <cellStyle name="_PERSONAL_PERSONAL_Operating Cost FEB07_Actual Template_Version 1.4" xfId="76"/>
    <cellStyle name="_Sheet1" xfId="77"/>
    <cellStyle name="1" xfId="78"/>
    <cellStyle name="2)_Sheet1" xfId="79"/>
    <cellStyle name="20% - アクセント 1 2" xfId="80"/>
    <cellStyle name="20% - アクセント 1 2 2" xfId="81"/>
    <cellStyle name="20% - アクセント 1 3" xfId="82"/>
    <cellStyle name="20% - アクセント 1 4" xfId="83"/>
    <cellStyle name="20% - アクセント 1 5" xfId="84"/>
    <cellStyle name="20% - アクセント 1 6" xfId="85"/>
    <cellStyle name="20% - アクセント 1 7" xfId="86"/>
    <cellStyle name="20% - アクセント 1 8" xfId="87"/>
    <cellStyle name="20% - アクセント 1 9" xfId="88"/>
    <cellStyle name="20% - アクセント 2 2" xfId="89"/>
    <cellStyle name="20% - アクセント 2 2 2" xfId="90"/>
    <cellStyle name="20% - アクセント 2 3" xfId="91"/>
    <cellStyle name="20% - アクセント 2 4" xfId="92"/>
    <cellStyle name="20% - アクセント 2 5" xfId="93"/>
    <cellStyle name="20% - アクセント 2 6" xfId="94"/>
    <cellStyle name="20% - アクセント 2 7" xfId="95"/>
    <cellStyle name="20% - アクセント 2 8" xfId="96"/>
    <cellStyle name="20% - アクセント 2 9" xfId="97"/>
    <cellStyle name="20% - アクセント 3 2" xfId="98"/>
    <cellStyle name="20% - アクセント 3 2 2" xfId="99"/>
    <cellStyle name="20% - アクセント 3 3" xfId="100"/>
    <cellStyle name="20% - アクセント 3 4" xfId="101"/>
    <cellStyle name="20% - アクセント 3 5" xfId="102"/>
    <cellStyle name="20% - アクセント 3 6" xfId="103"/>
    <cellStyle name="20% - アクセント 3 7" xfId="104"/>
    <cellStyle name="20% - アクセント 3 8" xfId="105"/>
    <cellStyle name="20% - アクセント 3 9" xfId="106"/>
    <cellStyle name="20% - アクセント 4 2" xfId="107"/>
    <cellStyle name="20% - アクセント 4 2 2" xfId="108"/>
    <cellStyle name="20% - アクセント 4 3" xfId="109"/>
    <cellStyle name="20% - アクセント 4 4" xfId="110"/>
    <cellStyle name="20% - アクセント 4 5" xfId="111"/>
    <cellStyle name="20% - アクセント 4 6" xfId="112"/>
    <cellStyle name="20% - アクセント 4 7" xfId="113"/>
    <cellStyle name="20% - アクセント 4 8" xfId="114"/>
    <cellStyle name="20% - アクセント 4 9" xfId="115"/>
    <cellStyle name="20% - アクセント 5 2" xfId="116"/>
    <cellStyle name="20% - アクセント 5 2 2" xfId="117"/>
    <cellStyle name="20% - アクセント 5 3" xfId="118"/>
    <cellStyle name="20% - アクセント 5 4" xfId="119"/>
    <cellStyle name="20% - アクセント 5 5" xfId="120"/>
    <cellStyle name="20% - アクセント 5 6" xfId="121"/>
    <cellStyle name="20% - アクセント 5 7" xfId="122"/>
    <cellStyle name="20% - アクセント 5 8" xfId="123"/>
    <cellStyle name="20% - アクセント 5 9" xfId="124"/>
    <cellStyle name="20% - アクセント 6 2" xfId="125"/>
    <cellStyle name="20% - アクセント 6 2 2" xfId="126"/>
    <cellStyle name="20% - アクセント 6 3" xfId="127"/>
    <cellStyle name="20% - アクセント 6 4" xfId="128"/>
    <cellStyle name="20% - アクセント 6 5" xfId="129"/>
    <cellStyle name="20% - アクセント 6 6" xfId="130"/>
    <cellStyle name="20% - アクセント 6 7" xfId="131"/>
    <cellStyle name="20% - アクセント 6 8" xfId="132"/>
    <cellStyle name="20% - アクセント 6 9" xfId="133"/>
    <cellStyle name="40% - アクセント 1 2" xfId="134"/>
    <cellStyle name="40% - アクセント 1 2 2" xfId="135"/>
    <cellStyle name="40% - アクセント 1 3" xfId="136"/>
    <cellStyle name="40% - アクセント 1 4" xfId="137"/>
    <cellStyle name="40% - アクセント 1 5" xfId="138"/>
    <cellStyle name="40% - アクセント 1 6" xfId="139"/>
    <cellStyle name="40% - アクセント 1 7" xfId="140"/>
    <cellStyle name="40% - アクセント 1 8" xfId="141"/>
    <cellStyle name="40% - アクセント 1 9" xfId="142"/>
    <cellStyle name="40% - アクセント 2 2" xfId="143"/>
    <cellStyle name="40% - アクセント 2 2 2" xfId="144"/>
    <cellStyle name="40% - アクセント 2 3" xfId="145"/>
    <cellStyle name="40% - アクセント 2 4" xfId="146"/>
    <cellStyle name="40% - アクセント 2 5" xfId="147"/>
    <cellStyle name="40% - アクセント 2 6" xfId="148"/>
    <cellStyle name="40% - アクセント 2 7" xfId="149"/>
    <cellStyle name="40% - アクセント 2 8" xfId="150"/>
    <cellStyle name="40% - アクセント 2 9" xfId="151"/>
    <cellStyle name="40% - アクセント 3 2" xfId="152"/>
    <cellStyle name="40% - アクセント 3 2 2" xfId="153"/>
    <cellStyle name="40% - アクセント 3 3" xfId="154"/>
    <cellStyle name="40% - アクセント 3 4" xfId="155"/>
    <cellStyle name="40% - アクセント 3 5" xfId="156"/>
    <cellStyle name="40% - アクセント 3 6" xfId="157"/>
    <cellStyle name="40% - アクセント 3 7" xfId="158"/>
    <cellStyle name="40% - アクセント 3 8" xfId="159"/>
    <cellStyle name="40% - アクセント 3 9" xfId="160"/>
    <cellStyle name="40% - アクセント 4 2" xfId="161"/>
    <cellStyle name="40% - アクセント 4 2 2" xfId="162"/>
    <cellStyle name="40% - アクセント 4 3" xfId="163"/>
    <cellStyle name="40% - アクセント 4 4" xfId="164"/>
    <cellStyle name="40% - アクセント 4 5" xfId="165"/>
    <cellStyle name="40% - アクセント 4 6" xfId="166"/>
    <cellStyle name="40% - アクセント 4 7" xfId="167"/>
    <cellStyle name="40% - アクセント 4 8" xfId="168"/>
    <cellStyle name="40% - アクセント 4 9" xfId="169"/>
    <cellStyle name="40% - アクセント 5 2" xfId="170"/>
    <cellStyle name="40% - アクセント 5 2 2" xfId="171"/>
    <cellStyle name="40% - アクセント 5 3" xfId="172"/>
    <cellStyle name="40% - アクセント 5 4" xfId="173"/>
    <cellStyle name="40% - アクセント 5 5" xfId="174"/>
    <cellStyle name="40% - アクセント 5 6" xfId="175"/>
    <cellStyle name="40% - アクセント 5 7" xfId="176"/>
    <cellStyle name="40% - アクセント 5 8" xfId="177"/>
    <cellStyle name="40% - アクセント 5 9" xfId="178"/>
    <cellStyle name="40% - アクセント 6 2" xfId="179"/>
    <cellStyle name="40% - アクセント 6 2 2" xfId="180"/>
    <cellStyle name="40% - アクセント 6 3" xfId="181"/>
    <cellStyle name="40% - アクセント 6 4" xfId="182"/>
    <cellStyle name="40% - アクセント 6 5" xfId="183"/>
    <cellStyle name="40% - アクセント 6 6" xfId="184"/>
    <cellStyle name="40% - アクセント 6 7" xfId="185"/>
    <cellStyle name="40% - アクセント 6 8" xfId="186"/>
    <cellStyle name="40% - アクセント 6 9" xfId="187"/>
    <cellStyle name="60% - アクセント 1 2" xfId="188"/>
    <cellStyle name="60% - アクセント 1 2 2" xfId="189"/>
    <cellStyle name="60% - アクセント 1 3" xfId="190"/>
    <cellStyle name="60% - アクセント 1 4" xfId="191"/>
    <cellStyle name="60% - アクセント 1 5" xfId="192"/>
    <cellStyle name="60% - アクセント 1 6" xfId="193"/>
    <cellStyle name="60% - アクセント 1 7" xfId="194"/>
    <cellStyle name="60% - アクセント 1 8" xfId="195"/>
    <cellStyle name="60% - アクセント 1 9" xfId="196"/>
    <cellStyle name="60% - アクセント 2 2" xfId="197"/>
    <cellStyle name="60% - アクセント 2 2 2" xfId="198"/>
    <cellStyle name="60% - アクセント 2 3" xfId="199"/>
    <cellStyle name="60% - アクセント 2 4" xfId="200"/>
    <cellStyle name="60% - アクセント 2 5" xfId="201"/>
    <cellStyle name="60% - アクセント 2 6" xfId="202"/>
    <cellStyle name="60% - アクセント 2 7" xfId="203"/>
    <cellStyle name="60% - アクセント 2 8" xfId="204"/>
    <cellStyle name="60% - アクセント 2 9" xfId="205"/>
    <cellStyle name="60% - アクセント 3 2" xfId="206"/>
    <cellStyle name="60% - アクセント 3 2 2" xfId="207"/>
    <cellStyle name="60% - アクセント 3 3" xfId="208"/>
    <cellStyle name="60% - アクセント 3 4" xfId="209"/>
    <cellStyle name="60% - アクセント 3 5" xfId="210"/>
    <cellStyle name="60% - アクセント 3 6" xfId="211"/>
    <cellStyle name="60% - アクセント 3 7" xfId="212"/>
    <cellStyle name="60% - アクセント 3 8" xfId="213"/>
    <cellStyle name="60% - アクセント 3 9" xfId="214"/>
    <cellStyle name="60% - アクセント 4 2" xfId="215"/>
    <cellStyle name="60% - アクセント 4 2 2" xfId="216"/>
    <cellStyle name="60% - アクセント 4 3" xfId="217"/>
    <cellStyle name="60% - アクセント 4 4" xfId="218"/>
    <cellStyle name="60% - アクセント 4 5" xfId="219"/>
    <cellStyle name="60% - アクセント 4 6" xfId="220"/>
    <cellStyle name="60% - アクセント 4 7" xfId="221"/>
    <cellStyle name="60% - アクセント 4 8" xfId="222"/>
    <cellStyle name="60% - アクセント 4 9" xfId="223"/>
    <cellStyle name="60% - アクセント 5 2" xfId="224"/>
    <cellStyle name="60% - アクセント 5 2 2" xfId="225"/>
    <cellStyle name="60% - アクセント 5 3" xfId="226"/>
    <cellStyle name="60% - アクセント 5 4" xfId="227"/>
    <cellStyle name="60% - アクセント 5 5" xfId="228"/>
    <cellStyle name="60% - アクセント 5 6" xfId="229"/>
    <cellStyle name="60% - アクセント 5 7" xfId="230"/>
    <cellStyle name="60% - アクセント 5 8" xfId="231"/>
    <cellStyle name="60% - アクセント 5 9" xfId="232"/>
    <cellStyle name="60% - アクセント 6 2" xfId="233"/>
    <cellStyle name="60% - アクセント 6 2 2" xfId="234"/>
    <cellStyle name="60% - アクセント 6 3" xfId="235"/>
    <cellStyle name="60% - アクセント 6 4" xfId="236"/>
    <cellStyle name="60% - アクセント 6 5" xfId="237"/>
    <cellStyle name="60% - アクセント 6 6" xfId="238"/>
    <cellStyle name="60% - アクセント 6 7" xfId="239"/>
    <cellStyle name="60% - アクセント 6 8" xfId="240"/>
    <cellStyle name="60% - アクセント 6 9" xfId="241"/>
    <cellStyle name="al (2)_Sheet1" xfId="242"/>
    <cellStyle name="args.style" xfId="243"/>
    <cellStyle name="Ａｒｉａｌ" xfId="244"/>
    <cellStyle name="blank" xfId="245"/>
    <cellStyle name="Border" xfId="246"/>
    <cellStyle name="Border 2" xfId="247"/>
    <cellStyle name="Border 2 2" xfId="248"/>
    <cellStyle name="Border 3" xfId="249"/>
    <cellStyle name="Border_Xl0000100" xfId="250"/>
    <cellStyle name="c_MISROB-B.XLS" xfId="251"/>
    <cellStyle name="c_N-CO.XLS" xfId="252"/>
    <cellStyle name="Calc Currency (0)" xfId="253"/>
    <cellStyle name="ccrual (2)" xfId="254"/>
    <cellStyle name="center" xfId="255"/>
    <cellStyle name="COLMs" xfId="256"/>
    <cellStyle name="Comma  - Style1" xfId="257"/>
    <cellStyle name="Comma  - Style1 2" xfId="258"/>
    <cellStyle name="Comma  - Style2" xfId="259"/>
    <cellStyle name="Comma  - Style2 2" xfId="260"/>
    <cellStyle name="Comma  - Style3" xfId="261"/>
    <cellStyle name="Comma  - Style3 2" xfId="262"/>
    <cellStyle name="Comma  - Style4" xfId="263"/>
    <cellStyle name="Comma  - Style4 2" xfId="264"/>
    <cellStyle name="Comma  - Style5" xfId="265"/>
    <cellStyle name="Comma  - Style5 2" xfId="266"/>
    <cellStyle name="Comma  - Style6" xfId="267"/>
    <cellStyle name="Comma  - Style6 2" xfId="268"/>
    <cellStyle name="Comma  - Style7" xfId="269"/>
    <cellStyle name="Comma  - Style7 2" xfId="270"/>
    <cellStyle name="Comma  - Style8" xfId="271"/>
    <cellStyle name="Comma  - Style8 2" xfId="272"/>
    <cellStyle name="Comma [0] 2" xfId="273"/>
    <cellStyle name="Comma [0] 2 2" xfId="274"/>
    <cellStyle name="Comma [0]_CCOCPX" xfId="275"/>
    <cellStyle name="Comma 2" xfId="276"/>
    <cellStyle name="Comma 2 2" xfId="277"/>
    <cellStyle name="Comma 3" xfId="278"/>
    <cellStyle name="Comma 3 2" xfId="279"/>
    <cellStyle name="Comma 4" xfId="280"/>
    <cellStyle name="Comma_Capex" xfId="281"/>
    <cellStyle name="Comma0" xfId="282"/>
    <cellStyle name="Comment" xfId="283"/>
    <cellStyle name="Comment 2" xfId="284"/>
    <cellStyle name="Currency [0]_CCOCPX" xfId="285"/>
    <cellStyle name="Currency 2" xfId="286"/>
    <cellStyle name="Currency 3" xfId="287"/>
    <cellStyle name="Currency 4" xfId="288"/>
    <cellStyle name="Currency_CCOCPX" xfId="289"/>
    <cellStyle name="Currency0" xfId="290"/>
    <cellStyle name="Date" xfId="291"/>
    <cellStyle name="day (youbi)" xfId="292"/>
    <cellStyle name="DMEDEMO" xfId="293"/>
    <cellStyle name="editable" xfId="294"/>
    <cellStyle name="entry" xfId="295"/>
    <cellStyle name="Euro" xfId="296"/>
    <cellStyle name="EY House" xfId="297"/>
    <cellStyle name="Feature" xfId="298"/>
    <cellStyle name="Fixed" xfId="299"/>
    <cellStyle name="FormattingSheetDelimitor" xfId="300"/>
    <cellStyle name="Grey" xfId="301"/>
    <cellStyle name="Header" xfId="302"/>
    <cellStyle name="Header1" xfId="303"/>
    <cellStyle name="Header2" xfId="304"/>
    <cellStyle name="Header2 2" xfId="305"/>
    <cellStyle name="Header2 2 2" xfId="306"/>
    <cellStyle name="Header2 3" xfId="307"/>
    <cellStyle name="Header2_Xl0000100" xfId="308"/>
    <cellStyle name="Heading1" xfId="309"/>
    <cellStyle name="Heading2" xfId="310"/>
    <cellStyle name="hed1" xfId="311"/>
    <cellStyle name="hed2" xfId="312"/>
    <cellStyle name="heet1" xfId="313"/>
    <cellStyle name="Hyperlink 2" xfId="314"/>
    <cellStyle name="IBM(401K)" xfId="315"/>
    <cellStyle name="Input [yellow]" xfId="316"/>
    <cellStyle name="Input [yellow] 2" xfId="317"/>
    <cellStyle name="Input [yellow] 2 2" xfId="318"/>
    <cellStyle name="Input [yellow] 3" xfId="319"/>
    <cellStyle name="Input_Actual Template_Version 1.4" xfId="320"/>
    <cellStyle name="J401K" xfId="321"/>
    <cellStyle name="Lien hypertexte visité_SEPTOUTP" xfId="322"/>
    <cellStyle name="Mgt_Head" xfId="323"/>
    <cellStyle name="Migliaia (0)_bs" xfId="324"/>
    <cellStyle name="Migliaia_bs" xfId="325"/>
    <cellStyle name="Miki" xfId="326"/>
    <cellStyle name="Milliers [0]_TCCBCE 2002-2005 Scenario Oct20th" xfId="327"/>
    <cellStyle name="Milliers_TCCBCE 2002-2005 Scenario Oct20th" xfId="328"/>
    <cellStyle name="MISROB.XLS" xfId="329"/>
    <cellStyle name="mn ArôC_x000a_" xfId="330"/>
    <cellStyle name="Monétaire [0]_RESULTS" xfId="331"/>
    <cellStyle name="Monétaire_RESULTS" xfId="332"/>
    <cellStyle name="MS_Arabic" xfId="333"/>
    <cellStyle name="Nor}al" xfId="334"/>
    <cellStyle name="Normal - Style1" xfId="335"/>
    <cellStyle name="Normal - Style1 2" xfId="336"/>
    <cellStyle name="Normal - Style1 2 2" xfId="337"/>
    <cellStyle name="Normal - Style1 3" xfId="338"/>
    <cellStyle name="Normal - Style1_【集計用】マネジメントレポート用_過去実績PL依頼_0510" xfId="339"/>
    <cellStyle name="Normal 10" xfId="340"/>
    <cellStyle name="Normal 2" xfId="341"/>
    <cellStyle name="Normal 2 2" xfId="342"/>
    <cellStyle name="Normal 2 2 2" xfId="343"/>
    <cellStyle name="Normal 2 3" xfId="344"/>
    <cellStyle name="Normal 2_【集計用】マネジメントレポート用_過去実績PL依頼_0510" xfId="345"/>
    <cellStyle name="Normal 3" xfId="346"/>
    <cellStyle name="Normal 3 2" xfId="347"/>
    <cellStyle name="Normal 4" xfId="348"/>
    <cellStyle name="Normal 5" xfId="349"/>
    <cellStyle name="Normal 8" xfId="350"/>
    <cellStyle name="Normal 9" xfId="4"/>
    <cellStyle name="Normal_#10-Headcount" xfId="351"/>
    <cellStyle name="Normal1" xfId="352"/>
    <cellStyle name="Normale_PDC-CCOA" xfId="353"/>
    <cellStyle name="normбlnм_laroux" xfId="354"/>
    <cellStyle name="Pattern" xfId="355"/>
    <cellStyle name="per.style" xfId="356"/>
    <cellStyle name="Percent (0)" xfId="357"/>
    <cellStyle name="Percent [2]" xfId="358"/>
    <cellStyle name="Percent 2" xfId="359"/>
    <cellStyle name="Percent 2 2" xfId="360"/>
    <cellStyle name="Percent 3" xfId="361"/>
    <cellStyle name="Percent 3 2" xfId="362"/>
    <cellStyle name="Percent 4" xfId="363"/>
    <cellStyle name="Percent_RESULTS" xfId="364"/>
    <cellStyle name="price" xfId="365"/>
    <cellStyle name="PSChar" xfId="366"/>
    <cellStyle name="PSDate" xfId="367"/>
    <cellStyle name="PSDec" xfId="368"/>
    <cellStyle name="PSHeading" xfId="369"/>
    <cellStyle name="PSInt" xfId="370"/>
    <cellStyle name="PSSpacer" xfId="371"/>
    <cellStyle name="revised" xfId="372"/>
    <cellStyle name="rmal_A (2)" xfId="373"/>
    <cellStyle name="ROW" xfId="374"/>
    <cellStyle name="ROWs" xfId="375"/>
    <cellStyle name="rual (2)" xfId="376"/>
    <cellStyle name="SAPBEXaggData" xfId="377"/>
    <cellStyle name="SAPBEXaggData 2" xfId="378"/>
    <cellStyle name="SAPBEXaggData 3" xfId="379"/>
    <cellStyle name="SAPBEXaggData_Xl0000100" xfId="380"/>
    <cellStyle name="SAPBEXaggDataEmph" xfId="381"/>
    <cellStyle name="SAPBEXaggDataEmph 2" xfId="382"/>
    <cellStyle name="SAPBEXaggDataEmph 3" xfId="383"/>
    <cellStyle name="SAPBEXaggDataEmph_Xl0000100" xfId="384"/>
    <cellStyle name="SAPBEXaggItem" xfId="385"/>
    <cellStyle name="SAPBEXaggItem 2" xfId="386"/>
    <cellStyle name="SAPBEXaggItem 3" xfId="387"/>
    <cellStyle name="SAPBEXaggItem_Xl0000100" xfId="388"/>
    <cellStyle name="SAPBEXaggItemX" xfId="389"/>
    <cellStyle name="SAPBEXaggItemX 2" xfId="390"/>
    <cellStyle name="SAPBEXaggItemX 3" xfId="391"/>
    <cellStyle name="SAPBEXaggItemX_Xl0000100" xfId="392"/>
    <cellStyle name="SAPBEXchaText" xfId="393"/>
    <cellStyle name="SAPBEXchaText 2" xfId="394"/>
    <cellStyle name="SAPBEXchaText 3" xfId="395"/>
    <cellStyle name="SAPBEXchaText_Xl0000100" xfId="396"/>
    <cellStyle name="SAPBEXexcBad" xfId="397"/>
    <cellStyle name="SAPBEXexcBad7" xfId="398"/>
    <cellStyle name="SAPBEXexcBad7 2" xfId="399"/>
    <cellStyle name="SAPBEXexcBad7 3" xfId="400"/>
    <cellStyle name="SAPBEXexcBad7_Xl0000100" xfId="401"/>
    <cellStyle name="SAPBEXexcBad8" xfId="402"/>
    <cellStyle name="SAPBEXexcBad8 2" xfId="403"/>
    <cellStyle name="SAPBEXexcBad8 3" xfId="404"/>
    <cellStyle name="SAPBEXexcBad8_Xl0000100" xfId="405"/>
    <cellStyle name="SAPBEXexcBad9" xfId="406"/>
    <cellStyle name="SAPBEXexcBad9 2" xfId="407"/>
    <cellStyle name="SAPBEXexcBad9 3" xfId="408"/>
    <cellStyle name="SAPBEXexcBad9_Xl0000100" xfId="409"/>
    <cellStyle name="SAPBEXexcCritical" xfId="410"/>
    <cellStyle name="SAPBEXexcCritical4" xfId="411"/>
    <cellStyle name="SAPBEXexcCritical4 2" xfId="412"/>
    <cellStyle name="SAPBEXexcCritical4 3" xfId="413"/>
    <cellStyle name="SAPBEXexcCritical4_Xl0000100" xfId="414"/>
    <cellStyle name="SAPBEXexcCritical5" xfId="415"/>
    <cellStyle name="SAPBEXexcCritical5 2" xfId="416"/>
    <cellStyle name="SAPBEXexcCritical5 3" xfId="417"/>
    <cellStyle name="SAPBEXexcCritical5_Xl0000100" xfId="418"/>
    <cellStyle name="SAPBEXexcCritical6" xfId="419"/>
    <cellStyle name="SAPBEXexcCritical6 2" xfId="420"/>
    <cellStyle name="SAPBEXexcCritical6 3" xfId="421"/>
    <cellStyle name="SAPBEXexcCritical6_Xl0000100" xfId="422"/>
    <cellStyle name="SAPBEXexcGood" xfId="423"/>
    <cellStyle name="SAPBEXexcGood1" xfId="424"/>
    <cellStyle name="SAPBEXexcGood1 2" xfId="425"/>
    <cellStyle name="SAPBEXexcGood1 3" xfId="426"/>
    <cellStyle name="SAPBEXexcGood1_Xl0000100" xfId="427"/>
    <cellStyle name="SAPBEXexcGood2" xfId="428"/>
    <cellStyle name="SAPBEXexcGood2 2" xfId="429"/>
    <cellStyle name="SAPBEXexcGood2 3" xfId="430"/>
    <cellStyle name="SAPBEXexcGood2_Xl0000100" xfId="431"/>
    <cellStyle name="SAPBEXexcGood3" xfId="432"/>
    <cellStyle name="SAPBEXexcGood3 2" xfId="433"/>
    <cellStyle name="SAPBEXexcGood3 3" xfId="434"/>
    <cellStyle name="SAPBEXexcGood3_Xl0000100" xfId="435"/>
    <cellStyle name="SAPBEXexcVeryBad" xfId="436"/>
    <cellStyle name="SAPBEXfilterDrill" xfId="437"/>
    <cellStyle name="SAPBEXfilterDrill 2" xfId="438"/>
    <cellStyle name="SAPBEXfilterDrill 3" xfId="439"/>
    <cellStyle name="SAPBEXfilterDrill_Xl0000100" xfId="440"/>
    <cellStyle name="SAPBEXfilterItem" xfId="441"/>
    <cellStyle name="SAPBEXfilterItem 2" xfId="442"/>
    <cellStyle name="SAPBEXfilterItem 3" xfId="443"/>
    <cellStyle name="SAPBEXfilterItem_Xl0000100" xfId="444"/>
    <cellStyle name="SAPBEXfilterText" xfId="445"/>
    <cellStyle name="SAPBEXfilterText 2" xfId="446"/>
    <cellStyle name="SAPBEXfilterText_Xl0000100" xfId="447"/>
    <cellStyle name="SAPBEXformats" xfId="448"/>
    <cellStyle name="SAPBEXformats 2" xfId="449"/>
    <cellStyle name="SAPBEXformats 3" xfId="450"/>
    <cellStyle name="SAPBEXformats_Xl0000100" xfId="451"/>
    <cellStyle name="SAPBEXheaderData" xfId="452"/>
    <cellStyle name="SAPBEXheaderItem" xfId="453"/>
    <cellStyle name="SAPBEXheaderItem 2" xfId="454"/>
    <cellStyle name="SAPBEXheaderItem 3" xfId="455"/>
    <cellStyle name="SAPBEXheaderItem_Xl0000100" xfId="456"/>
    <cellStyle name="SAPBEXheaderText" xfId="457"/>
    <cellStyle name="SAPBEXheaderText 2" xfId="458"/>
    <cellStyle name="SAPBEXheaderText 3" xfId="459"/>
    <cellStyle name="SAPBEXheaderText_Xl0000100" xfId="460"/>
    <cellStyle name="SAPBEXHLevel0" xfId="461"/>
    <cellStyle name="SAPBEXHLevel0 2" xfId="462"/>
    <cellStyle name="SAPBEXHLevel0 3" xfId="463"/>
    <cellStyle name="SAPBEXHLevel0_Xl0000100" xfId="464"/>
    <cellStyle name="SAPBEXHLevel0X" xfId="465"/>
    <cellStyle name="SAPBEXHLevel0X 2" xfId="466"/>
    <cellStyle name="SAPBEXHLevel0X 3" xfId="467"/>
    <cellStyle name="SAPBEXHLevel0X_Xl0000100" xfId="468"/>
    <cellStyle name="SAPBEXHLevel1" xfId="469"/>
    <cellStyle name="SAPBEXHLevel1 2" xfId="470"/>
    <cellStyle name="SAPBEXHLevel1 3" xfId="471"/>
    <cellStyle name="SAPBEXHLevel1_Xl0000100" xfId="472"/>
    <cellStyle name="SAPBEXHLevel1X" xfId="473"/>
    <cellStyle name="SAPBEXHLevel1X 2" xfId="474"/>
    <cellStyle name="SAPBEXHLevel1X 3" xfId="475"/>
    <cellStyle name="SAPBEXHLevel1X_Xl0000100" xfId="476"/>
    <cellStyle name="SAPBEXHLevel2" xfId="477"/>
    <cellStyle name="SAPBEXHLevel2 2" xfId="478"/>
    <cellStyle name="SAPBEXHLevel2 3" xfId="479"/>
    <cellStyle name="SAPBEXHLevel2_Xl0000100" xfId="480"/>
    <cellStyle name="SAPBEXHLevel2X" xfId="481"/>
    <cellStyle name="SAPBEXHLevel2X 2" xfId="482"/>
    <cellStyle name="SAPBEXHLevel2X 3" xfId="483"/>
    <cellStyle name="SAPBEXHLevel2X_Xl0000100" xfId="484"/>
    <cellStyle name="SAPBEXHLevel3" xfId="485"/>
    <cellStyle name="SAPBEXHLevel3 2" xfId="486"/>
    <cellStyle name="SAPBEXHLevel3 3" xfId="487"/>
    <cellStyle name="SAPBEXHLevel3_Xl0000100" xfId="488"/>
    <cellStyle name="SAPBEXHLevel3X" xfId="489"/>
    <cellStyle name="SAPBEXHLevel3X 2" xfId="490"/>
    <cellStyle name="SAPBEXHLevel3X 3" xfId="491"/>
    <cellStyle name="SAPBEXHLevel3X_Xl0000100" xfId="492"/>
    <cellStyle name="SAPBEXresData" xfId="493"/>
    <cellStyle name="SAPBEXresData 2" xfId="494"/>
    <cellStyle name="SAPBEXresData 3" xfId="495"/>
    <cellStyle name="SAPBEXresData_Xl0000100" xfId="496"/>
    <cellStyle name="SAPBEXresDataEmph" xfId="497"/>
    <cellStyle name="SAPBEXresDataEmph 2" xfId="498"/>
    <cellStyle name="SAPBEXresDataEmph 3" xfId="499"/>
    <cellStyle name="SAPBEXresDataEmph_Xl0000100" xfId="500"/>
    <cellStyle name="SAPBEXresItem" xfId="501"/>
    <cellStyle name="SAPBEXresItem 2" xfId="502"/>
    <cellStyle name="SAPBEXresItem 3" xfId="503"/>
    <cellStyle name="SAPBEXresItem_Xl0000100" xfId="504"/>
    <cellStyle name="SAPBEXresItemX" xfId="505"/>
    <cellStyle name="SAPBEXresItemX 2" xfId="506"/>
    <cellStyle name="SAPBEXresItemX 3" xfId="507"/>
    <cellStyle name="SAPBEXresItemX_Xl0000100" xfId="508"/>
    <cellStyle name="SAPBEXstdData" xfId="509"/>
    <cellStyle name="SAPBEXstdData 2" xfId="510"/>
    <cellStyle name="SAPBEXstdData 3" xfId="511"/>
    <cellStyle name="SAPBEXstdData_Xl0000100" xfId="512"/>
    <cellStyle name="SAPBEXstdDataEmph" xfId="513"/>
    <cellStyle name="SAPBEXstdDataEmph 2" xfId="514"/>
    <cellStyle name="SAPBEXstdDataEmph 3" xfId="515"/>
    <cellStyle name="SAPBEXstdDataEmph_Xl0000100" xfId="516"/>
    <cellStyle name="SAPBEXstdItem" xfId="517"/>
    <cellStyle name="SAPBEXstdItem 2" xfId="518"/>
    <cellStyle name="SAPBEXstdItem 3" xfId="519"/>
    <cellStyle name="SAPBEXstdItem_Xl0000100" xfId="520"/>
    <cellStyle name="SAPBEXstdItemX" xfId="521"/>
    <cellStyle name="SAPBEXstdItemX 2" xfId="522"/>
    <cellStyle name="SAPBEXstdItemX 3" xfId="523"/>
    <cellStyle name="SAPBEXstdItemX_Xl0000100" xfId="524"/>
    <cellStyle name="SAPBEXsubData" xfId="525"/>
    <cellStyle name="SAPBEXsubDataEmph" xfId="526"/>
    <cellStyle name="SAPBEXsubItem" xfId="527"/>
    <cellStyle name="SAPBEXtitle" xfId="528"/>
    <cellStyle name="SAPBEXtitle 2" xfId="529"/>
    <cellStyle name="SAPBEXtitle 3" xfId="530"/>
    <cellStyle name="SAPBEXtitle_Xl0000100" xfId="531"/>
    <cellStyle name="SAPBEXundefined" xfId="532"/>
    <cellStyle name="SAPBEXundefined 2" xfId="533"/>
    <cellStyle name="SAPBEXundefined 3" xfId="534"/>
    <cellStyle name="SAPBEXundefined_Xl0000100" xfId="535"/>
    <cellStyle name="section" xfId="536"/>
    <cellStyle name="Sheet_Title" xfId="537"/>
    <cellStyle name="Spelling 1033,0" xfId="538"/>
    <cellStyle name="Standard 2" xfId="539"/>
    <cellStyle name="Standard 5" xfId="540"/>
    <cellStyle name="Standard-Link" xfId="541"/>
    <cellStyle name="Style 1" xfId="542"/>
    <cellStyle name="STYLE1 - Style1" xfId="543"/>
    <cellStyle name="STYLE2 - Style2" xfId="544"/>
    <cellStyle name="STYLE3 - Style3" xfId="545"/>
    <cellStyle name="STYLE4 - Style4" xfId="546"/>
    <cellStyle name="TC_MM/DD" xfId="547"/>
    <cellStyle name="Title" xfId="548"/>
    <cellStyle name="Under" xfId="549"/>
    <cellStyle name="UNIDAGSCode" xfId="550"/>
    <cellStyle name="UNIDAGSCode2" xfId="551"/>
    <cellStyle name="UNIDAGSCurrency" xfId="552"/>
    <cellStyle name="UNIDAGSDate" xfId="553"/>
    <cellStyle name="UNIDAGSPercent" xfId="554"/>
    <cellStyle name="UNIDAGSPercent2" xfId="555"/>
    <cellStyle name="Up" xfId="556"/>
    <cellStyle name="ＵＰ" xfId="557"/>
    <cellStyle name="Update" xfId="558"/>
    <cellStyle name="Valuta (0)_bs" xfId="559"/>
    <cellStyle name="Valuta_bs" xfId="560"/>
    <cellStyle name="XLS_JV.XLS (2)" xfId="561"/>
    <cellStyle name="Денежный [0]_18.04" xfId="562"/>
    <cellStyle name="Денежный_18.04" xfId="563"/>
    <cellStyle name="Обычный_3Com" xfId="564"/>
    <cellStyle name="Тысячи [0]_3Com" xfId="565"/>
    <cellStyle name="Тысячи_3Com" xfId="566"/>
    <cellStyle name="Финансовый [0]_18.04" xfId="567"/>
    <cellStyle name="Финансовый_18.04" xfId="568"/>
    <cellStyle name="アクセント 1 2" xfId="569"/>
    <cellStyle name="アクセント 1 2 2" xfId="570"/>
    <cellStyle name="アクセント 1 3" xfId="571"/>
    <cellStyle name="アクセント 1 4" xfId="572"/>
    <cellStyle name="アクセント 1 5" xfId="573"/>
    <cellStyle name="アクセント 1 6" xfId="574"/>
    <cellStyle name="アクセント 1 7" xfId="575"/>
    <cellStyle name="アクセント 1 8" xfId="576"/>
    <cellStyle name="アクセント 1 9" xfId="577"/>
    <cellStyle name="アクセント 2 2" xfId="578"/>
    <cellStyle name="アクセント 2 2 2" xfId="579"/>
    <cellStyle name="アクセント 2 3" xfId="580"/>
    <cellStyle name="アクセント 2 4" xfId="581"/>
    <cellStyle name="アクセント 2 5" xfId="582"/>
    <cellStyle name="アクセント 2 6" xfId="583"/>
    <cellStyle name="アクセント 2 7" xfId="584"/>
    <cellStyle name="アクセント 2 8" xfId="585"/>
    <cellStyle name="アクセント 2 9" xfId="586"/>
    <cellStyle name="アクセント 3 2" xfId="587"/>
    <cellStyle name="アクセント 3 2 2" xfId="588"/>
    <cellStyle name="アクセント 3 3" xfId="589"/>
    <cellStyle name="アクセント 3 4" xfId="590"/>
    <cellStyle name="アクセント 3 5" xfId="591"/>
    <cellStyle name="アクセント 3 6" xfId="592"/>
    <cellStyle name="アクセント 3 7" xfId="593"/>
    <cellStyle name="アクセント 3 8" xfId="594"/>
    <cellStyle name="アクセント 3 9" xfId="595"/>
    <cellStyle name="アクセント 4 2" xfId="596"/>
    <cellStyle name="アクセント 4 2 2" xfId="597"/>
    <cellStyle name="アクセント 4 3" xfId="598"/>
    <cellStyle name="アクセント 4 4" xfId="599"/>
    <cellStyle name="アクセント 4 5" xfId="600"/>
    <cellStyle name="アクセント 4 6" xfId="601"/>
    <cellStyle name="アクセント 4 7" xfId="602"/>
    <cellStyle name="アクセント 4 8" xfId="603"/>
    <cellStyle name="アクセント 4 9" xfId="604"/>
    <cellStyle name="アクセント 5 2" xfId="605"/>
    <cellStyle name="アクセント 5 2 2" xfId="606"/>
    <cellStyle name="アクセント 5 3" xfId="607"/>
    <cellStyle name="アクセント 5 4" xfId="608"/>
    <cellStyle name="アクセント 5 5" xfId="609"/>
    <cellStyle name="アクセント 5 6" xfId="610"/>
    <cellStyle name="アクセント 5 7" xfId="611"/>
    <cellStyle name="アクセント 5 8" xfId="612"/>
    <cellStyle name="アクセント 5 9" xfId="613"/>
    <cellStyle name="アクセント 6 2" xfId="614"/>
    <cellStyle name="アクセント 6 2 2" xfId="615"/>
    <cellStyle name="アクセント 6 3" xfId="616"/>
    <cellStyle name="アクセント 6 4" xfId="617"/>
    <cellStyle name="アクセント 6 5" xfId="618"/>
    <cellStyle name="アクセント 6 6" xfId="619"/>
    <cellStyle name="アクセント 6 7" xfId="620"/>
    <cellStyle name="アクセント 6 8" xfId="621"/>
    <cellStyle name="アクセント 6 9" xfId="622"/>
    <cellStyle name="スタイル 1" xfId="623"/>
    <cellStyle name="タイトル 2" xfId="624"/>
    <cellStyle name="タイトル 3" xfId="625"/>
    <cellStyle name="タイトル 4" xfId="626"/>
    <cellStyle name="タイトル 5" xfId="627"/>
    <cellStyle name="タイトル 6" xfId="628"/>
    <cellStyle name="タイトル 7" xfId="629"/>
    <cellStyle name="タイトル 8" xfId="630"/>
    <cellStyle name="タイトル 9" xfId="631"/>
    <cellStyle name="チェック セル 2" xfId="632"/>
    <cellStyle name="チェック セル 3" xfId="633"/>
    <cellStyle name="チェック セル 4" xfId="634"/>
    <cellStyle name="チェック セル 5" xfId="635"/>
    <cellStyle name="チェック セル 6" xfId="636"/>
    <cellStyle name="チェック セル 7" xfId="637"/>
    <cellStyle name="チェック セル 8" xfId="638"/>
    <cellStyle name="チェック セル 9" xfId="639"/>
    <cellStyle name="どちらでもない 2" xfId="640"/>
    <cellStyle name="どちらでもない 3" xfId="641"/>
    <cellStyle name="どちらでもない 4" xfId="642"/>
    <cellStyle name="どちらでもない 5" xfId="643"/>
    <cellStyle name="どちらでもない 6" xfId="644"/>
    <cellStyle name="どちらでもない 7" xfId="645"/>
    <cellStyle name="どちらでもない 8" xfId="646"/>
    <cellStyle name="どちらでもない 9" xfId="647"/>
    <cellStyle name="パーセント 2" xfId="5"/>
    <cellStyle name="パーセント 2 2" xfId="648"/>
    <cellStyle name="パーセント 2 2 2" xfId="649"/>
    <cellStyle name="パーセント 2 2 2 2" xfId="650"/>
    <cellStyle name="パーセント 2 2 3" xfId="651"/>
    <cellStyle name="パーセント 2 3" xfId="652"/>
    <cellStyle name="パーセント 2 3 2" xfId="653"/>
    <cellStyle name="パーセント 2 4" xfId="654"/>
    <cellStyle name="パーセント 3" xfId="655"/>
    <cellStyle name="パーセント 3 2" xfId="656"/>
    <cellStyle name="パーセント 4" xfId="657"/>
    <cellStyle name="パーセント 4 2" xfId="658"/>
    <cellStyle name="パーセント 5" xfId="659"/>
    <cellStyle name="パーセント 5 2" xfId="660"/>
    <cellStyle name="パーセント 6" xfId="661"/>
    <cellStyle name="パーセント 7" xfId="662"/>
    <cellStyle name="パーセント()" xfId="663"/>
    <cellStyle name="パーセント(0.00)" xfId="664"/>
    <cellStyle name="パーセント[0.00]" xfId="665"/>
    <cellStyle name="メモ 2" xfId="666"/>
    <cellStyle name="メモ 2 2" xfId="667"/>
    <cellStyle name="メモ 3" xfId="668"/>
    <cellStyle name="メモ 3 2" xfId="669"/>
    <cellStyle name="メモ 4" xfId="670"/>
    <cellStyle name="メモ 4 2" xfId="671"/>
    <cellStyle name="メモ 5" xfId="672"/>
    <cellStyle name="メモ 5 2" xfId="673"/>
    <cellStyle name="メモ 6" xfId="674"/>
    <cellStyle name="メモ 6 2" xfId="675"/>
    <cellStyle name="メモ 7" xfId="676"/>
    <cellStyle name="メモ 7 2" xfId="677"/>
    <cellStyle name="メモ 8" xfId="678"/>
    <cellStyle name="メモ 9" xfId="679"/>
    <cellStyle name="リンク セル 2" xfId="680"/>
    <cellStyle name="リンク セル 3" xfId="681"/>
    <cellStyle name="リンク セル 4" xfId="682"/>
    <cellStyle name="リンク セル 5" xfId="683"/>
    <cellStyle name="リンク セル 6" xfId="684"/>
    <cellStyle name="リンク セル 7" xfId="685"/>
    <cellStyle name="リンク セル 8" xfId="686"/>
    <cellStyle name="リンク セル 9" xfId="687"/>
    <cellStyle name="ب_x0010_" xfId="688"/>
    <cellStyle name="پ_x0008_" xfId="689"/>
    <cellStyle name="悪い 2" xfId="690"/>
    <cellStyle name="悪い 3" xfId="691"/>
    <cellStyle name="悪い 4" xfId="692"/>
    <cellStyle name="悪い 5" xfId="693"/>
    <cellStyle name="悪い 6" xfId="694"/>
    <cellStyle name="悪い 7" xfId="695"/>
    <cellStyle name="悪い 8" xfId="696"/>
    <cellStyle name="悪い 9" xfId="697"/>
    <cellStyle name="議事録" xfId="698"/>
    <cellStyle name="計算 2" xfId="699"/>
    <cellStyle name="計算 3" xfId="700"/>
    <cellStyle name="計算 4" xfId="701"/>
    <cellStyle name="計算 5" xfId="702"/>
    <cellStyle name="計算 6" xfId="703"/>
    <cellStyle name="計算 7" xfId="704"/>
    <cellStyle name="計算 8" xfId="705"/>
    <cellStyle name="計算 9" xfId="706"/>
    <cellStyle name="警告文 2" xfId="707"/>
    <cellStyle name="警告文 3" xfId="708"/>
    <cellStyle name="警告文 4" xfId="709"/>
    <cellStyle name="警告文 5" xfId="710"/>
    <cellStyle name="警告文 6" xfId="711"/>
    <cellStyle name="警告文 7" xfId="712"/>
    <cellStyle name="警告文 8" xfId="713"/>
    <cellStyle name="警告文 9" xfId="714"/>
    <cellStyle name="桁蟻唇Ｆ [0.00]_Sheet1" xfId="715"/>
    <cellStyle name="桁蟻唇Ｆ_Sheet1" xfId="716"/>
    <cellStyle name="桁区切り [,]" xfId="717"/>
    <cellStyle name="桁区切り [0,]" xfId="718"/>
    <cellStyle name="桁区切り [0.0,]" xfId="719"/>
    <cellStyle name="桁区切り [0.0]" xfId="720"/>
    <cellStyle name="桁区切り [0.0]-" xfId="721"/>
    <cellStyle name="桁区切り [0.0]_Xl0000100" xfId="722"/>
    <cellStyle name="桁区切り [0.00] 2" xfId="2"/>
    <cellStyle name="桁区切り [0.00] 2 2" xfId="723"/>
    <cellStyle name="桁区切り [0.00] 3" xfId="724"/>
    <cellStyle name="桁区切り [0]" xfId="725"/>
    <cellStyle name="桁区切り [0] 2" xfId="726"/>
    <cellStyle name="桁区切り [0]_Xl0000100" xfId="727"/>
    <cellStyle name="桁区切り [000,]" xfId="728"/>
    <cellStyle name="桁区切り 0.0" xfId="729"/>
    <cellStyle name="桁区切り 0.00" xfId="730"/>
    <cellStyle name="桁区切り 000," xfId="731"/>
    <cellStyle name="桁区切り 10" xfId="732"/>
    <cellStyle name="桁区切り 10 2" xfId="733"/>
    <cellStyle name="桁区切り 11" xfId="734"/>
    <cellStyle name="桁区切り 11 2" xfId="735"/>
    <cellStyle name="桁区切り 12" xfId="736"/>
    <cellStyle name="桁区切り 12 2" xfId="737"/>
    <cellStyle name="桁区切り 13" xfId="738"/>
    <cellStyle name="桁区切り 13 2" xfId="739"/>
    <cellStyle name="桁区切り 14" xfId="740"/>
    <cellStyle name="桁区切り 14 2" xfId="741"/>
    <cellStyle name="桁区切り 15" xfId="742"/>
    <cellStyle name="桁区切り 15 2" xfId="743"/>
    <cellStyle name="桁区切り 16" xfId="744"/>
    <cellStyle name="桁区切り 16 2" xfId="745"/>
    <cellStyle name="桁区切り 17" xfId="746"/>
    <cellStyle name="桁区切り 17 2" xfId="747"/>
    <cellStyle name="桁区切り 17 3" xfId="748"/>
    <cellStyle name="桁区切り 17 3 2" xfId="749"/>
    <cellStyle name="桁区切り 17 4" xfId="750"/>
    <cellStyle name="桁区切り 18" xfId="751"/>
    <cellStyle name="桁区切り 18 2" xfId="752"/>
    <cellStyle name="桁区切り 19" xfId="753"/>
    <cellStyle name="桁区切り 2" xfId="3"/>
    <cellStyle name="桁区切り 2 2" xfId="6"/>
    <cellStyle name="桁区切り 2 2 2" xfId="754"/>
    <cellStyle name="桁区切り 2 2 2 3" xfId="755"/>
    <cellStyle name="桁区切り 2 2 2 3 2" xfId="756"/>
    <cellStyle name="桁区切り 2 3" xfId="757"/>
    <cellStyle name="桁区切り 2 3 2" xfId="758"/>
    <cellStyle name="桁区切り 2 4" xfId="759"/>
    <cellStyle name="桁区切り 2 5" xfId="760"/>
    <cellStyle name="桁区切り 2 6" xfId="761"/>
    <cellStyle name="桁区切り 20" xfId="762"/>
    <cellStyle name="桁区切り 21" xfId="763"/>
    <cellStyle name="桁区切り 22" xfId="764"/>
    <cellStyle name="桁区切り 23" xfId="765"/>
    <cellStyle name="桁区切り 24" xfId="766"/>
    <cellStyle name="桁区切り 25" xfId="767"/>
    <cellStyle name="桁区切り 26" xfId="768"/>
    <cellStyle name="桁区切り 27" xfId="769"/>
    <cellStyle name="桁区切り 28" xfId="770"/>
    <cellStyle name="桁区切り 29" xfId="771"/>
    <cellStyle name="桁区切り 3" xfId="772"/>
    <cellStyle name="桁区切り 3 2" xfId="773"/>
    <cellStyle name="桁区切り 3 2 2" xfId="774"/>
    <cellStyle name="桁区切り 3 2 2 2" xfId="775"/>
    <cellStyle name="桁区切り 3 2 3" xfId="776"/>
    <cellStyle name="桁区切り 3 3" xfId="777"/>
    <cellStyle name="桁区切り 30" xfId="778"/>
    <cellStyle name="桁区切り 31" xfId="779"/>
    <cellStyle name="桁区切り 32" xfId="780"/>
    <cellStyle name="桁区切り 33" xfId="781"/>
    <cellStyle name="桁区切り 34" xfId="782"/>
    <cellStyle name="桁区切り 35" xfId="783"/>
    <cellStyle name="桁区切り 36" xfId="784"/>
    <cellStyle name="桁区切り 37" xfId="785"/>
    <cellStyle name="桁区切り 4" xfId="786"/>
    <cellStyle name="桁区切り 4 2" xfId="787"/>
    <cellStyle name="桁区切り 4 2 2" xfId="788"/>
    <cellStyle name="桁区切り 4 3" xfId="789"/>
    <cellStyle name="桁区切り 4 4" xfId="790"/>
    <cellStyle name="桁区切り 5" xfId="791"/>
    <cellStyle name="桁区切り 5 2" xfId="792"/>
    <cellStyle name="桁区切り 6" xfId="793"/>
    <cellStyle name="桁区切り 6 2" xfId="794"/>
    <cellStyle name="桁区切り 6 2 2" xfId="795"/>
    <cellStyle name="桁区切り 6 3" xfId="796"/>
    <cellStyle name="桁区切り 7" xfId="797"/>
    <cellStyle name="桁区切り 7 2" xfId="798"/>
    <cellStyle name="桁区切り 8" xfId="799"/>
    <cellStyle name="桁区切り 8 2" xfId="800"/>
    <cellStyle name="桁区切り 9" xfId="801"/>
    <cellStyle name="桁区切り 9 2" xfId="802"/>
    <cellStyle name="桁区切りMil" xfId="803"/>
    <cellStyle name="桁区切りMil 2" xfId="804"/>
    <cellStyle name="桁区切りS" xfId="805"/>
    <cellStyle name="桁区切りThou" xfId="806"/>
    <cellStyle name="桁区切りThou 2" xfId="807"/>
    <cellStyle name="見出し 1 2" xfId="808"/>
    <cellStyle name="見出し 1 3" xfId="809"/>
    <cellStyle name="見出し 1 4" xfId="810"/>
    <cellStyle name="見出し 1 5" xfId="811"/>
    <cellStyle name="見出し 1 6" xfId="812"/>
    <cellStyle name="見出し 1 7" xfId="813"/>
    <cellStyle name="見出し 1 8" xfId="814"/>
    <cellStyle name="見出し 1 9" xfId="815"/>
    <cellStyle name="見出し 2 2" xfId="816"/>
    <cellStyle name="見出し 2 3" xfId="817"/>
    <cellStyle name="見出し 2 4" xfId="818"/>
    <cellStyle name="見出し 2 5" xfId="819"/>
    <cellStyle name="見出し 2 6" xfId="820"/>
    <cellStyle name="見出し 2 7" xfId="821"/>
    <cellStyle name="見出し 2 8" xfId="822"/>
    <cellStyle name="見出し 2 9" xfId="823"/>
    <cellStyle name="見出し 3 2" xfId="824"/>
    <cellStyle name="見出し 3 3" xfId="825"/>
    <cellStyle name="見出し 3 4" xfId="826"/>
    <cellStyle name="見出し 3 5" xfId="827"/>
    <cellStyle name="見出し 3 6" xfId="828"/>
    <cellStyle name="見出し 3 7" xfId="829"/>
    <cellStyle name="見出し 3 8" xfId="830"/>
    <cellStyle name="見出し 3 9" xfId="831"/>
    <cellStyle name="見出し 4 2" xfId="832"/>
    <cellStyle name="見出し 4 3" xfId="833"/>
    <cellStyle name="見出し 4 4" xfId="834"/>
    <cellStyle name="見出し 4 5" xfId="835"/>
    <cellStyle name="見出し 4 6" xfId="836"/>
    <cellStyle name="見出し 4 7" xfId="837"/>
    <cellStyle name="見出し 4 8" xfId="838"/>
    <cellStyle name="見出し 4 9" xfId="839"/>
    <cellStyle name="集計 2" xfId="840"/>
    <cellStyle name="集計 3" xfId="841"/>
    <cellStyle name="集計 4" xfId="842"/>
    <cellStyle name="集計 5" xfId="843"/>
    <cellStyle name="集計 6" xfId="844"/>
    <cellStyle name="集計 7" xfId="845"/>
    <cellStyle name="集計 8" xfId="846"/>
    <cellStyle name="集計 9" xfId="847"/>
    <cellStyle name="出力 2" xfId="848"/>
    <cellStyle name="出力 3" xfId="849"/>
    <cellStyle name="出力 4" xfId="850"/>
    <cellStyle name="出力 5" xfId="851"/>
    <cellStyle name="出力 6" xfId="852"/>
    <cellStyle name="出力 7" xfId="853"/>
    <cellStyle name="出力 8" xfId="854"/>
    <cellStyle name="出力 9" xfId="855"/>
    <cellStyle name="折り返し" xfId="856"/>
    <cellStyle name="説明文 2" xfId="857"/>
    <cellStyle name="説明文 3" xfId="858"/>
    <cellStyle name="説明文 4" xfId="859"/>
    <cellStyle name="説明文 5" xfId="860"/>
    <cellStyle name="説明文 6" xfId="861"/>
    <cellStyle name="説明文 7" xfId="862"/>
    <cellStyle name="説明文 8" xfId="863"/>
    <cellStyle name="説明文 9" xfId="864"/>
    <cellStyle name="千桁  ,000" xfId="865"/>
    <cellStyle name="千桁(,000)" xfId="866"/>
    <cellStyle name="脱浦 [0.00]_?O±U" xfId="867"/>
    <cellStyle name="脱浦_?O±U" xfId="868"/>
    <cellStyle name="通貨 2" xfId="869"/>
    <cellStyle name="通貨 2 2" xfId="870"/>
    <cellStyle name="点罫線右" xfId="871"/>
    <cellStyle name="点罫線下" xfId="872"/>
    <cellStyle name="点線下" xfId="873"/>
    <cellStyle name="入力 2" xfId="874"/>
    <cellStyle name="入力 3" xfId="875"/>
    <cellStyle name="入力 4" xfId="876"/>
    <cellStyle name="入力 5" xfId="877"/>
    <cellStyle name="入力 6" xfId="878"/>
    <cellStyle name="入力 7" xfId="879"/>
    <cellStyle name="入力 8" xfId="880"/>
    <cellStyle name="入力 9" xfId="881"/>
    <cellStyle name="標準" xfId="0" builtinId="0"/>
    <cellStyle name="標準 （MSPゴシック）" xfId="882"/>
    <cellStyle name="標準 10" xfId="883"/>
    <cellStyle name="標準 10 2" xfId="884"/>
    <cellStyle name="標準 10 2 2" xfId="885"/>
    <cellStyle name="標準 10 3" xfId="886"/>
    <cellStyle name="標準 10_【集計用】マネジメントレポート用_過去実績PL依頼_0510" xfId="887"/>
    <cellStyle name="標準 11" xfId="888"/>
    <cellStyle name="標準 11 2" xfId="889"/>
    <cellStyle name="標準 12" xfId="890"/>
    <cellStyle name="標準 12 2" xfId="891"/>
    <cellStyle name="標準 13" xfId="892"/>
    <cellStyle name="標準 13 2" xfId="893"/>
    <cellStyle name="標準 14" xfId="894"/>
    <cellStyle name="標準 15" xfId="895"/>
    <cellStyle name="標準 16" xfId="896"/>
    <cellStyle name="標準 17" xfId="897"/>
    <cellStyle name="標準 18" xfId="898"/>
    <cellStyle name="標準 19" xfId="899"/>
    <cellStyle name="標準 2" xfId="1"/>
    <cellStyle name="標準 2 10" xfId="900"/>
    <cellStyle name="標準 2 11" xfId="901"/>
    <cellStyle name="標準 2 12" xfId="902"/>
    <cellStyle name="標準 2 2" xfId="903"/>
    <cellStyle name="標準 2 2 2" xfId="904"/>
    <cellStyle name="標準 2 2 2 2" xfId="905"/>
    <cellStyle name="標準 2 3" xfId="906"/>
    <cellStyle name="標準 2 3 10" xfId="907"/>
    <cellStyle name="標準 2 3 11" xfId="1027"/>
    <cellStyle name="標準 2 3 2" xfId="908"/>
    <cellStyle name="標準 2 3 2 2" xfId="909"/>
    <cellStyle name="標準 2 3 2 2 2" xfId="910"/>
    <cellStyle name="標準 2 3 2 3" xfId="911"/>
    <cellStyle name="標準 2 3 2_【集計用】マネジメントレポート用_過去実績PL依頼_0510" xfId="912"/>
    <cellStyle name="標準 2 3 3" xfId="913"/>
    <cellStyle name="標準 2 3 4" xfId="914"/>
    <cellStyle name="標準 2 3 5" xfId="915"/>
    <cellStyle name="標準 2 3 6" xfId="916"/>
    <cellStyle name="標準 2 3 7" xfId="917"/>
    <cellStyle name="標準 2 3 8" xfId="918"/>
    <cellStyle name="標準 2 3 9" xfId="919"/>
    <cellStyle name="標準 2 3_【集計用】マネジメントレポート用_過去実績PL依頼_0510" xfId="920"/>
    <cellStyle name="標準 2 4" xfId="921"/>
    <cellStyle name="標準 2 4 2" xfId="922"/>
    <cellStyle name="標準 2 5" xfId="923"/>
    <cellStyle name="標準 2 5 2" xfId="924"/>
    <cellStyle name="標準 2 6" xfId="925"/>
    <cellStyle name="標準 2 7" xfId="926"/>
    <cellStyle name="標準 2 8" xfId="927"/>
    <cellStyle name="標準 2 9" xfId="928"/>
    <cellStyle name="標準 2_【集計用】マネジメントレポート用_過去実績PL依頼_0510" xfId="929"/>
    <cellStyle name="標準 20" xfId="930"/>
    <cellStyle name="標準 21" xfId="931"/>
    <cellStyle name="標準 22" xfId="932"/>
    <cellStyle name="標準 23" xfId="933"/>
    <cellStyle name="標準 24" xfId="934"/>
    <cellStyle name="標準 25" xfId="935"/>
    <cellStyle name="標準 256" xfId="936"/>
    <cellStyle name="標準 256 2" xfId="937"/>
    <cellStyle name="標準 26" xfId="938"/>
    <cellStyle name="標準 27" xfId="939"/>
    <cellStyle name="標準 28" xfId="940"/>
    <cellStyle name="標準 29" xfId="941"/>
    <cellStyle name="標準 3" xfId="942"/>
    <cellStyle name="標準 3 2" xfId="943"/>
    <cellStyle name="標準 3 2 2" xfId="944"/>
    <cellStyle name="標準 3 3" xfId="945"/>
    <cellStyle name="標準 3 3 2" xfId="946"/>
    <cellStyle name="標準 3 4" xfId="947"/>
    <cellStyle name="標準 3 5" xfId="948"/>
    <cellStyle name="標準 3 6" xfId="949"/>
    <cellStyle name="標準 3 7" xfId="950"/>
    <cellStyle name="標準 3_【集計用】マネジメントレポート用_過去実績PL依頼_0510" xfId="951"/>
    <cellStyle name="標準 30" xfId="952"/>
    <cellStyle name="標準 31" xfId="953"/>
    <cellStyle name="標準 32" xfId="954"/>
    <cellStyle name="標準 33" xfId="955"/>
    <cellStyle name="標準 34" xfId="956"/>
    <cellStyle name="標準 35" xfId="957"/>
    <cellStyle name="標準 36" xfId="958"/>
    <cellStyle name="標準 37" xfId="959"/>
    <cellStyle name="標準 38" xfId="960"/>
    <cellStyle name="標準 39" xfId="961"/>
    <cellStyle name="標準 4" xfId="962"/>
    <cellStyle name="標準 4 2" xfId="963"/>
    <cellStyle name="標準 4 2 2" xfId="964"/>
    <cellStyle name="標準 4 2 3" xfId="965"/>
    <cellStyle name="標準 4 3" xfId="966"/>
    <cellStyle name="標準 4_【集計用】マネジメントレポート用_過去実績PL依頼_0510" xfId="967"/>
    <cellStyle name="標準 40" xfId="968"/>
    <cellStyle name="標準 41" xfId="969"/>
    <cellStyle name="標準 42" xfId="970"/>
    <cellStyle name="標準 43" xfId="971"/>
    <cellStyle name="標準 44" xfId="972"/>
    <cellStyle name="標準 45" xfId="973"/>
    <cellStyle name="標準 46" xfId="974"/>
    <cellStyle name="標準 47" xfId="975"/>
    <cellStyle name="標準 48" xfId="976"/>
    <cellStyle name="標準 49" xfId="977"/>
    <cellStyle name="標準 5" xfId="978"/>
    <cellStyle name="標準 5 2" xfId="979"/>
    <cellStyle name="標準 50" xfId="980"/>
    <cellStyle name="標準 51" xfId="981"/>
    <cellStyle name="標準 52" xfId="982"/>
    <cellStyle name="標準 53" xfId="983"/>
    <cellStyle name="標準 54" xfId="984"/>
    <cellStyle name="標準 55" xfId="985"/>
    <cellStyle name="標準 56" xfId="986"/>
    <cellStyle name="標準 56 2" xfId="987"/>
    <cellStyle name="標準 57" xfId="988"/>
    <cellStyle name="標準 58" xfId="989"/>
    <cellStyle name="標準 59" xfId="990"/>
    <cellStyle name="標準 6" xfId="991"/>
    <cellStyle name="標準 6 2" xfId="992"/>
    <cellStyle name="標準 60" xfId="993"/>
    <cellStyle name="標準 61" xfId="994"/>
    <cellStyle name="標準 62" xfId="995"/>
    <cellStyle name="標準 63" xfId="996"/>
    <cellStyle name="標準 64" xfId="997"/>
    <cellStyle name="標準 65" xfId="998"/>
    <cellStyle name="標準 66" xfId="999"/>
    <cellStyle name="標準 7" xfId="1000"/>
    <cellStyle name="標準 7 2" xfId="1001"/>
    <cellStyle name="標準 8" xfId="1002"/>
    <cellStyle name="標準 8 2" xfId="1003"/>
    <cellStyle name="標準 9" xfId="1004"/>
    <cellStyle name="標準 9 2" xfId="1005"/>
    <cellStyle name="標準 9 2 2" xfId="1006"/>
    <cellStyle name="標準 9 3" xfId="1007"/>
    <cellStyle name="標準 9_【集計用】マネジメントレポート用_過去実績PL依頼_0605" xfId="1008"/>
    <cellStyle name="標準J" xfId="1009"/>
    <cellStyle name="普通" xfId="1010"/>
    <cellStyle name="文字 | Ａ" xfId="1011"/>
    <cellStyle name="文字 Ａ |" xfId="1012"/>
    <cellStyle name="文字| Ａ" xfId="1013"/>
    <cellStyle name="文字＞A(Middle)" xfId="1014"/>
    <cellStyle name="文字Ａ |" xfId="1015"/>
    <cellStyle name="文字Ａ｜" xfId="1016"/>
    <cellStyle name="文字A&gt;(Middle)" xfId="1017"/>
    <cellStyle name="未定義" xfId="1018"/>
    <cellStyle name="良い 2" xfId="1019"/>
    <cellStyle name="良い 3" xfId="1020"/>
    <cellStyle name="良い 4" xfId="1021"/>
    <cellStyle name="良い 5" xfId="1022"/>
    <cellStyle name="良い 6" xfId="1023"/>
    <cellStyle name="良い 7" xfId="1024"/>
    <cellStyle name="良い 8" xfId="1025"/>
    <cellStyle name="良い 9" xfId="10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7770;&#31639;99PART2\&#24179;&#25104;11&#24180;&#26399;&#26411;&#27770;&#31639;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1998&#65420;&#65431;&#65437;&#65381;&#65412;&#6543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R資料作成"/>
      <sheetName val="正式版（A4書式加工）"/>
      <sheetName val="平成11年決算"/>
      <sheetName val="平成11年決算 (2)"/>
      <sheetName val="平成11年決算 (3)"/>
      <sheetName val="平成10年決算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A (2)"/>
      <sheetName val="1998Ｆ・Ｔ"/>
      <sheetName val="Sheet2"/>
      <sheetName val="Sheet3"/>
    </sheetNames>
    <sheetDataSet>
      <sheetData sheetId="0">
        <row r="158">
          <cell r="C158">
            <v>1</v>
          </cell>
          <cell r="D158">
            <v>1</v>
          </cell>
        </row>
        <row r="159">
          <cell r="C159">
            <v>1</v>
          </cell>
          <cell r="D159">
            <v>1</v>
          </cell>
        </row>
        <row r="160">
          <cell r="C160">
            <v>2</v>
          </cell>
          <cell r="D160">
            <v>1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</row>
        <row r="163">
          <cell r="C163">
            <v>2</v>
          </cell>
          <cell r="D163">
            <v>1</v>
          </cell>
        </row>
        <row r="164">
          <cell r="C164">
            <v>2</v>
          </cell>
          <cell r="D164">
            <v>2</v>
          </cell>
        </row>
        <row r="165">
          <cell r="C165">
            <v>3</v>
          </cell>
          <cell r="D165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DDF4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autoPageBreaks="0"/>
  </sheetPr>
  <dimension ref="A1:Z91"/>
  <sheetViews>
    <sheetView showGridLines="0" showZeros="0" tabSelected="1" zoomScale="85" zoomScaleNormal="85" workbookViewId="0">
      <pane xSplit="6" ySplit="4" topLeftCell="G5" activePane="bottomRight" state="frozen"/>
      <selection activeCell="G5" sqref="G5"/>
      <selection pane="topRight" activeCell="G5" sqref="G5"/>
      <selection pane="bottomLeft" activeCell="G5" sqref="G5"/>
      <selection pane="bottomRight" activeCell="G5" sqref="G5"/>
    </sheetView>
  </sheetViews>
  <sheetFormatPr defaultRowHeight="12.75" outlineLevelCol="1"/>
  <cols>
    <col min="1" max="1" width="12.375" style="22" customWidth="1"/>
    <col min="2" max="2" width="8.125" style="22" customWidth="1"/>
    <col min="3" max="3" width="12" style="22" customWidth="1"/>
    <col min="4" max="4" width="19.75" style="22" customWidth="1"/>
    <col min="5" max="5" width="46.75" style="22" customWidth="1"/>
    <col min="6" max="6" width="46.375" style="22" hidden="1" customWidth="1" outlineLevel="1"/>
    <col min="7" max="7" width="18.5" style="22" customWidth="1" collapsed="1"/>
    <col min="8" max="8" width="18.75" style="22" hidden="1" customWidth="1" outlineLevel="1"/>
    <col min="9" max="9" width="8.625" style="22" customWidth="1" collapsed="1"/>
    <col min="10" max="10" width="9.25" style="22" hidden="1" customWidth="1" outlineLevel="1"/>
    <col min="11" max="11" width="23.125" style="22" customWidth="1" collapsed="1"/>
    <col min="12" max="12" width="24.5" style="22" hidden="1" customWidth="1" outlineLevel="1"/>
    <col min="13" max="13" width="17.375" style="22" hidden="1" customWidth="1" outlineLevel="1"/>
    <col min="14" max="14" width="10.875" style="22" customWidth="1" collapsed="1"/>
    <col min="15" max="15" width="14.75" style="25" hidden="1" customWidth="1" outlineLevel="1"/>
    <col min="16" max="16" width="9.25" style="22" hidden="1" customWidth="1" outlineLevel="1"/>
    <col min="17" max="17" width="14" style="22" hidden="1" customWidth="1" outlineLevel="1"/>
    <col min="18" max="18" width="9.375" style="1" hidden="1" customWidth="1" outlineLevel="1" collapsed="1"/>
    <col min="19" max="19" width="9.75" style="24" hidden="1" customWidth="1" outlineLevel="1"/>
    <col min="20" max="20" width="9.625" style="24" hidden="1" customWidth="1" outlineLevel="1"/>
    <col min="21" max="21" width="9.125" style="24" hidden="1" customWidth="1" outlineLevel="1"/>
    <col min="22" max="22" width="12.5" style="22" customWidth="1" collapsed="1"/>
    <col min="23" max="23" width="14.25" style="22" hidden="1" customWidth="1" outlineLevel="1"/>
    <col min="24" max="24" width="7.125" style="2" customWidth="1" collapsed="1"/>
    <col min="25" max="25" width="8.75" style="23" customWidth="1"/>
    <col min="26" max="26" width="9.25" style="3" customWidth="1"/>
    <col min="27" max="16384" width="9" style="22"/>
  </cols>
  <sheetData>
    <row r="1" spans="1:26" ht="21" customHeight="1">
      <c r="A1" s="112" t="s">
        <v>285</v>
      </c>
      <c r="B1" s="111"/>
      <c r="C1" s="110"/>
      <c r="D1" s="110"/>
      <c r="E1" s="109"/>
      <c r="F1" s="109"/>
    </row>
    <row r="2" spans="1:26" ht="7.5" customHeight="1">
      <c r="B2" s="108"/>
      <c r="C2" s="108"/>
      <c r="D2" s="108"/>
    </row>
    <row r="3" spans="1:26" s="2" customFormat="1" ht="18" customHeight="1">
      <c r="A3" s="107"/>
      <c r="B3" s="107"/>
      <c r="C3" s="113">
        <v>41624</v>
      </c>
      <c r="D3" s="107" t="s">
        <v>0</v>
      </c>
      <c r="O3" s="4"/>
      <c r="R3" s="5"/>
    </row>
    <row r="4" spans="1:26" ht="52.5" customHeight="1">
      <c r="A4" s="114" t="s">
        <v>271</v>
      </c>
      <c r="B4" s="115" t="s">
        <v>272</v>
      </c>
      <c r="C4" s="115" t="s">
        <v>1</v>
      </c>
      <c r="D4" s="115" t="s">
        <v>2</v>
      </c>
      <c r="E4" s="115" t="s">
        <v>273</v>
      </c>
      <c r="F4" s="115" t="s">
        <v>270</v>
      </c>
      <c r="G4" s="116" t="s">
        <v>3</v>
      </c>
      <c r="H4" s="115" t="s">
        <v>274</v>
      </c>
      <c r="I4" s="116" t="s">
        <v>269</v>
      </c>
      <c r="J4" s="115" t="s">
        <v>268</v>
      </c>
      <c r="K4" s="116" t="s">
        <v>267</v>
      </c>
      <c r="L4" s="115" t="s">
        <v>266</v>
      </c>
      <c r="M4" s="115" t="s">
        <v>275</v>
      </c>
      <c r="N4" s="115" t="s">
        <v>276</v>
      </c>
      <c r="O4" s="117" t="s">
        <v>277</v>
      </c>
      <c r="P4" s="118" t="s">
        <v>278</v>
      </c>
      <c r="Q4" s="119" t="s">
        <v>279</v>
      </c>
      <c r="R4" s="115" t="s">
        <v>280</v>
      </c>
      <c r="S4" s="120" t="s">
        <v>281</v>
      </c>
      <c r="T4" s="121" t="s">
        <v>282</v>
      </c>
      <c r="U4" s="120" t="s">
        <v>283</v>
      </c>
      <c r="V4" s="122" t="s">
        <v>4</v>
      </c>
      <c r="W4" s="123" t="s">
        <v>265</v>
      </c>
      <c r="X4" s="124" t="s">
        <v>5</v>
      </c>
      <c r="Y4" s="125" t="s">
        <v>284</v>
      </c>
      <c r="Z4" s="126" t="s">
        <v>6</v>
      </c>
    </row>
    <row r="5" spans="1:26" ht="15" customHeight="1">
      <c r="A5" s="74" t="s">
        <v>264</v>
      </c>
      <c r="B5" s="127" t="s">
        <v>15</v>
      </c>
      <c r="C5" s="128" t="s">
        <v>37</v>
      </c>
      <c r="D5" s="106" t="s">
        <v>42</v>
      </c>
      <c r="E5" s="105" t="s">
        <v>263</v>
      </c>
      <c r="F5" s="129" t="s">
        <v>61</v>
      </c>
      <c r="G5" s="104" t="s">
        <v>9</v>
      </c>
      <c r="H5" s="99" t="s">
        <v>35</v>
      </c>
      <c r="I5" s="104" t="s">
        <v>18</v>
      </c>
      <c r="J5" s="99" t="s">
        <v>286</v>
      </c>
      <c r="K5" s="103" t="s">
        <v>23</v>
      </c>
      <c r="L5" s="102" t="s">
        <v>22</v>
      </c>
      <c r="M5" s="130" t="s">
        <v>60</v>
      </c>
      <c r="N5" s="6">
        <v>84000</v>
      </c>
      <c r="O5" s="6"/>
      <c r="P5" s="7" t="str">
        <f t="shared" ref="P5:P36" si="0">IF(O5&gt;0,N5/O5,"")</f>
        <v/>
      </c>
      <c r="Q5" s="131"/>
      <c r="R5" s="101"/>
      <c r="S5" s="132"/>
      <c r="T5" s="133"/>
      <c r="U5" s="133">
        <v>1411</v>
      </c>
      <c r="V5" s="100" t="s">
        <v>10</v>
      </c>
      <c r="W5" s="99" t="s">
        <v>34</v>
      </c>
      <c r="X5" s="98">
        <v>5</v>
      </c>
      <c r="Y5" s="97">
        <v>0.2</v>
      </c>
      <c r="Z5" s="96"/>
    </row>
    <row r="6" spans="1:26" ht="15" customHeight="1">
      <c r="A6" s="74" t="s">
        <v>262</v>
      </c>
      <c r="B6" s="73" t="s">
        <v>15</v>
      </c>
      <c r="C6" s="72" t="s">
        <v>37</v>
      </c>
      <c r="D6" s="71" t="s">
        <v>42</v>
      </c>
      <c r="E6" s="70" t="s">
        <v>261</v>
      </c>
      <c r="F6" s="69" t="s">
        <v>260</v>
      </c>
      <c r="G6" s="68" t="s">
        <v>9</v>
      </c>
      <c r="H6" s="59" t="s">
        <v>35</v>
      </c>
      <c r="I6" s="68" t="s">
        <v>18</v>
      </c>
      <c r="J6" s="59" t="s">
        <v>286</v>
      </c>
      <c r="K6" s="67" t="s">
        <v>23</v>
      </c>
      <c r="L6" s="66" t="s">
        <v>22</v>
      </c>
      <c r="M6" s="65" t="s">
        <v>259</v>
      </c>
      <c r="N6" s="8">
        <v>18900</v>
      </c>
      <c r="O6" s="8"/>
      <c r="P6" s="9" t="str">
        <f t="shared" si="0"/>
        <v/>
      </c>
      <c r="Q6" s="64"/>
      <c r="R6" s="63"/>
      <c r="S6" s="62"/>
      <c r="T6" s="61"/>
      <c r="U6" s="61">
        <v>1404</v>
      </c>
      <c r="V6" s="60" t="s">
        <v>10</v>
      </c>
      <c r="W6" s="59" t="s">
        <v>34</v>
      </c>
      <c r="X6" s="10">
        <v>5</v>
      </c>
      <c r="Y6" s="11">
        <v>0.2</v>
      </c>
      <c r="Z6" s="58"/>
    </row>
    <row r="7" spans="1:26" ht="15" customHeight="1">
      <c r="A7" s="74" t="s">
        <v>258</v>
      </c>
      <c r="B7" s="73" t="s">
        <v>15</v>
      </c>
      <c r="C7" s="72" t="s">
        <v>37</v>
      </c>
      <c r="D7" s="71" t="s">
        <v>42</v>
      </c>
      <c r="E7" s="70" t="s">
        <v>257</v>
      </c>
      <c r="F7" s="69" t="s">
        <v>254</v>
      </c>
      <c r="G7" s="68" t="s">
        <v>9</v>
      </c>
      <c r="H7" s="59" t="s">
        <v>35</v>
      </c>
      <c r="I7" s="68" t="s">
        <v>18</v>
      </c>
      <c r="J7" s="59" t="s">
        <v>286</v>
      </c>
      <c r="K7" s="67" t="s">
        <v>23</v>
      </c>
      <c r="L7" s="66" t="s">
        <v>22</v>
      </c>
      <c r="M7" s="65" t="s">
        <v>253</v>
      </c>
      <c r="N7" s="8">
        <v>1050</v>
      </c>
      <c r="O7" s="8"/>
      <c r="P7" s="9" t="str">
        <f t="shared" si="0"/>
        <v/>
      </c>
      <c r="Q7" s="64"/>
      <c r="R7" s="63"/>
      <c r="S7" s="62"/>
      <c r="T7" s="61"/>
      <c r="U7" s="61">
        <v>1401</v>
      </c>
      <c r="V7" s="60" t="s">
        <v>10</v>
      </c>
      <c r="W7" s="59" t="s">
        <v>34</v>
      </c>
      <c r="X7" s="10">
        <v>5</v>
      </c>
      <c r="Y7" s="11">
        <v>0.2</v>
      </c>
      <c r="Z7" s="58"/>
    </row>
    <row r="8" spans="1:26" ht="15" customHeight="1">
      <c r="A8" s="74" t="s">
        <v>256</v>
      </c>
      <c r="B8" s="73" t="s">
        <v>15</v>
      </c>
      <c r="C8" s="72" t="s">
        <v>37</v>
      </c>
      <c r="D8" s="71" t="s">
        <v>42</v>
      </c>
      <c r="E8" s="70" t="s">
        <v>255</v>
      </c>
      <c r="F8" s="69" t="s">
        <v>254</v>
      </c>
      <c r="G8" s="68" t="s">
        <v>9</v>
      </c>
      <c r="H8" s="59" t="s">
        <v>35</v>
      </c>
      <c r="I8" s="68" t="s">
        <v>18</v>
      </c>
      <c r="J8" s="59" t="s">
        <v>286</v>
      </c>
      <c r="K8" s="67" t="s">
        <v>23</v>
      </c>
      <c r="L8" s="66" t="s">
        <v>22</v>
      </c>
      <c r="M8" s="65" t="s">
        <v>253</v>
      </c>
      <c r="N8" s="8">
        <v>3150</v>
      </c>
      <c r="O8" s="8"/>
      <c r="P8" s="9" t="str">
        <f t="shared" si="0"/>
        <v/>
      </c>
      <c r="Q8" s="64"/>
      <c r="R8" s="63"/>
      <c r="S8" s="62"/>
      <c r="T8" s="61"/>
      <c r="U8" s="61">
        <v>1401</v>
      </c>
      <c r="V8" s="60" t="s">
        <v>10</v>
      </c>
      <c r="W8" s="59" t="s">
        <v>34</v>
      </c>
      <c r="X8" s="10">
        <v>5</v>
      </c>
      <c r="Y8" s="11">
        <v>0.2</v>
      </c>
      <c r="Z8" s="58"/>
    </row>
    <row r="9" spans="1:26" ht="15" customHeight="1">
      <c r="A9" s="74" t="s">
        <v>252</v>
      </c>
      <c r="B9" s="73" t="s">
        <v>15</v>
      </c>
      <c r="C9" s="72" t="s">
        <v>37</v>
      </c>
      <c r="D9" s="71" t="s">
        <v>42</v>
      </c>
      <c r="E9" s="70" t="s">
        <v>251</v>
      </c>
      <c r="F9" s="69" t="s">
        <v>248</v>
      </c>
      <c r="G9" s="68" t="s">
        <v>9</v>
      </c>
      <c r="H9" s="59" t="s">
        <v>35</v>
      </c>
      <c r="I9" s="68" t="s">
        <v>18</v>
      </c>
      <c r="J9" s="59" t="s">
        <v>286</v>
      </c>
      <c r="K9" s="67" t="s">
        <v>23</v>
      </c>
      <c r="L9" s="66" t="s">
        <v>22</v>
      </c>
      <c r="M9" s="65" t="s">
        <v>247</v>
      </c>
      <c r="N9" s="8">
        <v>151200</v>
      </c>
      <c r="O9" s="8"/>
      <c r="P9" s="9" t="str">
        <f t="shared" si="0"/>
        <v/>
      </c>
      <c r="Q9" s="64"/>
      <c r="R9" s="63"/>
      <c r="S9" s="62"/>
      <c r="T9" s="61"/>
      <c r="U9" s="61">
        <v>1409</v>
      </c>
      <c r="V9" s="60" t="s">
        <v>10</v>
      </c>
      <c r="W9" s="59" t="s">
        <v>34</v>
      </c>
      <c r="X9" s="10">
        <v>5</v>
      </c>
      <c r="Y9" s="11">
        <v>0.2</v>
      </c>
      <c r="Z9" s="58"/>
    </row>
    <row r="10" spans="1:26" ht="15" customHeight="1">
      <c r="A10" s="74" t="s">
        <v>250</v>
      </c>
      <c r="B10" s="73" t="s">
        <v>15</v>
      </c>
      <c r="C10" s="72" t="s">
        <v>37</v>
      </c>
      <c r="D10" s="71" t="s">
        <v>42</v>
      </c>
      <c r="E10" s="70" t="s">
        <v>249</v>
      </c>
      <c r="F10" s="69" t="s">
        <v>248</v>
      </c>
      <c r="G10" s="68" t="s">
        <v>9</v>
      </c>
      <c r="H10" s="59" t="s">
        <v>35</v>
      </c>
      <c r="I10" s="68" t="s">
        <v>18</v>
      </c>
      <c r="J10" s="59" t="s">
        <v>286</v>
      </c>
      <c r="K10" s="67" t="s">
        <v>23</v>
      </c>
      <c r="L10" s="66" t="s">
        <v>22</v>
      </c>
      <c r="M10" s="65" t="s">
        <v>247</v>
      </c>
      <c r="N10" s="8">
        <v>88200</v>
      </c>
      <c r="O10" s="8"/>
      <c r="P10" s="9" t="str">
        <f t="shared" si="0"/>
        <v/>
      </c>
      <c r="Q10" s="64"/>
      <c r="R10" s="63"/>
      <c r="S10" s="62"/>
      <c r="T10" s="61"/>
      <c r="U10" s="61">
        <v>1409</v>
      </c>
      <c r="V10" s="60" t="s">
        <v>10</v>
      </c>
      <c r="W10" s="59" t="s">
        <v>34</v>
      </c>
      <c r="X10" s="10">
        <v>5</v>
      </c>
      <c r="Y10" s="11">
        <v>0.2</v>
      </c>
      <c r="Z10" s="58"/>
    </row>
    <row r="11" spans="1:26" ht="15" customHeight="1">
      <c r="A11" s="74" t="s">
        <v>246</v>
      </c>
      <c r="B11" s="73" t="s">
        <v>15</v>
      </c>
      <c r="C11" s="72" t="s">
        <v>37</v>
      </c>
      <c r="D11" s="71" t="s">
        <v>42</v>
      </c>
      <c r="E11" s="70" t="s">
        <v>245</v>
      </c>
      <c r="F11" s="69" t="s">
        <v>57</v>
      </c>
      <c r="G11" s="68" t="s">
        <v>9</v>
      </c>
      <c r="H11" s="59" t="s">
        <v>35</v>
      </c>
      <c r="I11" s="68" t="s">
        <v>18</v>
      </c>
      <c r="J11" s="59" t="s">
        <v>286</v>
      </c>
      <c r="K11" s="67" t="s">
        <v>23</v>
      </c>
      <c r="L11" s="66" t="s">
        <v>22</v>
      </c>
      <c r="M11" s="65" t="s">
        <v>56</v>
      </c>
      <c r="N11" s="8">
        <v>15753</v>
      </c>
      <c r="O11" s="8"/>
      <c r="P11" s="9" t="str">
        <f t="shared" si="0"/>
        <v/>
      </c>
      <c r="Q11" s="64"/>
      <c r="R11" s="63"/>
      <c r="S11" s="62"/>
      <c r="T11" s="61"/>
      <c r="U11" s="61">
        <v>1406</v>
      </c>
      <c r="V11" s="60" t="s">
        <v>10</v>
      </c>
      <c r="W11" s="59" t="s">
        <v>34</v>
      </c>
      <c r="X11" s="10">
        <v>5</v>
      </c>
      <c r="Y11" s="11">
        <v>0.2</v>
      </c>
      <c r="Z11" s="58"/>
    </row>
    <row r="12" spans="1:26" ht="15" customHeight="1">
      <c r="A12" s="74" t="s">
        <v>244</v>
      </c>
      <c r="B12" s="73" t="s">
        <v>15</v>
      </c>
      <c r="C12" s="72" t="s">
        <v>37</v>
      </c>
      <c r="D12" s="71" t="s">
        <v>42</v>
      </c>
      <c r="E12" s="70" t="s">
        <v>243</v>
      </c>
      <c r="F12" s="69" t="s">
        <v>57</v>
      </c>
      <c r="G12" s="68" t="s">
        <v>9</v>
      </c>
      <c r="H12" s="59" t="s">
        <v>35</v>
      </c>
      <c r="I12" s="68" t="s">
        <v>18</v>
      </c>
      <c r="J12" s="59" t="s">
        <v>286</v>
      </c>
      <c r="K12" s="67" t="s">
        <v>23</v>
      </c>
      <c r="L12" s="66" t="s">
        <v>22</v>
      </c>
      <c r="M12" s="65" t="s">
        <v>56</v>
      </c>
      <c r="N12" s="8">
        <v>17010</v>
      </c>
      <c r="O12" s="8"/>
      <c r="P12" s="9" t="str">
        <f t="shared" si="0"/>
        <v/>
      </c>
      <c r="Q12" s="64"/>
      <c r="R12" s="63"/>
      <c r="S12" s="62"/>
      <c r="T12" s="61"/>
      <c r="U12" s="61">
        <v>1406</v>
      </c>
      <c r="V12" s="60" t="s">
        <v>10</v>
      </c>
      <c r="W12" s="59" t="s">
        <v>34</v>
      </c>
      <c r="X12" s="10">
        <v>5</v>
      </c>
      <c r="Y12" s="11">
        <v>0.2</v>
      </c>
      <c r="Z12" s="58"/>
    </row>
    <row r="13" spans="1:26" ht="15" customHeight="1">
      <c r="A13" s="74" t="s">
        <v>242</v>
      </c>
      <c r="B13" s="73" t="s">
        <v>15</v>
      </c>
      <c r="C13" s="72" t="s">
        <v>37</v>
      </c>
      <c r="D13" s="71" t="s">
        <v>42</v>
      </c>
      <c r="E13" s="70" t="s">
        <v>241</v>
      </c>
      <c r="F13" s="69" t="s">
        <v>240</v>
      </c>
      <c r="G13" s="68" t="s">
        <v>9</v>
      </c>
      <c r="H13" s="59" t="s">
        <v>35</v>
      </c>
      <c r="I13" s="68" t="s">
        <v>18</v>
      </c>
      <c r="J13" s="59" t="s">
        <v>286</v>
      </c>
      <c r="K13" s="67" t="s">
        <v>23</v>
      </c>
      <c r="L13" s="66" t="s">
        <v>22</v>
      </c>
      <c r="M13" s="65" t="s">
        <v>239</v>
      </c>
      <c r="N13" s="8">
        <v>38850</v>
      </c>
      <c r="O13" s="8"/>
      <c r="P13" s="9" t="str">
        <f t="shared" si="0"/>
        <v/>
      </c>
      <c r="Q13" s="64"/>
      <c r="R13" s="63"/>
      <c r="S13" s="62"/>
      <c r="T13" s="61"/>
      <c r="U13" s="61">
        <v>1401</v>
      </c>
      <c r="V13" s="60" t="s">
        <v>10</v>
      </c>
      <c r="W13" s="59" t="s">
        <v>34</v>
      </c>
      <c r="X13" s="10">
        <v>5</v>
      </c>
      <c r="Y13" s="11">
        <v>0.2</v>
      </c>
      <c r="Z13" s="58"/>
    </row>
    <row r="14" spans="1:26" ht="15" customHeight="1">
      <c r="A14" s="74" t="s">
        <v>238</v>
      </c>
      <c r="B14" s="73" t="s">
        <v>15</v>
      </c>
      <c r="C14" s="72" t="s">
        <v>37</v>
      </c>
      <c r="D14" s="71" t="s">
        <v>42</v>
      </c>
      <c r="E14" s="70" t="s">
        <v>237</v>
      </c>
      <c r="F14" s="69" t="s">
        <v>53</v>
      </c>
      <c r="G14" s="68" t="s">
        <v>9</v>
      </c>
      <c r="H14" s="59" t="s">
        <v>35</v>
      </c>
      <c r="I14" s="68" t="s">
        <v>18</v>
      </c>
      <c r="J14" s="59" t="s">
        <v>286</v>
      </c>
      <c r="K14" s="67" t="s">
        <v>23</v>
      </c>
      <c r="L14" s="66" t="s">
        <v>22</v>
      </c>
      <c r="M14" s="65" t="s">
        <v>52</v>
      </c>
      <c r="N14" s="8">
        <v>118650</v>
      </c>
      <c r="O14" s="8"/>
      <c r="P14" s="9" t="str">
        <f t="shared" si="0"/>
        <v/>
      </c>
      <c r="Q14" s="64"/>
      <c r="R14" s="63"/>
      <c r="S14" s="62"/>
      <c r="T14" s="61"/>
      <c r="U14" s="61">
        <v>1409</v>
      </c>
      <c r="V14" s="60" t="s">
        <v>10</v>
      </c>
      <c r="W14" s="59" t="s">
        <v>34</v>
      </c>
      <c r="X14" s="10">
        <v>5</v>
      </c>
      <c r="Y14" s="11">
        <v>0.2</v>
      </c>
      <c r="Z14" s="58"/>
    </row>
    <row r="15" spans="1:26" ht="15" customHeight="1">
      <c r="A15" s="74" t="s">
        <v>236</v>
      </c>
      <c r="B15" s="73" t="s">
        <v>15</v>
      </c>
      <c r="C15" s="72" t="s">
        <v>37</v>
      </c>
      <c r="D15" s="71" t="s">
        <v>42</v>
      </c>
      <c r="E15" s="70" t="s">
        <v>235</v>
      </c>
      <c r="F15" s="69" t="s">
        <v>49</v>
      </c>
      <c r="G15" s="68" t="s">
        <v>9</v>
      </c>
      <c r="H15" s="59" t="s">
        <v>35</v>
      </c>
      <c r="I15" s="68" t="s">
        <v>18</v>
      </c>
      <c r="J15" s="59" t="s">
        <v>286</v>
      </c>
      <c r="K15" s="67" t="s">
        <v>23</v>
      </c>
      <c r="L15" s="66" t="s">
        <v>22</v>
      </c>
      <c r="M15" s="65" t="s">
        <v>48</v>
      </c>
      <c r="N15" s="8">
        <v>49875</v>
      </c>
      <c r="O15" s="8"/>
      <c r="P15" s="9" t="str">
        <f t="shared" si="0"/>
        <v/>
      </c>
      <c r="Q15" s="64"/>
      <c r="R15" s="63"/>
      <c r="S15" s="62"/>
      <c r="T15" s="61"/>
      <c r="U15" s="61">
        <v>1407</v>
      </c>
      <c r="V15" s="60" t="s">
        <v>10</v>
      </c>
      <c r="W15" s="59" t="s">
        <v>34</v>
      </c>
      <c r="X15" s="10">
        <v>5</v>
      </c>
      <c r="Y15" s="11">
        <v>0.2</v>
      </c>
      <c r="Z15" s="58"/>
    </row>
    <row r="16" spans="1:26" ht="15" customHeight="1">
      <c r="A16" s="74" t="s">
        <v>234</v>
      </c>
      <c r="B16" s="73" t="s">
        <v>15</v>
      </c>
      <c r="C16" s="72" t="s">
        <v>37</v>
      </c>
      <c r="D16" s="71" t="s">
        <v>42</v>
      </c>
      <c r="E16" s="70" t="s">
        <v>233</v>
      </c>
      <c r="F16" s="69" t="s">
        <v>49</v>
      </c>
      <c r="G16" s="68" t="s">
        <v>9</v>
      </c>
      <c r="H16" s="59" t="s">
        <v>35</v>
      </c>
      <c r="I16" s="68" t="s">
        <v>18</v>
      </c>
      <c r="J16" s="59" t="s">
        <v>286</v>
      </c>
      <c r="K16" s="67" t="s">
        <v>23</v>
      </c>
      <c r="L16" s="66" t="s">
        <v>22</v>
      </c>
      <c r="M16" s="65" t="s">
        <v>48</v>
      </c>
      <c r="N16" s="8">
        <v>23121</v>
      </c>
      <c r="O16" s="8"/>
      <c r="P16" s="9" t="str">
        <f t="shared" si="0"/>
        <v/>
      </c>
      <c r="Q16" s="64"/>
      <c r="R16" s="63"/>
      <c r="S16" s="62"/>
      <c r="T16" s="61"/>
      <c r="U16" s="61">
        <v>1407</v>
      </c>
      <c r="V16" s="60" t="s">
        <v>10</v>
      </c>
      <c r="W16" s="59" t="s">
        <v>34</v>
      </c>
      <c r="X16" s="10">
        <v>5</v>
      </c>
      <c r="Y16" s="11">
        <v>0.2</v>
      </c>
      <c r="Z16" s="58"/>
    </row>
    <row r="17" spans="1:26" ht="15" customHeight="1">
      <c r="A17" s="74" t="s">
        <v>232</v>
      </c>
      <c r="B17" s="73" t="s">
        <v>15</v>
      </c>
      <c r="C17" s="72" t="s">
        <v>37</v>
      </c>
      <c r="D17" s="71" t="s">
        <v>42</v>
      </c>
      <c r="E17" s="70" t="s">
        <v>231</v>
      </c>
      <c r="F17" s="69" t="s">
        <v>45</v>
      </c>
      <c r="G17" s="68" t="s">
        <v>9</v>
      </c>
      <c r="H17" s="59" t="s">
        <v>35</v>
      </c>
      <c r="I17" s="68" t="s">
        <v>18</v>
      </c>
      <c r="J17" s="59" t="s">
        <v>286</v>
      </c>
      <c r="K17" s="67" t="s">
        <v>23</v>
      </c>
      <c r="L17" s="66" t="s">
        <v>22</v>
      </c>
      <c r="M17" s="65" t="s">
        <v>44</v>
      </c>
      <c r="N17" s="8">
        <v>63000</v>
      </c>
      <c r="O17" s="8"/>
      <c r="P17" s="9" t="str">
        <f t="shared" si="0"/>
        <v/>
      </c>
      <c r="Q17" s="64"/>
      <c r="R17" s="63"/>
      <c r="S17" s="62"/>
      <c r="T17" s="61"/>
      <c r="U17" s="61">
        <v>1408</v>
      </c>
      <c r="V17" s="60" t="s">
        <v>10</v>
      </c>
      <c r="W17" s="59" t="s">
        <v>34</v>
      </c>
      <c r="X17" s="10">
        <v>5</v>
      </c>
      <c r="Y17" s="11">
        <v>0.2</v>
      </c>
      <c r="Z17" s="58"/>
    </row>
    <row r="18" spans="1:26" ht="15" customHeight="1">
      <c r="A18" s="74" t="s">
        <v>230</v>
      </c>
      <c r="B18" s="73" t="s">
        <v>15</v>
      </c>
      <c r="C18" s="72" t="s">
        <v>37</v>
      </c>
      <c r="D18" s="71" t="s">
        <v>42</v>
      </c>
      <c r="E18" s="70" t="s">
        <v>229</v>
      </c>
      <c r="F18" s="69" t="s">
        <v>45</v>
      </c>
      <c r="G18" s="68" t="s">
        <v>9</v>
      </c>
      <c r="H18" s="59" t="s">
        <v>35</v>
      </c>
      <c r="I18" s="68" t="s">
        <v>18</v>
      </c>
      <c r="J18" s="59" t="s">
        <v>286</v>
      </c>
      <c r="K18" s="67" t="s">
        <v>23</v>
      </c>
      <c r="L18" s="66" t="s">
        <v>22</v>
      </c>
      <c r="M18" s="65" t="s">
        <v>44</v>
      </c>
      <c r="N18" s="8">
        <v>220500</v>
      </c>
      <c r="O18" s="8"/>
      <c r="P18" s="9" t="str">
        <f t="shared" si="0"/>
        <v/>
      </c>
      <c r="Q18" s="64"/>
      <c r="R18" s="63"/>
      <c r="S18" s="62"/>
      <c r="T18" s="61"/>
      <c r="U18" s="61">
        <v>1408</v>
      </c>
      <c r="V18" s="60" t="s">
        <v>10</v>
      </c>
      <c r="W18" s="59" t="s">
        <v>34</v>
      </c>
      <c r="X18" s="10">
        <v>5</v>
      </c>
      <c r="Y18" s="11">
        <v>0.2</v>
      </c>
      <c r="Z18" s="58"/>
    </row>
    <row r="19" spans="1:26" ht="15" customHeight="1">
      <c r="A19" s="74" t="s">
        <v>228</v>
      </c>
      <c r="B19" s="73" t="s">
        <v>15</v>
      </c>
      <c r="C19" s="72" t="s">
        <v>37</v>
      </c>
      <c r="D19" s="71" t="s">
        <v>42</v>
      </c>
      <c r="E19" s="70" t="s">
        <v>227</v>
      </c>
      <c r="F19" s="69" t="s">
        <v>40</v>
      </c>
      <c r="G19" s="68" t="s">
        <v>9</v>
      </c>
      <c r="H19" s="59" t="s">
        <v>35</v>
      </c>
      <c r="I19" s="68" t="s">
        <v>18</v>
      </c>
      <c r="J19" s="59" t="s">
        <v>286</v>
      </c>
      <c r="K19" s="67" t="s">
        <v>23</v>
      </c>
      <c r="L19" s="66" t="s">
        <v>22</v>
      </c>
      <c r="M19" s="65" t="s">
        <v>39</v>
      </c>
      <c r="N19" s="8">
        <v>63000</v>
      </c>
      <c r="O19" s="8"/>
      <c r="P19" s="9" t="str">
        <f t="shared" si="0"/>
        <v/>
      </c>
      <c r="Q19" s="64"/>
      <c r="R19" s="63"/>
      <c r="S19" s="62"/>
      <c r="T19" s="61"/>
      <c r="U19" s="61">
        <v>1404</v>
      </c>
      <c r="V19" s="60" t="s">
        <v>10</v>
      </c>
      <c r="W19" s="59" t="s">
        <v>34</v>
      </c>
      <c r="X19" s="10">
        <v>5</v>
      </c>
      <c r="Y19" s="11">
        <v>0.2</v>
      </c>
      <c r="Z19" s="58"/>
    </row>
    <row r="20" spans="1:26" ht="15" customHeight="1">
      <c r="A20" s="74" t="s">
        <v>226</v>
      </c>
      <c r="B20" s="73" t="s">
        <v>15</v>
      </c>
      <c r="C20" s="72" t="s">
        <v>37</v>
      </c>
      <c r="D20" s="71" t="s">
        <v>42</v>
      </c>
      <c r="E20" s="70" t="s">
        <v>225</v>
      </c>
      <c r="F20" s="69" t="s">
        <v>40</v>
      </c>
      <c r="G20" s="68" t="s">
        <v>9</v>
      </c>
      <c r="H20" s="59" t="s">
        <v>35</v>
      </c>
      <c r="I20" s="68" t="s">
        <v>18</v>
      </c>
      <c r="J20" s="59" t="s">
        <v>286</v>
      </c>
      <c r="K20" s="67" t="s">
        <v>23</v>
      </c>
      <c r="L20" s="66" t="s">
        <v>22</v>
      </c>
      <c r="M20" s="65" t="s">
        <v>39</v>
      </c>
      <c r="N20" s="8">
        <v>28350</v>
      </c>
      <c r="O20" s="8"/>
      <c r="P20" s="9" t="str">
        <f t="shared" si="0"/>
        <v/>
      </c>
      <c r="Q20" s="64"/>
      <c r="R20" s="63"/>
      <c r="S20" s="62"/>
      <c r="T20" s="61"/>
      <c r="U20" s="61">
        <v>1404</v>
      </c>
      <c r="V20" s="60" t="s">
        <v>10</v>
      </c>
      <c r="W20" s="59" t="s">
        <v>34</v>
      </c>
      <c r="X20" s="10">
        <v>5</v>
      </c>
      <c r="Y20" s="11">
        <v>0.2</v>
      </c>
      <c r="Z20" s="58"/>
    </row>
    <row r="21" spans="1:26" ht="15" customHeight="1">
      <c r="A21" s="74" t="s">
        <v>224</v>
      </c>
      <c r="B21" s="73" t="s">
        <v>15</v>
      </c>
      <c r="C21" s="72" t="s">
        <v>37</v>
      </c>
      <c r="D21" s="71" t="s">
        <v>42</v>
      </c>
      <c r="E21" s="70" t="s">
        <v>223</v>
      </c>
      <c r="F21" s="69" t="s">
        <v>220</v>
      </c>
      <c r="G21" s="68" t="s">
        <v>9</v>
      </c>
      <c r="H21" s="59" t="s">
        <v>35</v>
      </c>
      <c r="I21" s="68" t="s">
        <v>18</v>
      </c>
      <c r="J21" s="59" t="s">
        <v>286</v>
      </c>
      <c r="K21" s="67" t="s">
        <v>23</v>
      </c>
      <c r="L21" s="66" t="s">
        <v>22</v>
      </c>
      <c r="M21" s="65" t="s">
        <v>219</v>
      </c>
      <c r="N21" s="8">
        <v>16800</v>
      </c>
      <c r="O21" s="8"/>
      <c r="P21" s="9" t="str">
        <f t="shared" si="0"/>
        <v/>
      </c>
      <c r="Q21" s="64"/>
      <c r="R21" s="63"/>
      <c r="S21" s="62"/>
      <c r="T21" s="61"/>
      <c r="U21" s="61">
        <v>1411</v>
      </c>
      <c r="V21" s="60" t="s">
        <v>10</v>
      </c>
      <c r="W21" s="59" t="s">
        <v>34</v>
      </c>
      <c r="X21" s="10">
        <v>5</v>
      </c>
      <c r="Y21" s="11">
        <v>0.2</v>
      </c>
      <c r="Z21" s="58"/>
    </row>
    <row r="22" spans="1:26" ht="15" customHeight="1">
      <c r="A22" s="74" t="s">
        <v>222</v>
      </c>
      <c r="B22" s="73" t="s">
        <v>15</v>
      </c>
      <c r="C22" s="72" t="s">
        <v>37</v>
      </c>
      <c r="D22" s="71" t="s">
        <v>42</v>
      </c>
      <c r="E22" s="70" t="s">
        <v>221</v>
      </c>
      <c r="F22" s="69" t="s">
        <v>220</v>
      </c>
      <c r="G22" s="68" t="s">
        <v>9</v>
      </c>
      <c r="H22" s="59" t="s">
        <v>35</v>
      </c>
      <c r="I22" s="68" t="s">
        <v>18</v>
      </c>
      <c r="J22" s="59" t="s">
        <v>286</v>
      </c>
      <c r="K22" s="67" t="s">
        <v>23</v>
      </c>
      <c r="L22" s="66" t="s">
        <v>22</v>
      </c>
      <c r="M22" s="65" t="s">
        <v>219</v>
      </c>
      <c r="N22" s="8">
        <v>40527</v>
      </c>
      <c r="O22" s="8"/>
      <c r="P22" s="9" t="str">
        <f t="shared" si="0"/>
        <v/>
      </c>
      <c r="Q22" s="64"/>
      <c r="R22" s="63"/>
      <c r="S22" s="62"/>
      <c r="T22" s="61"/>
      <c r="U22" s="61">
        <v>1409</v>
      </c>
      <c r="V22" s="60" t="s">
        <v>10</v>
      </c>
      <c r="W22" s="59" t="s">
        <v>34</v>
      </c>
      <c r="X22" s="10">
        <v>5</v>
      </c>
      <c r="Y22" s="11">
        <v>0.2</v>
      </c>
      <c r="Z22" s="58"/>
    </row>
    <row r="23" spans="1:26" ht="15" customHeight="1">
      <c r="A23" s="74" t="s">
        <v>218</v>
      </c>
      <c r="B23" s="73" t="s">
        <v>15</v>
      </c>
      <c r="C23" s="72" t="s">
        <v>37</v>
      </c>
      <c r="D23" s="71" t="s">
        <v>42</v>
      </c>
      <c r="E23" s="70" t="s">
        <v>217</v>
      </c>
      <c r="F23" s="69" t="s">
        <v>216</v>
      </c>
      <c r="G23" s="68" t="s">
        <v>9</v>
      </c>
      <c r="H23" s="59" t="s">
        <v>35</v>
      </c>
      <c r="I23" s="68" t="s">
        <v>18</v>
      </c>
      <c r="J23" s="59" t="s">
        <v>286</v>
      </c>
      <c r="K23" s="67" t="s">
        <v>23</v>
      </c>
      <c r="L23" s="66" t="s">
        <v>22</v>
      </c>
      <c r="M23" s="65" t="s">
        <v>215</v>
      </c>
      <c r="N23" s="8">
        <v>46200</v>
      </c>
      <c r="O23" s="8"/>
      <c r="P23" s="9" t="str">
        <f t="shared" si="0"/>
        <v/>
      </c>
      <c r="Q23" s="64"/>
      <c r="R23" s="63"/>
      <c r="S23" s="62"/>
      <c r="T23" s="61"/>
      <c r="U23" s="61">
        <v>1401</v>
      </c>
      <c r="V23" s="60" t="s">
        <v>10</v>
      </c>
      <c r="W23" s="59" t="s">
        <v>34</v>
      </c>
      <c r="X23" s="10">
        <v>5</v>
      </c>
      <c r="Y23" s="11">
        <v>0.2</v>
      </c>
      <c r="Z23" s="58"/>
    </row>
    <row r="24" spans="1:26" ht="15" customHeight="1">
      <c r="A24" s="74" t="s">
        <v>214</v>
      </c>
      <c r="B24" s="73" t="s">
        <v>15</v>
      </c>
      <c r="C24" s="72" t="s">
        <v>37</v>
      </c>
      <c r="D24" s="71" t="s">
        <v>186</v>
      </c>
      <c r="E24" s="70" t="s">
        <v>213</v>
      </c>
      <c r="F24" s="69" t="s">
        <v>212</v>
      </c>
      <c r="G24" s="68" t="s">
        <v>9</v>
      </c>
      <c r="H24" s="59" t="s">
        <v>35</v>
      </c>
      <c r="I24" s="68" t="s">
        <v>18</v>
      </c>
      <c r="J24" s="59" t="s">
        <v>286</v>
      </c>
      <c r="K24" s="67" t="s">
        <v>23</v>
      </c>
      <c r="L24" s="66" t="s">
        <v>22</v>
      </c>
      <c r="M24" s="65"/>
      <c r="N24" s="8">
        <v>5000</v>
      </c>
      <c r="O24" s="8"/>
      <c r="P24" s="9" t="str">
        <f t="shared" si="0"/>
        <v/>
      </c>
      <c r="Q24" s="64"/>
      <c r="R24" s="63"/>
      <c r="S24" s="62"/>
      <c r="T24" s="61"/>
      <c r="U24" s="61">
        <v>1404</v>
      </c>
      <c r="V24" s="60" t="s">
        <v>10</v>
      </c>
      <c r="W24" s="59" t="s">
        <v>34</v>
      </c>
      <c r="X24" s="10">
        <v>5</v>
      </c>
      <c r="Y24" s="11">
        <v>0.2</v>
      </c>
      <c r="Z24" s="58"/>
    </row>
    <row r="25" spans="1:26" ht="15" customHeight="1">
      <c r="A25" s="74" t="s">
        <v>211</v>
      </c>
      <c r="B25" s="73" t="s">
        <v>15</v>
      </c>
      <c r="C25" s="72" t="s">
        <v>37</v>
      </c>
      <c r="D25" s="71" t="s">
        <v>144</v>
      </c>
      <c r="E25" s="70" t="s">
        <v>210</v>
      </c>
      <c r="F25" s="69" t="s">
        <v>174</v>
      </c>
      <c r="G25" s="68" t="s">
        <v>9</v>
      </c>
      <c r="H25" s="59" t="s">
        <v>35</v>
      </c>
      <c r="I25" s="68" t="s">
        <v>18</v>
      </c>
      <c r="J25" s="59" t="s">
        <v>286</v>
      </c>
      <c r="K25" s="67" t="s">
        <v>30</v>
      </c>
      <c r="L25" s="66" t="s">
        <v>29</v>
      </c>
      <c r="M25" s="65" t="s">
        <v>173</v>
      </c>
      <c r="N25" s="8">
        <v>82000</v>
      </c>
      <c r="O25" s="8"/>
      <c r="P25" s="9" t="str">
        <f t="shared" si="0"/>
        <v/>
      </c>
      <c r="Q25" s="64" t="s">
        <v>172</v>
      </c>
      <c r="R25" s="63"/>
      <c r="S25" s="62"/>
      <c r="T25" s="61"/>
      <c r="U25" s="61">
        <v>1401</v>
      </c>
      <c r="V25" s="60" t="s">
        <v>10</v>
      </c>
      <c r="W25" s="59" t="s">
        <v>34</v>
      </c>
      <c r="X25" s="10">
        <v>5</v>
      </c>
      <c r="Y25" s="11">
        <v>0.2</v>
      </c>
      <c r="Z25" s="58"/>
    </row>
    <row r="26" spans="1:26" ht="15" customHeight="1">
      <c r="A26" s="74" t="s">
        <v>209</v>
      </c>
      <c r="B26" s="73" t="s">
        <v>15</v>
      </c>
      <c r="C26" s="72" t="s">
        <v>37</v>
      </c>
      <c r="D26" s="71" t="s">
        <v>144</v>
      </c>
      <c r="E26" s="70" t="s">
        <v>208</v>
      </c>
      <c r="F26" s="69" t="s">
        <v>159</v>
      </c>
      <c r="G26" s="68" t="s">
        <v>9</v>
      </c>
      <c r="H26" s="59" t="s">
        <v>35</v>
      </c>
      <c r="I26" s="68" t="s">
        <v>18</v>
      </c>
      <c r="J26" s="59" t="s">
        <v>286</v>
      </c>
      <c r="K26" s="67" t="s">
        <v>30</v>
      </c>
      <c r="L26" s="66" t="s">
        <v>29</v>
      </c>
      <c r="M26" s="65" t="s">
        <v>158</v>
      </c>
      <c r="N26" s="8">
        <v>10000</v>
      </c>
      <c r="O26" s="8"/>
      <c r="P26" s="9" t="str">
        <f t="shared" si="0"/>
        <v/>
      </c>
      <c r="Q26" s="64" t="s">
        <v>157</v>
      </c>
      <c r="R26" s="63"/>
      <c r="S26" s="62"/>
      <c r="T26" s="61"/>
      <c r="U26" s="61">
        <v>1401</v>
      </c>
      <c r="V26" s="60" t="s">
        <v>10</v>
      </c>
      <c r="W26" s="59" t="s">
        <v>34</v>
      </c>
      <c r="X26" s="10">
        <v>5</v>
      </c>
      <c r="Y26" s="11">
        <v>0.2</v>
      </c>
      <c r="Z26" s="58"/>
    </row>
    <row r="27" spans="1:26" ht="15" customHeight="1">
      <c r="A27" s="74" t="s">
        <v>207</v>
      </c>
      <c r="B27" s="73" t="s">
        <v>15</v>
      </c>
      <c r="C27" s="72" t="s">
        <v>37</v>
      </c>
      <c r="D27" s="71" t="s">
        <v>144</v>
      </c>
      <c r="E27" s="70" t="s">
        <v>206</v>
      </c>
      <c r="F27" s="69" t="s">
        <v>159</v>
      </c>
      <c r="G27" s="68" t="s">
        <v>9</v>
      </c>
      <c r="H27" s="59" t="s">
        <v>35</v>
      </c>
      <c r="I27" s="68" t="s">
        <v>18</v>
      </c>
      <c r="J27" s="59" t="s">
        <v>286</v>
      </c>
      <c r="K27" s="67" t="s">
        <v>30</v>
      </c>
      <c r="L27" s="66" t="s">
        <v>29</v>
      </c>
      <c r="M27" s="65" t="s">
        <v>158</v>
      </c>
      <c r="N27" s="8">
        <v>2000</v>
      </c>
      <c r="O27" s="8"/>
      <c r="P27" s="9" t="str">
        <f t="shared" si="0"/>
        <v/>
      </c>
      <c r="Q27" s="64" t="s">
        <v>157</v>
      </c>
      <c r="R27" s="63"/>
      <c r="S27" s="62"/>
      <c r="T27" s="61"/>
      <c r="U27" s="61">
        <v>1401</v>
      </c>
      <c r="V27" s="60" t="s">
        <v>10</v>
      </c>
      <c r="W27" s="59" t="s">
        <v>34</v>
      </c>
      <c r="X27" s="10">
        <v>5</v>
      </c>
      <c r="Y27" s="11">
        <v>0.2</v>
      </c>
      <c r="Z27" s="58"/>
    </row>
    <row r="28" spans="1:26" ht="15" customHeight="1">
      <c r="A28" s="74" t="s">
        <v>205</v>
      </c>
      <c r="B28" s="73" t="s">
        <v>15</v>
      </c>
      <c r="C28" s="72" t="s">
        <v>37</v>
      </c>
      <c r="D28" s="71" t="s">
        <v>144</v>
      </c>
      <c r="E28" s="70" t="s">
        <v>204</v>
      </c>
      <c r="F28" s="69" t="s">
        <v>159</v>
      </c>
      <c r="G28" s="68" t="s">
        <v>9</v>
      </c>
      <c r="H28" s="59" t="s">
        <v>35</v>
      </c>
      <c r="I28" s="68" t="s">
        <v>18</v>
      </c>
      <c r="J28" s="59" t="s">
        <v>286</v>
      </c>
      <c r="K28" s="67" t="s">
        <v>30</v>
      </c>
      <c r="L28" s="66" t="s">
        <v>29</v>
      </c>
      <c r="M28" s="65" t="s">
        <v>158</v>
      </c>
      <c r="N28" s="8">
        <v>20000</v>
      </c>
      <c r="O28" s="8"/>
      <c r="P28" s="9" t="str">
        <f t="shared" si="0"/>
        <v/>
      </c>
      <c r="Q28" s="64" t="s">
        <v>157</v>
      </c>
      <c r="R28" s="63"/>
      <c r="S28" s="62"/>
      <c r="T28" s="61"/>
      <c r="U28" s="61"/>
      <c r="V28" s="60" t="s">
        <v>10</v>
      </c>
      <c r="W28" s="59" t="s">
        <v>34</v>
      </c>
      <c r="X28" s="10">
        <v>5</v>
      </c>
      <c r="Y28" s="11">
        <v>0.2</v>
      </c>
      <c r="Z28" s="58"/>
    </row>
    <row r="29" spans="1:26" ht="15" customHeight="1">
      <c r="A29" s="74" t="s">
        <v>203</v>
      </c>
      <c r="B29" s="73" t="s">
        <v>15</v>
      </c>
      <c r="C29" s="72" t="s">
        <v>37</v>
      </c>
      <c r="D29" s="71" t="s">
        <v>144</v>
      </c>
      <c r="E29" s="70" t="s">
        <v>202</v>
      </c>
      <c r="F29" s="69" t="s">
        <v>159</v>
      </c>
      <c r="G29" s="68" t="s">
        <v>9</v>
      </c>
      <c r="H29" s="59" t="s">
        <v>35</v>
      </c>
      <c r="I29" s="68" t="s">
        <v>18</v>
      </c>
      <c r="J29" s="59" t="s">
        <v>286</v>
      </c>
      <c r="K29" s="67" t="s">
        <v>30</v>
      </c>
      <c r="L29" s="66" t="s">
        <v>29</v>
      </c>
      <c r="M29" s="65" t="s">
        <v>158</v>
      </c>
      <c r="N29" s="8">
        <v>30000</v>
      </c>
      <c r="O29" s="8"/>
      <c r="P29" s="9" t="str">
        <f t="shared" si="0"/>
        <v/>
      </c>
      <c r="Q29" s="64" t="s">
        <v>157</v>
      </c>
      <c r="R29" s="63"/>
      <c r="S29" s="62"/>
      <c r="T29" s="61"/>
      <c r="U29" s="61"/>
      <c r="V29" s="60" t="s">
        <v>10</v>
      </c>
      <c r="W29" s="59" t="s">
        <v>34</v>
      </c>
      <c r="X29" s="10">
        <v>5</v>
      </c>
      <c r="Y29" s="11">
        <v>0.2</v>
      </c>
      <c r="Z29" s="58"/>
    </row>
    <row r="30" spans="1:26" ht="15" customHeight="1">
      <c r="A30" s="74" t="s">
        <v>201</v>
      </c>
      <c r="B30" s="73" t="s">
        <v>15</v>
      </c>
      <c r="C30" s="72" t="s">
        <v>37</v>
      </c>
      <c r="D30" s="71" t="s">
        <v>144</v>
      </c>
      <c r="E30" s="70" t="s">
        <v>200</v>
      </c>
      <c r="F30" s="69" t="s">
        <v>197</v>
      </c>
      <c r="G30" s="68" t="s">
        <v>9</v>
      </c>
      <c r="H30" s="59" t="s">
        <v>35</v>
      </c>
      <c r="I30" s="68" t="s">
        <v>18</v>
      </c>
      <c r="J30" s="59" t="s">
        <v>286</v>
      </c>
      <c r="K30" s="67" t="s">
        <v>30</v>
      </c>
      <c r="L30" s="66" t="s">
        <v>29</v>
      </c>
      <c r="M30" s="65" t="s">
        <v>196</v>
      </c>
      <c r="N30" s="8">
        <v>80000</v>
      </c>
      <c r="O30" s="8"/>
      <c r="P30" s="9" t="str">
        <f t="shared" si="0"/>
        <v/>
      </c>
      <c r="Q30" s="64" t="s">
        <v>157</v>
      </c>
      <c r="R30" s="63"/>
      <c r="S30" s="62"/>
      <c r="T30" s="61"/>
      <c r="U30" s="61"/>
      <c r="V30" s="60" t="s">
        <v>10</v>
      </c>
      <c r="W30" s="59" t="s">
        <v>34</v>
      </c>
      <c r="X30" s="10">
        <v>5</v>
      </c>
      <c r="Y30" s="11">
        <v>0.2</v>
      </c>
      <c r="Z30" s="58"/>
    </row>
    <row r="31" spans="1:26" ht="15" customHeight="1">
      <c r="A31" s="74" t="s">
        <v>199</v>
      </c>
      <c r="B31" s="73" t="s">
        <v>15</v>
      </c>
      <c r="C31" s="72" t="s">
        <v>37</v>
      </c>
      <c r="D31" s="71" t="s">
        <v>144</v>
      </c>
      <c r="E31" s="70" t="s">
        <v>198</v>
      </c>
      <c r="F31" s="69" t="s">
        <v>197</v>
      </c>
      <c r="G31" s="68" t="s">
        <v>9</v>
      </c>
      <c r="H31" s="59" t="s">
        <v>35</v>
      </c>
      <c r="I31" s="68" t="s">
        <v>18</v>
      </c>
      <c r="J31" s="59" t="s">
        <v>286</v>
      </c>
      <c r="K31" s="67" t="s">
        <v>30</v>
      </c>
      <c r="L31" s="66" t="s">
        <v>29</v>
      </c>
      <c r="M31" s="65" t="s">
        <v>196</v>
      </c>
      <c r="N31" s="8">
        <v>50000</v>
      </c>
      <c r="O31" s="8"/>
      <c r="P31" s="9" t="str">
        <f t="shared" si="0"/>
        <v/>
      </c>
      <c r="Q31" s="64" t="s">
        <v>157</v>
      </c>
      <c r="R31" s="63"/>
      <c r="S31" s="62"/>
      <c r="T31" s="61"/>
      <c r="U31" s="61">
        <v>1410</v>
      </c>
      <c r="V31" s="60" t="s">
        <v>10</v>
      </c>
      <c r="W31" s="59" t="s">
        <v>34</v>
      </c>
      <c r="X31" s="10">
        <v>5</v>
      </c>
      <c r="Y31" s="11">
        <v>0.2</v>
      </c>
      <c r="Z31" s="58"/>
    </row>
    <row r="32" spans="1:26" ht="15" customHeight="1">
      <c r="A32" s="74" t="s">
        <v>195</v>
      </c>
      <c r="B32" s="73" t="s">
        <v>15</v>
      </c>
      <c r="C32" s="72" t="s">
        <v>37</v>
      </c>
      <c r="D32" s="71" t="s">
        <v>144</v>
      </c>
      <c r="E32" s="70" t="s">
        <v>194</v>
      </c>
      <c r="F32" s="69" t="s">
        <v>142</v>
      </c>
      <c r="G32" s="68" t="s">
        <v>9</v>
      </c>
      <c r="H32" s="59" t="s">
        <v>35</v>
      </c>
      <c r="I32" s="68" t="s">
        <v>18</v>
      </c>
      <c r="J32" s="59" t="s">
        <v>286</v>
      </c>
      <c r="K32" s="67" t="s">
        <v>30</v>
      </c>
      <c r="L32" s="66" t="s">
        <v>29</v>
      </c>
      <c r="M32" s="65" t="s">
        <v>141</v>
      </c>
      <c r="N32" s="8">
        <v>75000</v>
      </c>
      <c r="O32" s="8"/>
      <c r="P32" s="9" t="str">
        <f t="shared" si="0"/>
        <v/>
      </c>
      <c r="Q32" s="64" t="s">
        <v>140</v>
      </c>
      <c r="R32" s="63"/>
      <c r="S32" s="62"/>
      <c r="T32" s="61"/>
      <c r="U32" s="61"/>
      <c r="V32" s="60" t="s">
        <v>10</v>
      </c>
      <c r="W32" s="59" t="s">
        <v>34</v>
      </c>
      <c r="X32" s="10">
        <v>5</v>
      </c>
      <c r="Y32" s="11">
        <v>0.2</v>
      </c>
      <c r="Z32" s="58"/>
    </row>
    <row r="33" spans="1:26" ht="15" customHeight="1">
      <c r="A33" s="74" t="s">
        <v>193</v>
      </c>
      <c r="B33" s="73" t="s">
        <v>15</v>
      </c>
      <c r="C33" s="72" t="s">
        <v>37</v>
      </c>
      <c r="D33" s="71" t="s">
        <v>144</v>
      </c>
      <c r="E33" s="70" t="s">
        <v>192</v>
      </c>
      <c r="F33" s="69" t="s">
        <v>142</v>
      </c>
      <c r="G33" s="68" t="s">
        <v>9</v>
      </c>
      <c r="H33" s="59" t="s">
        <v>35</v>
      </c>
      <c r="I33" s="68" t="s">
        <v>18</v>
      </c>
      <c r="J33" s="59" t="s">
        <v>286</v>
      </c>
      <c r="K33" s="67" t="s">
        <v>30</v>
      </c>
      <c r="L33" s="66" t="s">
        <v>29</v>
      </c>
      <c r="M33" s="65" t="s">
        <v>141</v>
      </c>
      <c r="N33" s="8">
        <v>28000</v>
      </c>
      <c r="O33" s="8"/>
      <c r="P33" s="9" t="str">
        <f t="shared" si="0"/>
        <v/>
      </c>
      <c r="Q33" s="64" t="s">
        <v>140</v>
      </c>
      <c r="R33" s="63"/>
      <c r="S33" s="62"/>
      <c r="T33" s="61"/>
      <c r="U33" s="61"/>
      <c r="V33" s="60" t="s">
        <v>10</v>
      </c>
      <c r="W33" s="59" t="s">
        <v>34</v>
      </c>
      <c r="X33" s="10">
        <v>5</v>
      </c>
      <c r="Y33" s="11">
        <v>0.2</v>
      </c>
      <c r="Z33" s="58"/>
    </row>
    <row r="34" spans="1:26" ht="15" customHeight="1">
      <c r="A34" s="74" t="s">
        <v>191</v>
      </c>
      <c r="B34" s="73" t="s">
        <v>15</v>
      </c>
      <c r="C34" s="72" t="s">
        <v>37</v>
      </c>
      <c r="D34" s="71" t="s">
        <v>144</v>
      </c>
      <c r="E34" s="70" t="s">
        <v>190</v>
      </c>
      <c r="F34" s="69" t="s">
        <v>142</v>
      </c>
      <c r="G34" s="68" t="s">
        <v>9</v>
      </c>
      <c r="H34" s="59" t="s">
        <v>35</v>
      </c>
      <c r="I34" s="68" t="s">
        <v>18</v>
      </c>
      <c r="J34" s="59" t="s">
        <v>286</v>
      </c>
      <c r="K34" s="67" t="s">
        <v>30</v>
      </c>
      <c r="L34" s="66" t="s">
        <v>29</v>
      </c>
      <c r="M34" s="65" t="s">
        <v>141</v>
      </c>
      <c r="N34" s="8">
        <v>20000</v>
      </c>
      <c r="O34" s="8"/>
      <c r="P34" s="9" t="str">
        <f t="shared" si="0"/>
        <v/>
      </c>
      <c r="Q34" s="64" t="s">
        <v>140</v>
      </c>
      <c r="R34" s="63"/>
      <c r="S34" s="62"/>
      <c r="T34" s="61"/>
      <c r="U34" s="61">
        <v>1401</v>
      </c>
      <c r="V34" s="60" t="s">
        <v>10</v>
      </c>
      <c r="W34" s="59" t="s">
        <v>34</v>
      </c>
      <c r="X34" s="10">
        <v>5</v>
      </c>
      <c r="Y34" s="11">
        <v>0.2</v>
      </c>
      <c r="Z34" s="58"/>
    </row>
    <row r="35" spans="1:26" ht="15" customHeight="1">
      <c r="A35" s="74" t="s">
        <v>189</v>
      </c>
      <c r="B35" s="73" t="s">
        <v>15</v>
      </c>
      <c r="C35" s="72" t="s">
        <v>37</v>
      </c>
      <c r="D35" s="71" t="s">
        <v>144</v>
      </c>
      <c r="E35" s="70" t="s">
        <v>188</v>
      </c>
      <c r="F35" s="69" t="s">
        <v>142</v>
      </c>
      <c r="G35" s="68" t="s">
        <v>9</v>
      </c>
      <c r="H35" s="59" t="s">
        <v>35</v>
      </c>
      <c r="I35" s="68" t="s">
        <v>18</v>
      </c>
      <c r="J35" s="59" t="s">
        <v>286</v>
      </c>
      <c r="K35" s="67" t="s">
        <v>30</v>
      </c>
      <c r="L35" s="66" t="s">
        <v>29</v>
      </c>
      <c r="M35" s="65" t="s">
        <v>141</v>
      </c>
      <c r="N35" s="8">
        <v>10000</v>
      </c>
      <c r="O35" s="8"/>
      <c r="P35" s="9" t="str">
        <f t="shared" si="0"/>
        <v/>
      </c>
      <c r="Q35" s="64" t="s">
        <v>140</v>
      </c>
      <c r="R35" s="63"/>
      <c r="S35" s="62"/>
      <c r="T35" s="61"/>
      <c r="U35" s="61">
        <v>1401</v>
      </c>
      <c r="V35" s="60" t="s">
        <v>10</v>
      </c>
      <c r="W35" s="59" t="s">
        <v>34</v>
      </c>
      <c r="X35" s="10">
        <v>5</v>
      </c>
      <c r="Y35" s="11">
        <v>0.2</v>
      </c>
      <c r="Z35" s="58"/>
    </row>
    <row r="36" spans="1:26" ht="15" customHeight="1">
      <c r="A36" s="74" t="s">
        <v>187</v>
      </c>
      <c r="B36" s="73" t="s">
        <v>15</v>
      </c>
      <c r="C36" s="72" t="s">
        <v>37</v>
      </c>
      <c r="D36" s="71" t="s">
        <v>186</v>
      </c>
      <c r="E36" s="70" t="s">
        <v>185</v>
      </c>
      <c r="F36" s="69" t="s">
        <v>184</v>
      </c>
      <c r="G36" s="68" t="s">
        <v>183</v>
      </c>
      <c r="H36" s="59" t="s">
        <v>182</v>
      </c>
      <c r="I36" s="68" t="s">
        <v>18</v>
      </c>
      <c r="J36" s="59" t="s">
        <v>286</v>
      </c>
      <c r="K36" s="67" t="s">
        <v>23</v>
      </c>
      <c r="L36" s="66" t="s">
        <v>22</v>
      </c>
      <c r="M36" s="65" t="s">
        <v>181</v>
      </c>
      <c r="N36" s="8">
        <v>3786982.6000000006</v>
      </c>
      <c r="O36" s="8"/>
      <c r="P36" s="9" t="str">
        <f t="shared" si="0"/>
        <v/>
      </c>
      <c r="Q36" s="64"/>
      <c r="R36" s="63"/>
      <c r="S36" s="62"/>
      <c r="T36" s="61"/>
      <c r="U36" s="61"/>
      <c r="V36" s="60" t="s">
        <v>180</v>
      </c>
      <c r="W36" s="59" t="s">
        <v>19</v>
      </c>
      <c r="X36" s="10">
        <v>0</v>
      </c>
      <c r="Y36" s="11">
        <v>0</v>
      </c>
      <c r="Z36" s="58" t="s">
        <v>179</v>
      </c>
    </row>
    <row r="37" spans="1:26" ht="15" customHeight="1">
      <c r="A37" s="74" t="s">
        <v>178</v>
      </c>
      <c r="B37" s="73" t="s">
        <v>15</v>
      </c>
      <c r="C37" s="72" t="s">
        <v>37</v>
      </c>
      <c r="D37" s="71" t="s">
        <v>144</v>
      </c>
      <c r="E37" s="70" t="s">
        <v>177</v>
      </c>
      <c r="F37" s="69" t="s">
        <v>174</v>
      </c>
      <c r="G37" s="68" t="s">
        <v>66</v>
      </c>
      <c r="H37" s="59" t="s">
        <v>65</v>
      </c>
      <c r="I37" s="68" t="s">
        <v>18</v>
      </c>
      <c r="J37" s="59" t="s">
        <v>286</v>
      </c>
      <c r="K37" s="67" t="s">
        <v>30</v>
      </c>
      <c r="L37" s="66" t="s">
        <v>29</v>
      </c>
      <c r="M37" s="65" t="s">
        <v>173</v>
      </c>
      <c r="N37" s="8">
        <v>20000</v>
      </c>
      <c r="O37" s="8"/>
      <c r="P37" s="9" t="str">
        <f t="shared" ref="P37:P68" si="1">IF(O37&gt;0,N37/O37,"")</f>
        <v/>
      </c>
      <c r="Q37" s="64" t="s">
        <v>172</v>
      </c>
      <c r="R37" s="63"/>
      <c r="S37" s="62"/>
      <c r="T37" s="61"/>
      <c r="U37" s="61">
        <v>1403</v>
      </c>
      <c r="V37" s="60" t="s">
        <v>8</v>
      </c>
      <c r="W37" s="59" t="s">
        <v>17</v>
      </c>
      <c r="X37" s="10">
        <v>5</v>
      </c>
      <c r="Y37" s="11">
        <v>0.36899999999999999</v>
      </c>
      <c r="Z37" s="58"/>
    </row>
    <row r="38" spans="1:26" ht="15" customHeight="1">
      <c r="A38" s="74" t="s">
        <v>176</v>
      </c>
      <c r="B38" s="73" t="s">
        <v>15</v>
      </c>
      <c r="C38" s="72" t="s">
        <v>37</v>
      </c>
      <c r="D38" s="71" t="s">
        <v>144</v>
      </c>
      <c r="E38" s="70" t="s">
        <v>175</v>
      </c>
      <c r="F38" s="69" t="s">
        <v>174</v>
      </c>
      <c r="G38" s="68" t="s">
        <v>66</v>
      </c>
      <c r="H38" s="59" t="s">
        <v>65</v>
      </c>
      <c r="I38" s="68" t="s">
        <v>18</v>
      </c>
      <c r="J38" s="59" t="s">
        <v>286</v>
      </c>
      <c r="K38" s="67" t="s">
        <v>30</v>
      </c>
      <c r="L38" s="66" t="s">
        <v>29</v>
      </c>
      <c r="M38" s="65" t="s">
        <v>173</v>
      </c>
      <c r="N38" s="8">
        <v>32000</v>
      </c>
      <c r="O38" s="8"/>
      <c r="P38" s="9" t="str">
        <f t="shared" si="1"/>
        <v/>
      </c>
      <c r="Q38" s="64" t="s">
        <v>172</v>
      </c>
      <c r="R38" s="63"/>
      <c r="S38" s="62"/>
      <c r="T38" s="61"/>
      <c r="U38" s="61"/>
      <c r="V38" s="60" t="s">
        <v>8</v>
      </c>
      <c r="W38" s="59" t="s">
        <v>17</v>
      </c>
      <c r="X38" s="10">
        <v>5</v>
      </c>
      <c r="Y38" s="11">
        <v>0.36899999999999999</v>
      </c>
      <c r="Z38" s="58"/>
    </row>
    <row r="39" spans="1:26" ht="15" customHeight="1">
      <c r="A39" s="74" t="s">
        <v>171</v>
      </c>
      <c r="B39" s="73" t="s">
        <v>15</v>
      </c>
      <c r="C39" s="72" t="s">
        <v>37</v>
      </c>
      <c r="D39" s="71" t="s">
        <v>144</v>
      </c>
      <c r="E39" s="70" t="s">
        <v>170</v>
      </c>
      <c r="F39" s="69" t="s">
        <v>159</v>
      </c>
      <c r="G39" s="68" t="s">
        <v>66</v>
      </c>
      <c r="H39" s="59" t="s">
        <v>65</v>
      </c>
      <c r="I39" s="68" t="s">
        <v>18</v>
      </c>
      <c r="J39" s="59" t="s">
        <v>286</v>
      </c>
      <c r="K39" s="67" t="s">
        <v>30</v>
      </c>
      <c r="L39" s="66" t="s">
        <v>29</v>
      </c>
      <c r="M39" s="65" t="s">
        <v>158</v>
      </c>
      <c r="N39" s="8">
        <v>40000</v>
      </c>
      <c r="O39" s="8"/>
      <c r="P39" s="9" t="str">
        <f t="shared" si="1"/>
        <v/>
      </c>
      <c r="Q39" s="64" t="s">
        <v>157</v>
      </c>
      <c r="R39" s="63"/>
      <c r="S39" s="62"/>
      <c r="T39" s="61"/>
      <c r="U39" s="61">
        <v>1401</v>
      </c>
      <c r="V39" s="60" t="s">
        <v>8</v>
      </c>
      <c r="W39" s="59" t="s">
        <v>17</v>
      </c>
      <c r="X39" s="10">
        <v>5</v>
      </c>
      <c r="Y39" s="11">
        <v>0.36899999999999999</v>
      </c>
      <c r="Z39" s="58"/>
    </row>
    <row r="40" spans="1:26" ht="15" customHeight="1">
      <c r="A40" s="74" t="s">
        <v>169</v>
      </c>
      <c r="B40" s="73" t="s">
        <v>15</v>
      </c>
      <c r="C40" s="72" t="s">
        <v>37</v>
      </c>
      <c r="D40" s="71" t="s">
        <v>144</v>
      </c>
      <c r="E40" s="70" t="s">
        <v>168</v>
      </c>
      <c r="F40" s="69" t="s">
        <v>159</v>
      </c>
      <c r="G40" s="68" t="s">
        <v>66</v>
      </c>
      <c r="H40" s="59" t="s">
        <v>65</v>
      </c>
      <c r="I40" s="68" t="s">
        <v>18</v>
      </c>
      <c r="J40" s="59" t="s">
        <v>286</v>
      </c>
      <c r="K40" s="67" t="s">
        <v>30</v>
      </c>
      <c r="L40" s="66" t="s">
        <v>29</v>
      </c>
      <c r="M40" s="65" t="s">
        <v>158</v>
      </c>
      <c r="N40" s="8">
        <v>1000</v>
      </c>
      <c r="O40" s="8"/>
      <c r="P40" s="9" t="str">
        <f t="shared" si="1"/>
        <v/>
      </c>
      <c r="Q40" s="64" t="s">
        <v>157</v>
      </c>
      <c r="R40" s="63"/>
      <c r="S40" s="62"/>
      <c r="T40" s="61"/>
      <c r="U40" s="61">
        <v>1401</v>
      </c>
      <c r="V40" s="60" t="s">
        <v>8</v>
      </c>
      <c r="W40" s="59" t="s">
        <v>17</v>
      </c>
      <c r="X40" s="10">
        <v>5</v>
      </c>
      <c r="Y40" s="11">
        <v>0.36899999999999999</v>
      </c>
      <c r="Z40" s="58"/>
    </row>
    <row r="41" spans="1:26" ht="15" customHeight="1">
      <c r="A41" s="74" t="s">
        <v>167</v>
      </c>
      <c r="B41" s="73" t="s">
        <v>15</v>
      </c>
      <c r="C41" s="72" t="s">
        <v>37</v>
      </c>
      <c r="D41" s="71" t="s">
        <v>144</v>
      </c>
      <c r="E41" s="70" t="s">
        <v>166</v>
      </c>
      <c r="F41" s="69" t="s">
        <v>159</v>
      </c>
      <c r="G41" s="68" t="s">
        <v>66</v>
      </c>
      <c r="H41" s="59" t="s">
        <v>65</v>
      </c>
      <c r="I41" s="68" t="s">
        <v>18</v>
      </c>
      <c r="J41" s="59" t="s">
        <v>286</v>
      </c>
      <c r="K41" s="67" t="s">
        <v>30</v>
      </c>
      <c r="L41" s="66" t="s">
        <v>29</v>
      </c>
      <c r="M41" s="65" t="s">
        <v>158</v>
      </c>
      <c r="N41" s="8">
        <v>132000</v>
      </c>
      <c r="O41" s="8"/>
      <c r="P41" s="9" t="str">
        <f t="shared" si="1"/>
        <v/>
      </c>
      <c r="Q41" s="64" t="s">
        <v>157</v>
      </c>
      <c r="R41" s="63"/>
      <c r="S41" s="62"/>
      <c r="T41" s="61"/>
      <c r="U41" s="61"/>
      <c r="V41" s="60" t="s">
        <v>8</v>
      </c>
      <c r="W41" s="59" t="s">
        <v>17</v>
      </c>
      <c r="X41" s="10">
        <v>5</v>
      </c>
      <c r="Y41" s="11">
        <v>0.36899999999999999</v>
      </c>
      <c r="Z41" s="58"/>
    </row>
    <row r="42" spans="1:26" ht="15" customHeight="1">
      <c r="A42" s="74" t="s">
        <v>165</v>
      </c>
      <c r="B42" s="73" t="s">
        <v>15</v>
      </c>
      <c r="C42" s="72" t="s">
        <v>37</v>
      </c>
      <c r="D42" s="71" t="s">
        <v>144</v>
      </c>
      <c r="E42" s="70" t="s">
        <v>164</v>
      </c>
      <c r="F42" s="69" t="s">
        <v>159</v>
      </c>
      <c r="G42" s="68" t="s">
        <v>12</v>
      </c>
      <c r="H42" s="59" t="s">
        <v>24</v>
      </c>
      <c r="I42" s="68" t="s">
        <v>18</v>
      </c>
      <c r="J42" s="59" t="s">
        <v>286</v>
      </c>
      <c r="K42" s="67" t="s">
        <v>30</v>
      </c>
      <c r="L42" s="66" t="s">
        <v>29</v>
      </c>
      <c r="M42" s="65" t="s">
        <v>158</v>
      </c>
      <c r="N42" s="8">
        <v>40000</v>
      </c>
      <c r="O42" s="8"/>
      <c r="P42" s="9" t="str">
        <f t="shared" si="1"/>
        <v/>
      </c>
      <c r="Q42" s="64" t="s">
        <v>157</v>
      </c>
      <c r="R42" s="63"/>
      <c r="S42" s="62"/>
      <c r="T42" s="61"/>
      <c r="U42" s="61"/>
      <c r="V42" s="60" t="s">
        <v>8</v>
      </c>
      <c r="W42" s="59" t="s">
        <v>17</v>
      </c>
      <c r="X42" s="10">
        <v>15</v>
      </c>
      <c r="Y42" s="11">
        <v>0.14199999999999999</v>
      </c>
      <c r="Z42" s="58"/>
    </row>
    <row r="43" spans="1:26" ht="15" customHeight="1">
      <c r="A43" s="74" t="s">
        <v>163</v>
      </c>
      <c r="B43" s="73" t="s">
        <v>15</v>
      </c>
      <c r="C43" s="72" t="s">
        <v>37</v>
      </c>
      <c r="D43" s="71" t="s">
        <v>144</v>
      </c>
      <c r="E43" s="70" t="s">
        <v>162</v>
      </c>
      <c r="F43" s="69" t="s">
        <v>159</v>
      </c>
      <c r="G43" s="68" t="s">
        <v>66</v>
      </c>
      <c r="H43" s="59" t="s">
        <v>65</v>
      </c>
      <c r="I43" s="68" t="s">
        <v>18</v>
      </c>
      <c r="J43" s="59" t="s">
        <v>286</v>
      </c>
      <c r="K43" s="67" t="s">
        <v>30</v>
      </c>
      <c r="L43" s="66" t="s">
        <v>29</v>
      </c>
      <c r="M43" s="65" t="s">
        <v>158</v>
      </c>
      <c r="N43" s="8">
        <v>30000</v>
      </c>
      <c r="O43" s="8"/>
      <c r="P43" s="9" t="str">
        <f t="shared" si="1"/>
        <v/>
      </c>
      <c r="Q43" s="64" t="s">
        <v>157</v>
      </c>
      <c r="R43" s="63"/>
      <c r="S43" s="62"/>
      <c r="T43" s="61"/>
      <c r="U43" s="61"/>
      <c r="V43" s="60" t="s">
        <v>8</v>
      </c>
      <c r="W43" s="59" t="s">
        <v>17</v>
      </c>
      <c r="X43" s="10">
        <v>5</v>
      </c>
      <c r="Y43" s="11">
        <v>0.36899999999999999</v>
      </c>
      <c r="Z43" s="58"/>
    </row>
    <row r="44" spans="1:26" ht="15" customHeight="1">
      <c r="A44" s="74" t="s">
        <v>161</v>
      </c>
      <c r="B44" s="73" t="s">
        <v>15</v>
      </c>
      <c r="C44" s="72" t="s">
        <v>37</v>
      </c>
      <c r="D44" s="71" t="s">
        <v>144</v>
      </c>
      <c r="E44" s="70" t="s">
        <v>160</v>
      </c>
      <c r="F44" s="69" t="s">
        <v>159</v>
      </c>
      <c r="G44" s="68" t="s">
        <v>12</v>
      </c>
      <c r="H44" s="59" t="s">
        <v>24</v>
      </c>
      <c r="I44" s="68" t="s">
        <v>18</v>
      </c>
      <c r="J44" s="59" t="s">
        <v>286</v>
      </c>
      <c r="K44" s="67" t="s">
        <v>30</v>
      </c>
      <c r="L44" s="66" t="s">
        <v>29</v>
      </c>
      <c r="M44" s="65" t="s">
        <v>158</v>
      </c>
      <c r="N44" s="8">
        <v>50000</v>
      </c>
      <c r="O44" s="8"/>
      <c r="P44" s="9" t="str">
        <f t="shared" si="1"/>
        <v/>
      </c>
      <c r="Q44" s="64" t="s">
        <v>157</v>
      </c>
      <c r="R44" s="63"/>
      <c r="S44" s="62"/>
      <c r="T44" s="61"/>
      <c r="U44" s="61"/>
      <c r="V44" s="60" t="s">
        <v>8</v>
      </c>
      <c r="W44" s="59" t="s">
        <v>17</v>
      </c>
      <c r="X44" s="10">
        <v>15</v>
      </c>
      <c r="Y44" s="11">
        <v>0.14199999999999999</v>
      </c>
      <c r="Z44" s="58"/>
    </row>
    <row r="45" spans="1:26" ht="15" customHeight="1">
      <c r="A45" s="74" t="s">
        <v>156</v>
      </c>
      <c r="B45" s="73" t="s">
        <v>15</v>
      </c>
      <c r="C45" s="72" t="s">
        <v>37</v>
      </c>
      <c r="D45" s="71" t="s">
        <v>144</v>
      </c>
      <c r="E45" s="70" t="s">
        <v>155</v>
      </c>
      <c r="F45" s="69" t="s">
        <v>152</v>
      </c>
      <c r="G45" s="68" t="s">
        <v>66</v>
      </c>
      <c r="H45" s="59" t="s">
        <v>65</v>
      </c>
      <c r="I45" s="68" t="s">
        <v>18</v>
      </c>
      <c r="J45" s="59" t="s">
        <v>286</v>
      </c>
      <c r="K45" s="67" t="s">
        <v>23</v>
      </c>
      <c r="L45" s="66" t="s">
        <v>22</v>
      </c>
      <c r="M45" s="65"/>
      <c r="N45" s="8">
        <v>50000</v>
      </c>
      <c r="O45" s="8"/>
      <c r="P45" s="9" t="str">
        <f t="shared" si="1"/>
        <v/>
      </c>
      <c r="Q45" s="64"/>
      <c r="R45" s="63"/>
      <c r="S45" s="62"/>
      <c r="T45" s="61"/>
      <c r="U45" s="95"/>
      <c r="V45" s="60" t="s">
        <v>8</v>
      </c>
      <c r="W45" s="59" t="s">
        <v>17</v>
      </c>
      <c r="X45" s="10">
        <v>5</v>
      </c>
      <c r="Y45" s="11">
        <v>0.36899999999999999</v>
      </c>
      <c r="Z45" s="58"/>
    </row>
    <row r="46" spans="1:26" ht="15" customHeight="1">
      <c r="A46" s="74" t="s">
        <v>154</v>
      </c>
      <c r="B46" s="73" t="s">
        <v>15</v>
      </c>
      <c r="C46" s="72" t="s">
        <v>37</v>
      </c>
      <c r="D46" s="71" t="s">
        <v>144</v>
      </c>
      <c r="E46" s="70" t="s">
        <v>153</v>
      </c>
      <c r="F46" s="69" t="s">
        <v>152</v>
      </c>
      <c r="G46" s="68" t="s">
        <v>66</v>
      </c>
      <c r="H46" s="59" t="s">
        <v>65</v>
      </c>
      <c r="I46" s="68" t="s">
        <v>18</v>
      </c>
      <c r="J46" s="59" t="s">
        <v>286</v>
      </c>
      <c r="K46" s="67" t="s">
        <v>23</v>
      </c>
      <c r="L46" s="66" t="s">
        <v>22</v>
      </c>
      <c r="M46" s="65"/>
      <c r="N46" s="8">
        <v>20000</v>
      </c>
      <c r="O46" s="8"/>
      <c r="P46" s="9" t="str">
        <f t="shared" si="1"/>
        <v/>
      </c>
      <c r="Q46" s="64"/>
      <c r="R46" s="63"/>
      <c r="S46" s="62"/>
      <c r="T46" s="61"/>
      <c r="U46" s="61">
        <v>1410</v>
      </c>
      <c r="V46" s="60" t="s">
        <v>8</v>
      </c>
      <c r="W46" s="59" t="s">
        <v>17</v>
      </c>
      <c r="X46" s="10">
        <v>5</v>
      </c>
      <c r="Y46" s="11">
        <v>0.36899999999999999</v>
      </c>
      <c r="Z46" s="58"/>
    </row>
    <row r="47" spans="1:26" ht="15" customHeight="1">
      <c r="A47" s="74" t="s">
        <v>151</v>
      </c>
      <c r="B47" s="73" t="s">
        <v>15</v>
      </c>
      <c r="C47" s="72" t="s">
        <v>37</v>
      </c>
      <c r="D47" s="71" t="s">
        <v>144</v>
      </c>
      <c r="E47" s="70" t="s">
        <v>150</v>
      </c>
      <c r="F47" s="69" t="s">
        <v>142</v>
      </c>
      <c r="G47" s="68" t="s">
        <v>66</v>
      </c>
      <c r="H47" s="59" t="s">
        <v>65</v>
      </c>
      <c r="I47" s="68" t="s">
        <v>18</v>
      </c>
      <c r="J47" s="59" t="s">
        <v>286</v>
      </c>
      <c r="K47" s="67" t="s">
        <v>30</v>
      </c>
      <c r="L47" s="66" t="s">
        <v>29</v>
      </c>
      <c r="M47" s="65" t="s">
        <v>141</v>
      </c>
      <c r="N47" s="8">
        <v>20000</v>
      </c>
      <c r="O47" s="8"/>
      <c r="P47" s="9" t="str">
        <f t="shared" si="1"/>
        <v/>
      </c>
      <c r="Q47" s="64" t="s">
        <v>140</v>
      </c>
      <c r="R47" s="63"/>
      <c r="S47" s="62"/>
      <c r="T47" s="61"/>
      <c r="U47" s="61"/>
      <c r="V47" s="60" t="s">
        <v>8</v>
      </c>
      <c r="W47" s="59" t="s">
        <v>17</v>
      </c>
      <c r="X47" s="10">
        <v>5</v>
      </c>
      <c r="Y47" s="11">
        <v>0.36899999999999999</v>
      </c>
      <c r="Z47" s="58"/>
    </row>
    <row r="48" spans="1:26" ht="15" customHeight="1">
      <c r="A48" s="74" t="s">
        <v>149</v>
      </c>
      <c r="B48" s="73" t="s">
        <v>15</v>
      </c>
      <c r="C48" s="72" t="s">
        <v>37</v>
      </c>
      <c r="D48" s="71" t="s">
        <v>144</v>
      </c>
      <c r="E48" s="70" t="s">
        <v>148</v>
      </c>
      <c r="F48" s="69" t="s">
        <v>142</v>
      </c>
      <c r="G48" s="68" t="s">
        <v>66</v>
      </c>
      <c r="H48" s="59" t="s">
        <v>65</v>
      </c>
      <c r="I48" s="68" t="s">
        <v>18</v>
      </c>
      <c r="J48" s="59" t="s">
        <v>286</v>
      </c>
      <c r="K48" s="67" t="s">
        <v>30</v>
      </c>
      <c r="L48" s="66" t="s">
        <v>29</v>
      </c>
      <c r="M48" s="65" t="s">
        <v>141</v>
      </c>
      <c r="N48" s="8">
        <v>12000</v>
      </c>
      <c r="O48" s="8"/>
      <c r="P48" s="9" t="str">
        <f t="shared" si="1"/>
        <v/>
      </c>
      <c r="Q48" s="64" t="s">
        <v>140</v>
      </c>
      <c r="R48" s="63"/>
      <c r="S48" s="62"/>
      <c r="T48" s="61"/>
      <c r="U48" s="61"/>
      <c r="V48" s="60" t="s">
        <v>8</v>
      </c>
      <c r="W48" s="59" t="s">
        <v>17</v>
      </c>
      <c r="X48" s="10">
        <v>5</v>
      </c>
      <c r="Y48" s="11">
        <v>0.36899999999999999</v>
      </c>
      <c r="Z48" s="58"/>
    </row>
    <row r="49" spans="1:26" ht="15" customHeight="1">
      <c r="A49" s="74" t="s">
        <v>147</v>
      </c>
      <c r="B49" s="73" t="s">
        <v>15</v>
      </c>
      <c r="C49" s="72" t="s">
        <v>37</v>
      </c>
      <c r="D49" s="71" t="s">
        <v>144</v>
      </c>
      <c r="E49" s="70" t="s">
        <v>146</v>
      </c>
      <c r="F49" s="69" t="s">
        <v>142</v>
      </c>
      <c r="G49" s="68" t="s">
        <v>66</v>
      </c>
      <c r="H49" s="59" t="s">
        <v>65</v>
      </c>
      <c r="I49" s="68" t="s">
        <v>18</v>
      </c>
      <c r="J49" s="59" t="s">
        <v>286</v>
      </c>
      <c r="K49" s="67" t="s">
        <v>30</v>
      </c>
      <c r="L49" s="66" t="s">
        <v>29</v>
      </c>
      <c r="M49" s="65" t="s">
        <v>141</v>
      </c>
      <c r="N49" s="8">
        <v>10000</v>
      </c>
      <c r="O49" s="8"/>
      <c r="P49" s="9" t="str">
        <f t="shared" si="1"/>
        <v/>
      </c>
      <c r="Q49" s="64" t="s">
        <v>140</v>
      </c>
      <c r="R49" s="63"/>
      <c r="S49" s="62"/>
      <c r="T49" s="61"/>
      <c r="U49" s="61">
        <v>1403</v>
      </c>
      <c r="V49" s="60" t="s">
        <v>8</v>
      </c>
      <c r="W49" s="59" t="s">
        <v>17</v>
      </c>
      <c r="X49" s="10">
        <v>5</v>
      </c>
      <c r="Y49" s="11">
        <v>0.36899999999999999</v>
      </c>
      <c r="Z49" s="58"/>
    </row>
    <row r="50" spans="1:26" ht="15" customHeight="1">
      <c r="A50" s="74" t="s">
        <v>145</v>
      </c>
      <c r="B50" s="73" t="s">
        <v>15</v>
      </c>
      <c r="C50" s="72" t="s">
        <v>37</v>
      </c>
      <c r="D50" s="71" t="s">
        <v>144</v>
      </c>
      <c r="E50" s="70" t="s">
        <v>143</v>
      </c>
      <c r="F50" s="69" t="s">
        <v>142</v>
      </c>
      <c r="G50" s="68" t="s">
        <v>66</v>
      </c>
      <c r="H50" s="59" t="s">
        <v>65</v>
      </c>
      <c r="I50" s="68" t="s">
        <v>18</v>
      </c>
      <c r="J50" s="59" t="s">
        <v>286</v>
      </c>
      <c r="K50" s="67" t="s">
        <v>30</v>
      </c>
      <c r="L50" s="66" t="s">
        <v>29</v>
      </c>
      <c r="M50" s="65" t="s">
        <v>141</v>
      </c>
      <c r="N50" s="8">
        <v>5000</v>
      </c>
      <c r="O50" s="8"/>
      <c r="P50" s="9" t="str">
        <f t="shared" si="1"/>
        <v/>
      </c>
      <c r="Q50" s="64" t="s">
        <v>140</v>
      </c>
      <c r="R50" s="63"/>
      <c r="S50" s="62"/>
      <c r="T50" s="61"/>
      <c r="U50" s="61">
        <v>1403</v>
      </c>
      <c r="V50" s="60" t="s">
        <v>8</v>
      </c>
      <c r="W50" s="59" t="s">
        <v>17</v>
      </c>
      <c r="X50" s="10">
        <v>5</v>
      </c>
      <c r="Y50" s="11">
        <v>0.36899999999999999</v>
      </c>
      <c r="Z50" s="58"/>
    </row>
    <row r="51" spans="1:26" ht="15" customHeight="1">
      <c r="A51" s="74" t="s">
        <v>139</v>
      </c>
      <c r="B51" s="73" t="s">
        <v>16</v>
      </c>
      <c r="C51" s="72" t="s">
        <v>37</v>
      </c>
      <c r="D51" s="71" t="s">
        <v>42</v>
      </c>
      <c r="E51" s="70" t="s">
        <v>138</v>
      </c>
      <c r="F51" s="69"/>
      <c r="G51" s="68" t="s">
        <v>9</v>
      </c>
      <c r="H51" s="59" t="s">
        <v>35</v>
      </c>
      <c r="I51" s="68" t="s">
        <v>18</v>
      </c>
      <c r="J51" s="59" t="s">
        <v>286</v>
      </c>
      <c r="K51" s="67" t="s">
        <v>26</v>
      </c>
      <c r="L51" s="66" t="s">
        <v>25</v>
      </c>
      <c r="M51" s="65" t="s">
        <v>137</v>
      </c>
      <c r="N51" s="8">
        <v>15000</v>
      </c>
      <c r="O51" s="8"/>
      <c r="P51" s="9" t="str">
        <f t="shared" si="1"/>
        <v/>
      </c>
      <c r="Q51" s="64"/>
      <c r="R51" s="63" t="s">
        <v>21</v>
      </c>
      <c r="S51" s="62">
        <v>1406</v>
      </c>
      <c r="T51" s="61">
        <v>1406</v>
      </c>
      <c r="U51" s="61"/>
      <c r="V51" s="60" t="s">
        <v>10</v>
      </c>
      <c r="W51" s="59" t="s">
        <v>34</v>
      </c>
      <c r="X51" s="10">
        <v>5</v>
      </c>
      <c r="Y51" s="11">
        <v>0.2</v>
      </c>
      <c r="Z51" s="58"/>
    </row>
    <row r="52" spans="1:26" ht="15" customHeight="1">
      <c r="A52" s="74" t="s">
        <v>136</v>
      </c>
      <c r="B52" s="73" t="s">
        <v>16</v>
      </c>
      <c r="C52" s="72" t="s">
        <v>37</v>
      </c>
      <c r="D52" s="71" t="s">
        <v>42</v>
      </c>
      <c r="E52" s="70" t="s">
        <v>135</v>
      </c>
      <c r="F52" s="69"/>
      <c r="G52" s="68" t="s">
        <v>9</v>
      </c>
      <c r="H52" s="59" t="s">
        <v>35</v>
      </c>
      <c r="I52" s="68" t="s">
        <v>18</v>
      </c>
      <c r="J52" s="59" t="s">
        <v>286</v>
      </c>
      <c r="K52" s="67" t="s">
        <v>26</v>
      </c>
      <c r="L52" s="66" t="s">
        <v>25</v>
      </c>
      <c r="M52" s="65" t="s">
        <v>134</v>
      </c>
      <c r="N52" s="8">
        <v>10000</v>
      </c>
      <c r="O52" s="8"/>
      <c r="P52" s="9" t="str">
        <f t="shared" si="1"/>
        <v/>
      </c>
      <c r="Q52" s="64"/>
      <c r="R52" s="63" t="s">
        <v>20</v>
      </c>
      <c r="S52" s="62">
        <v>1404</v>
      </c>
      <c r="T52" s="61">
        <v>1404</v>
      </c>
      <c r="U52" s="61">
        <v>1404</v>
      </c>
      <c r="V52" s="60" t="s">
        <v>10</v>
      </c>
      <c r="W52" s="59" t="s">
        <v>34</v>
      </c>
      <c r="X52" s="10">
        <v>5</v>
      </c>
      <c r="Y52" s="11">
        <v>0.2</v>
      </c>
      <c r="Z52" s="58"/>
    </row>
    <row r="53" spans="1:26" ht="15" customHeight="1">
      <c r="A53" s="74" t="s">
        <v>133</v>
      </c>
      <c r="B53" s="73" t="s">
        <v>16</v>
      </c>
      <c r="C53" s="72" t="s">
        <v>37</v>
      </c>
      <c r="D53" s="71" t="s">
        <v>42</v>
      </c>
      <c r="E53" s="70" t="s">
        <v>132</v>
      </c>
      <c r="F53" s="69"/>
      <c r="G53" s="68" t="s">
        <v>9</v>
      </c>
      <c r="H53" s="59" t="s">
        <v>35</v>
      </c>
      <c r="I53" s="68" t="s">
        <v>18</v>
      </c>
      <c r="J53" s="59" t="s">
        <v>286</v>
      </c>
      <c r="K53" s="67" t="s">
        <v>26</v>
      </c>
      <c r="L53" s="66" t="s">
        <v>25</v>
      </c>
      <c r="M53" s="65" t="s">
        <v>131</v>
      </c>
      <c r="N53" s="8">
        <v>10000</v>
      </c>
      <c r="O53" s="8"/>
      <c r="P53" s="9" t="str">
        <f t="shared" si="1"/>
        <v/>
      </c>
      <c r="Q53" s="64"/>
      <c r="R53" s="63" t="s">
        <v>20</v>
      </c>
      <c r="S53" s="62">
        <v>1401</v>
      </c>
      <c r="T53" s="61">
        <v>1404</v>
      </c>
      <c r="U53" s="61">
        <v>1404</v>
      </c>
      <c r="V53" s="60" t="s">
        <v>10</v>
      </c>
      <c r="W53" s="59" t="s">
        <v>34</v>
      </c>
      <c r="X53" s="10">
        <v>5</v>
      </c>
      <c r="Y53" s="11">
        <v>0.2</v>
      </c>
      <c r="Z53" s="58"/>
    </row>
    <row r="54" spans="1:26" ht="15" customHeight="1">
      <c r="A54" s="74" t="s">
        <v>130</v>
      </c>
      <c r="B54" s="73" t="s">
        <v>16</v>
      </c>
      <c r="C54" s="72" t="s">
        <v>37</v>
      </c>
      <c r="D54" s="71" t="s">
        <v>42</v>
      </c>
      <c r="E54" s="70" t="s">
        <v>129</v>
      </c>
      <c r="F54" s="69"/>
      <c r="G54" s="68" t="s">
        <v>66</v>
      </c>
      <c r="H54" s="59" t="s">
        <v>65</v>
      </c>
      <c r="I54" s="68" t="s">
        <v>18</v>
      </c>
      <c r="J54" s="59" t="s">
        <v>286</v>
      </c>
      <c r="K54" s="67" t="s">
        <v>26</v>
      </c>
      <c r="L54" s="66" t="s">
        <v>25</v>
      </c>
      <c r="M54" s="65" t="s">
        <v>128</v>
      </c>
      <c r="N54" s="8">
        <v>7800</v>
      </c>
      <c r="O54" s="8"/>
      <c r="P54" s="9" t="str">
        <f t="shared" si="1"/>
        <v/>
      </c>
      <c r="Q54" s="64"/>
      <c r="R54" s="63" t="s">
        <v>31</v>
      </c>
      <c r="S54" s="62">
        <v>1406</v>
      </c>
      <c r="T54" s="61">
        <v>1406</v>
      </c>
      <c r="U54" s="61">
        <v>1406</v>
      </c>
      <c r="V54" s="60" t="s">
        <v>8</v>
      </c>
      <c r="W54" s="59" t="s">
        <v>17</v>
      </c>
      <c r="X54" s="10">
        <v>5</v>
      </c>
      <c r="Y54" s="11">
        <v>0.36899999999999999</v>
      </c>
      <c r="Z54" s="58"/>
    </row>
    <row r="55" spans="1:26" ht="15" customHeight="1">
      <c r="A55" s="74" t="s">
        <v>127</v>
      </c>
      <c r="B55" s="73" t="s">
        <v>11</v>
      </c>
      <c r="C55" s="72" t="s">
        <v>37</v>
      </c>
      <c r="D55" s="71" t="s">
        <v>42</v>
      </c>
      <c r="E55" s="70" t="s">
        <v>126</v>
      </c>
      <c r="F55" s="69"/>
      <c r="G55" s="68" t="s">
        <v>9</v>
      </c>
      <c r="H55" s="59" t="s">
        <v>35</v>
      </c>
      <c r="I55" s="68" t="s">
        <v>18</v>
      </c>
      <c r="J55" s="59" t="s">
        <v>286</v>
      </c>
      <c r="K55" s="67" t="s">
        <v>26</v>
      </c>
      <c r="L55" s="66" t="s">
        <v>25</v>
      </c>
      <c r="M55" s="65" t="s">
        <v>123</v>
      </c>
      <c r="N55" s="8">
        <v>20000</v>
      </c>
      <c r="O55" s="8"/>
      <c r="P55" s="9" t="str">
        <f t="shared" si="1"/>
        <v/>
      </c>
      <c r="Q55" s="64"/>
      <c r="R55" s="63" t="s">
        <v>20</v>
      </c>
      <c r="S55" s="62"/>
      <c r="T55" s="61">
        <v>1401</v>
      </c>
      <c r="U55" s="61">
        <v>1401</v>
      </c>
      <c r="V55" s="60" t="s">
        <v>10</v>
      </c>
      <c r="W55" s="59" t="s">
        <v>34</v>
      </c>
      <c r="X55" s="10">
        <v>5</v>
      </c>
      <c r="Y55" s="11">
        <v>0.2</v>
      </c>
      <c r="Z55" s="58"/>
    </row>
    <row r="56" spans="1:26" ht="15" customHeight="1">
      <c r="A56" s="74" t="s">
        <v>125</v>
      </c>
      <c r="B56" s="73" t="s">
        <v>11</v>
      </c>
      <c r="C56" s="72" t="s">
        <v>37</v>
      </c>
      <c r="D56" s="71" t="s">
        <v>42</v>
      </c>
      <c r="E56" s="70" t="s">
        <v>124</v>
      </c>
      <c r="F56" s="69"/>
      <c r="G56" s="68" t="s">
        <v>9</v>
      </c>
      <c r="H56" s="59" t="s">
        <v>35</v>
      </c>
      <c r="I56" s="68" t="s">
        <v>18</v>
      </c>
      <c r="J56" s="59" t="s">
        <v>286</v>
      </c>
      <c r="K56" s="67" t="s">
        <v>26</v>
      </c>
      <c r="L56" s="66" t="s">
        <v>25</v>
      </c>
      <c r="M56" s="65" t="s">
        <v>123</v>
      </c>
      <c r="N56" s="8">
        <v>5000</v>
      </c>
      <c r="O56" s="8"/>
      <c r="P56" s="9" t="str">
        <f t="shared" si="1"/>
        <v/>
      </c>
      <c r="Q56" s="64"/>
      <c r="R56" s="63" t="s">
        <v>20</v>
      </c>
      <c r="S56" s="62"/>
      <c r="T56" s="61">
        <v>1401</v>
      </c>
      <c r="U56" s="61">
        <v>1401</v>
      </c>
      <c r="V56" s="60" t="s">
        <v>10</v>
      </c>
      <c r="W56" s="59" t="s">
        <v>34</v>
      </c>
      <c r="X56" s="10">
        <v>5</v>
      </c>
      <c r="Y56" s="11">
        <v>0.2</v>
      </c>
      <c r="Z56" s="58"/>
    </row>
    <row r="57" spans="1:26" ht="15" customHeight="1">
      <c r="A57" s="74" t="s">
        <v>122</v>
      </c>
      <c r="B57" s="73" t="s">
        <v>11</v>
      </c>
      <c r="C57" s="72" t="s">
        <v>37</v>
      </c>
      <c r="D57" s="71" t="s">
        <v>42</v>
      </c>
      <c r="E57" s="70" t="s">
        <v>111</v>
      </c>
      <c r="F57" s="69"/>
      <c r="G57" s="68" t="s">
        <v>9</v>
      </c>
      <c r="H57" s="59" t="s">
        <v>35</v>
      </c>
      <c r="I57" s="68" t="s">
        <v>18</v>
      </c>
      <c r="J57" s="59" t="s">
        <v>286</v>
      </c>
      <c r="K57" s="67" t="s">
        <v>28</v>
      </c>
      <c r="L57" s="66" t="s">
        <v>27</v>
      </c>
      <c r="M57" s="65" t="s">
        <v>110</v>
      </c>
      <c r="N57" s="8">
        <v>10000</v>
      </c>
      <c r="O57" s="8"/>
      <c r="P57" s="9" t="str">
        <f t="shared" si="1"/>
        <v/>
      </c>
      <c r="Q57" s="64"/>
      <c r="R57" s="63" t="s">
        <v>20</v>
      </c>
      <c r="S57" s="62"/>
      <c r="T57" s="61">
        <v>1404</v>
      </c>
      <c r="U57" s="61">
        <v>1404</v>
      </c>
      <c r="V57" s="60" t="s">
        <v>10</v>
      </c>
      <c r="W57" s="59" t="s">
        <v>34</v>
      </c>
      <c r="X57" s="10">
        <v>5</v>
      </c>
      <c r="Y57" s="11">
        <v>0.2</v>
      </c>
      <c r="Z57" s="58"/>
    </row>
    <row r="58" spans="1:26" ht="15" customHeight="1">
      <c r="A58" s="74" t="s">
        <v>121</v>
      </c>
      <c r="B58" s="73" t="s">
        <v>13</v>
      </c>
      <c r="C58" s="72" t="s">
        <v>37</v>
      </c>
      <c r="D58" s="71" t="s">
        <v>42</v>
      </c>
      <c r="E58" s="70" t="s">
        <v>120</v>
      </c>
      <c r="F58" s="69"/>
      <c r="G58" s="68" t="s">
        <v>9</v>
      </c>
      <c r="H58" s="59" t="s">
        <v>35</v>
      </c>
      <c r="I58" s="68" t="s">
        <v>18</v>
      </c>
      <c r="J58" s="59" t="s">
        <v>286</v>
      </c>
      <c r="K58" s="67" t="s">
        <v>26</v>
      </c>
      <c r="L58" s="66" t="s">
        <v>25</v>
      </c>
      <c r="M58" s="65" t="s">
        <v>119</v>
      </c>
      <c r="N58" s="8">
        <v>20000</v>
      </c>
      <c r="O58" s="8"/>
      <c r="P58" s="9" t="str">
        <f t="shared" si="1"/>
        <v/>
      </c>
      <c r="Q58" s="64"/>
      <c r="R58" s="63" t="s">
        <v>20</v>
      </c>
      <c r="S58" s="62">
        <v>1401</v>
      </c>
      <c r="T58" s="61">
        <v>1404</v>
      </c>
      <c r="U58" s="61">
        <v>1404</v>
      </c>
      <c r="V58" s="60" t="s">
        <v>10</v>
      </c>
      <c r="W58" s="59" t="s">
        <v>34</v>
      </c>
      <c r="X58" s="10">
        <v>5</v>
      </c>
      <c r="Y58" s="11">
        <v>0.2</v>
      </c>
      <c r="Z58" s="58"/>
    </row>
    <row r="59" spans="1:26" ht="15" customHeight="1">
      <c r="A59" s="74" t="s">
        <v>118</v>
      </c>
      <c r="B59" s="73" t="s">
        <v>13</v>
      </c>
      <c r="C59" s="72" t="s">
        <v>37</v>
      </c>
      <c r="D59" s="71" t="s">
        <v>42</v>
      </c>
      <c r="E59" s="70" t="s">
        <v>117</v>
      </c>
      <c r="F59" s="69"/>
      <c r="G59" s="68" t="s">
        <v>9</v>
      </c>
      <c r="H59" s="59" t="s">
        <v>35</v>
      </c>
      <c r="I59" s="68" t="s">
        <v>18</v>
      </c>
      <c r="J59" s="59" t="s">
        <v>286</v>
      </c>
      <c r="K59" s="67" t="s">
        <v>28</v>
      </c>
      <c r="L59" s="66" t="s">
        <v>27</v>
      </c>
      <c r="M59" s="65" t="s">
        <v>116</v>
      </c>
      <c r="N59" s="8">
        <v>10000</v>
      </c>
      <c r="O59" s="8"/>
      <c r="P59" s="9" t="str">
        <f t="shared" si="1"/>
        <v/>
      </c>
      <c r="Q59" s="64"/>
      <c r="R59" s="63" t="s">
        <v>20</v>
      </c>
      <c r="S59" s="62">
        <v>1401</v>
      </c>
      <c r="T59" s="61">
        <v>1404</v>
      </c>
      <c r="U59" s="61">
        <v>1404</v>
      </c>
      <c r="V59" s="60" t="s">
        <v>10</v>
      </c>
      <c r="W59" s="59" t="s">
        <v>34</v>
      </c>
      <c r="X59" s="10">
        <v>5</v>
      </c>
      <c r="Y59" s="11">
        <v>0.2</v>
      </c>
      <c r="Z59" s="58"/>
    </row>
    <row r="60" spans="1:26" ht="15" customHeight="1">
      <c r="A60" s="74" t="s">
        <v>115</v>
      </c>
      <c r="B60" s="73" t="s">
        <v>14</v>
      </c>
      <c r="C60" s="72" t="s">
        <v>37</v>
      </c>
      <c r="D60" s="71" t="s">
        <v>42</v>
      </c>
      <c r="E60" s="70" t="s">
        <v>114</v>
      </c>
      <c r="F60" s="69"/>
      <c r="G60" s="68" t="s">
        <v>9</v>
      </c>
      <c r="H60" s="59" t="s">
        <v>35</v>
      </c>
      <c r="I60" s="68" t="s">
        <v>18</v>
      </c>
      <c r="J60" s="59" t="s">
        <v>286</v>
      </c>
      <c r="K60" s="67" t="s">
        <v>28</v>
      </c>
      <c r="L60" s="66" t="s">
        <v>27</v>
      </c>
      <c r="M60" s="65" t="s">
        <v>113</v>
      </c>
      <c r="N60" s="8">
        <v>5000</v>
      </c>
      <c r="O60" s="8"/>
      <c r="P60" s="9" t="str">
        <f t="shared" si="1"/>
        <v/>
      </c>
      <c r="Q60" s="64"/>
      <c r="R60" s="63" t="s">
        <v>20</v>
      </c>
      <c r="S60" s="62">
        <v>1401</v>
      </c>
      <c r="T60" s="62">
        <v>1404</v>
      </c>
      <c r="U60" s="62">
        <v>1404</v>
      </c>
      <c r="V60" s="60" t="s">
        <v>10</v>
      </c>
      <c r="W60" s="59" t="s">
        <v>34</v>
      </c>
      <c r="X60" s="10">
        <v>5</v>
      </c>
      <c r="Y60" s="11">
        <v>0.2</v>
      </c>
      <c r="Z60" s="58"/>
    </row>
    <row r="61" spans="1:26" ht="15" customHeight="1">
      <c r="A61" s="74" t="s">
        <v>112</v>
      </c>
      <c r="B61" s="73" t="s">
        <v>14</v>
      </c>
      <c r="C61" s="72" t="s">
        <v>37</v>
      </c>
      <c r="D61" s="71" t="s">
        <v>42</v>
      </c>
      <c r="E61" s="70" t="s">
        <v>111</v>
      </c>
      <c r="F61" s="69"/>
      <c r="G61" s="68" t="s">
        <v>9</v>
      </c>
      <c r="H61" s="59" t="s">
        <v>35</v>
      </c>
      <c r="I61" s="68" t="s">
        <v>18</v>
      </c>
      <c r="J61" s="59" t="s">
        <v>286</v>
      </c>
      <c r="K61" s="67" t="s">
        <v>28</v>
      </c>
      <c r="L61" s="66" t="s">
        <v>27</v>
      </c>
      <c r="M61" s="65" t="s">
        <v>110</v>
      </c>
      <c r="N61" s="8">
        <v>10000</v>
      </c>
      <c r="O61" s="8"/>
      <c r="P61" s="9" t="str">
        <f t="shared" si="1"/>
        <v/>
      </c>
      <c r="Q61" s="64"/>
      <c r="R61" s="63" t="s">
        <v>20</v>
      </c>
      <c r="S61" s="62">
        <v>1401</v>
      </c>
      <c r="T61" s="62">
        <v>1404</v>
      </c>
      <c r="U61" s="62">
        <v>1404</v>
      </c>
      <c r="V61" s="60" t="s">
        <v>10</v>
      </c>
      <c r="W61" s="59" t="s">
        <v>34</v>
      </c>
      <c r="X61" s="10">
        <v>5</v>
      </c>
      <c r="Y61" s="11">
        <v>0.2</v>
      </c>
      <c r="Z61" s="58"/>
    </row>
    <row r="62" spans="1:26" ht="15" customHeight="1">
      <c r="A62" s="74" t="s">
        <v>109</v>
      </c>
      <c r="B62" s="73" t="s">
        <v>14</v>
      </c>
      <c r="C62" s="72" t="s">
        <v>37</v>
      </c>
      <c r="D62" s="71" t="s">
        <v>42</v>
      </c>
      <c r="E62" s="70" t="s">
        <v>108</v>
      </c>
      <c r="F62" s="69"/>
      <c r="G62" s="68" t="s">
        <v>9</v>
      </c>
      <c r="H62" s="59" t="s">
        <v>35</v>
      </c>
      <c r="I62" s="68" t="s">
        <v>18</v>
      </c>
      <c r="J62" s="59" t="s">
        <v>286</v>
      </c>
      <c r="K62" s="67" t="s">
        <v>26</v>
      </c>
      <c r="L62" s="66" t="s">
        <v>25</v>
      </c>
      <c r="M62" s="65" t="s">
        <v>107</v>
      </c>
      <c r="N62" s="8">
        <v>1000</v>
      </c>
      <c r="O62" s="8"/>
      <c r="P62" s="9" t="str">
        <f t="shared" si="1"/>
        <v/>
      </c>
      <c r="Q62" s="64"/>
      <c r="R62" s="63" t="s">
        <v>21</v>
      </c>
      <c r="S62" s="62">
        <v>1401</v>
      </c>
      <c r="T62" s="62">
        <v>1404</v>
      </c>
      <c r="U62" s="62">
        <v>1404</v>
      </c>
      <c r="V62" s="60" t="s">
        <v>10</v>
      </c>
      <c r="W62" s="59" t="s">
        <v>34</v>
      </c>
      <c r="X62" s="10">
        <v>5</v>
      </c>
      <c r="Y62" s="11">
        <v>0.2</v>
      </c>
      <c r="Z62" s="58"/>
    </row>
    <row r="63" spans="1:26" ht="15" customHeight="1">
      <c r="A63" s="74" t="s">
        <v>106</v>
      </c>
      <c r="B63" s="73" t="s">
        <v>14</v>
      </c>
      <c r="C63" s="72" t="s">
        <v>37</v>
      </c>
      <c r="D63" s="71" t="s">
        <v>42</v>
      </c>
      <c r="E63" s="70" t="s">
        <v>105</v>
      </c>
      <c r="F63" s="69"/>
      <c r="G63" s="68" t="s">
        <v>66</v>
      </c>
      <c r="H63" s="59" t="s">
        <v>65</v>
      </c>
      <c r="I63" s="68" t="s">
        <v>18</v>
      </c>
      <c r="J63" s="59" t="s">
        <v>286</v>
      </c>
      <c r="K63" s="67" t="s">
        <v>33</v>
      </c>
      <c r="L63" s="66" t="s">
        <v>32</v>
      </c>
      <c r="M63" s="65" t="s">
        <v>104</v>
      </c>
      <c r="N63" s="8">
        <v>10000</v>
      </c>
      <c r="O63" s="8"/>
      <c r="P63" s="9" t="str">
        <f t="shared" si="1"/>
        <v/>
      </c>
      <c r="Q63" s="64"/>
      <c r="R63" s="63" t="s">
        <v>20</v>
      </c>
      <c r="S63" s="62">
        <v>1401</v>
      </c>
      <c r="T63" s="61">
        <v>1403</v>
      </c>
      <c r="U63" s="61">
        <v>1403</v>
      </c>
      <c r="V63" s="60" t="s">
        <v>8</v>
      </c>
      <c r="W63" s="59" t="s">
        <v>17</v>
      </c>
      <c r="X63" s="10">
        <v>5</v>
      </c>
      <c r="Y63" s="11">
        <v>0.36899999999999999</v>
      </c>
      <c r="Z63" s="58"/>
    </row>
    <row r="64" spans="1:26" ht="15" customHeight="1">
      <c r="A64" s="74" t="s">
        <v>103</v>
      </c>
      <c r="B64" s="73" t="s">
        <v>14</v>
      </c>
      <c r="C64" s="72" t="s">
        <v>37</v>
      </c>
      <c r="D64" s="71" t="s">
        <v>42</v>
      </c>
      <c r="E64" s="70" t="s">
        <v>102</v>
      </c>
      <c r="F64" s="69"/>
      <c r="G64" s="68" t="s">
        <v>66</v>
      </c>
      <c r="H64" s="59" t="s">
        <v>65</v>
      </c>
      <c r="I64" s="68" t="s">
        <v>18</v>
      </c>
      <c r="J64" s="59" t="s">
        <v>286</v>
      </c>
      <c r="K64" s="67" t="s">
        <v>33</v>
      </c>
      <c r="L64" s="66" t="s">
        <v>32</v>
      </c>
      <c r="M64" s="65" t="s">
        <v>101</v>
      </c>
      <c r="N64" s="8">
        <v>3000</v>
      </c>
      <c r="O64" s="8"/>
      <c r="P64" s="9" t="str">
        <f t="shared" si="1"/>
        <v/>
      </c>
      <c r="Q64" s="64"/>
      <c r="R64" s="63" t="s">
        <v>21</v>
      </c>
      <c r="S64" s="62">
        <v>1404</v>
      </c>
      <c r="T64" s="61">
        <v>1407</v>
      </c>
      <c r="U64" s="61">
        <v>1407</v>
      </c>
      <c r="V64" s="60" t="s">
        <v>8</v>
      </c>
      <c r="W64" s="59" t="s">
        <v>17</v>
      </c>
      <c r="X64" s="10">
        <v>5</v>
      </c>
      <c r="Y64" s="11">
        <v>0.36899999999999999</v>
      </c>
      <c r="Z64" s="58"/>
    </row>
    <row r="65" spans="1:26" ht="15" customHeight="1">
      <c r="A65" s="74" t="s">
        <v>100</v>
      </c>
      <c r="B65" s="73" t="s">
        <v>14</v>
      </c>
      <c r="C65" s="72" t="s">
        <v>37</v>
      </c>
      <c r="D65" s="71" t="s">
        <v>42</v>
      </c>
      <c r="E65" s="70" t="s">
        <v>99</v>
      </c>
      <c r="F65" s="69"/>
      <c r="G65" s="68" t="s">
        <v>66</v>
      </c>
      <c r="H65" s="59" t="s">
        <v>65</v>
      </c>
      <c r="I65" s="68" t="s">
        <v>18</v>
      </c>
      <c r="J65" s="59" t="s">
        <v>286</v>
      </c>
      <c r="K65" s="67" t="s">
        <v>26</v>
      </c>
      <c r="L65" s="66" t="s">
        <v>25</v>
      </c>
      <c r="M65" s="65" t="s">
        <v>98</v>
      </c>
      <c r="N65" s="8">
        <v>3000</v>
      </c>
      <c r="O65" s="8"/>
      <c r="P65" s="9" t="str">
        <f t="shared" si="1"/>
        <v/>
      </c>
      <c r="Q65" s="64"/>
      <c r="R65" s="63" t="s">
        <v>21</v>
      </c>
      <c r="S65" s="62">
        <v>1401</v>
      </c>
      <c r="T65" s="62">
        <v>1404</v>
      </c>
      <c r="U65" s="62">
        <v>1404</v>
      </c>
      <c r="V65" s="60" t="s">
        <v>8</v>
      </c>
      <c r="W65" s="59" t="s">
        <v>17</v>
      </c>
      <c r="X65" s="10">
        <v>5</v>
      </c>
      <c r="Y65" s="11">
        <v>0.36899999999999999</v>
      </c>
      <c r="Z65" s="58"/>
    </row>
    <row r="66" spans="1:26" ht="15" customHeight="1">
      <c r="A66" s="74" t="s">
        <v>97</v>
      </c>
      <c r="B66" s="73" t="s">
        <v>7</v>
      </c>
      <c r="C66" s="72" t="s">
        <v>37</v>
      </c>
      <c r="D66" s="71" t="s">
        <v>42</v>
      </c>
      <c r="E66" s="70" t="s">
        <v>96</v>
      </c>
      <c r="F66" s="69"/>
      <c r="G66" s="68" t="s">
        <v>9</v>
      </c>
      <c r="H66" s="59" t="s">
        <v>35</v>
      </c>
      <c r="I66" s="68" t="s">
        <v>18</v>
      </c>
      <c r="J66" s="59" t="s">
        <v>286</v>
      </c>
      <c r="K66" s="67" t="s">
        <v>26</v>
      </c>
      <c r="L66" s="66" t="s">
        <v>25</v>
      </c>
      <c r="M66" s="65" t="s">
        <v>86</v>
      </c>
      <c r="N66" s="8">
        <v>10000</v>
      </c>
      <c r="O66" s="8"/>
      <c r="P66" s="9" t="str">
        <f t="shared" si="1"/>
        <v/>
      </c>
      <c r="Q66" s="64"/>
      <c r="R66" s="63" t="s">
        <v>20</v>
      </c>
      <c r="S66" s="62">
        <v>1407</v>
      </c>
      <c r="T66" s="61">
        <v>1408</v>
      </c>
      <c r="U66" s="61">
        <v>1408</v>
      </c>
      <c r="V66" s="60" t="s">
        <v>10</v>
      </c>
      <c r="W66" s="59" t="s">
        <v>34</v>
      </c>
      <c r="X66" s="10">
        <v>5</v>
      </c>
      <c r="Y66" s="11">
        <v>0.2</v>
      </c>
      <c r="Z66" s="58"/>
    </row>
    <row r="67" spans="1:26" ht="15" customHeight="1">
      <c r="A67" s="74" t="s">
        <v>95</v>
      </c>
      <c r="B67" s="73" t="s">
        <v>7</v>
      </c>
      <c r="C67" s="72" t="s">
        <v>37</v>
      </c>
      <c r="D67" s="71" t="s">
        <v>42</v>
      </c>
      <c r="E67" s="70" t="s">
        <v>93</v>
      </c>
      <c r="F67" s="69"/>
      <c r="G67" s="68" t="s">
        <v>9</v>
      </c>
      <c r="H67" s="59" t="s">
        <v>35</v>
      </c>
      <c r="I67" s="68" t="s">
        <v>18</v>
      </c>
      <c r="J67" s="59" t="s">
        <v>286</v>
      </c>
      <c r="K67" s="67" t="s">
        <v>26</v>
      </c>
      <c r="L67" s="66" t="s">
        <v>25</v>
      </c>
      <c r="M67" s="65" t="s">
        <v>92</v>
      </c>
      <c r="N67" s="8">
        <v>5000</v>
      </c>
      <c r="O67" s="8"/>
      <c r="P67" s="9" t="str">
        <f t="shared" si="1"/>
        <v/>
      </c>
      <c r="Q67" s="64"/>
      <c r="R67" s="63" t="s">
        <v>20</v>
      </c>
      <c r="S67" s="62">
        <v>1402</v>
      </c>
      <c r="T67" s="61">
        <v>1403</v>
      </c>
      <c r="U67" s="61">
        <v>1403</v>
      </c>
      <c r="V67" s="60" t="s">
        <v>10</v>
      </c>
      <c r="W67" s="59" t="s">
        <v>34</v>
      </c>
      <c r="X67" s="10">
        <v>5</v>
      </c>
      <c r="Y67" s="11">
        <v>0.2</v>
      </c>
      <c r="Z67" s="58"/>
    </row>
    <row r="68" spans="1:26" ht="15" customHeight="1">
      <c r="A68" s="74" t="s">
        <v>94</v>
      </c>
      <c r="B68" s="73" t="s">
        <v>7</v>
      </c>
      <c r="C68" s="72" t="s">
        <v>37</v>
      </c>
      <c r="D68" s="71" t="s">
        <v>42</v>
      </c>
      <c r="E68" s="70" t="s">
        <v>93</v>
      </c>
      <c r="F68" s="69"/>
      <c r="G68" s="68" t="s">
        <v>9</v>
      </c>
      <c r="H68" s="59" t="s">
        <v>35</v>
      </c>
      <c r="I68" s="68" t="s">
        <v>18</v>
      </c>
      <c r="J68" s="59" t="s">
        <v>286</v>
      </c>
      <c r="K68" s="67" t="s">
        <v>26</v>
      </c>
      <c r="L68" s="66" t="s">
        <v>25</v>
      </c>
      <c r="M68" s="65" t="s">
        <v>92</v>
      </c>
      <c r="N68" s="8">
        <v>5000</v>
      </c>
      <c r="O68" s="8"/>
      <c r="P68" s="9" t="str">
        <f t="shared" si="1"/>
        <v/>
      </c>
      <c r="Q68" s="64"/>
      <c r="R68" s="63" t="s">
        <v>20</v>
      </c>
      <c r="S68" s="62">
        <v>1407</v>
      </c>
      <c r="T68" s="61">
        <v>1408</v>
      </c>
      <c r="U68" s="61">
        <v>1408</v>
      </c>
      <c r="V68" s="60" t="s">
        <v>10</v>
      </c>
      <c r="W68" s="59" t="s">
        <v>34</v>
      </c>
      <c r="X68" s="10">
        <v>5</v>
      </c>
      <c r="Y68" s="11">
        <v>0.2</v>
      </c>
      <c r="Z68" s="58"/>
    </row>
    <row r="69" spans="1:26" ht="15" customHeight="1">
      <c r="A69" s="74" t="s">
        <v>91</v>
      </c>
      <c r="B69" s="73" t="s">
        <v>7</v>
      </c>
      <c r="C69" s="72" t="s">
        <v>37</v>
      </c>
      <c r="D69" s="71" t="s">
        <v>42</v>
      </c>
      <c r="E69" s="70" t="s">
        <v>90</v>
      </c>
      <c r="F69" s="69"/>
      <c r="G69" s="68" t="s">
        <v>9</v>
      </c>
      <c r="H69" s="59" t="s">
        <v>35</v>
      </c>
      <c r="I69" s="68" t="s">
        <v>18</v>
      </c>
      <c r="J69" s="59" t="s">
        <v>286</v>
      </c>
      <c r="K69" s="67" t="s">
        <v>23</v>
      </c>
      <c r="L69" s="66" t="s">
        <v>22</v>
      </c>
      <c r="M69" s="65" t="s">
        <v>89</v>
      </c>
      <c r="N69" s="8">
        <v>30000</v>
      </c>
      <c r="O69" s="8"/>
      <c r="P69" s="9" t="str">
        <f t="shared" ref="P69:P86" si="2">IF(O69&gt;0,N69/O69,"")</f>
        <v/>
      </c>
      <c r="Q69" s="64"/>
      <c r="R69" s="63" t="s">
        <v>20</v>
      </c>
      <c r="S69" s="62">
        <v>1308</v>
      </c>
      <c r="T69" s="61"/>
      <c r="U69" s="61">
        <v>1401</v>
      </c>
      <c r="V69" s="60" t="s">
        <v>10</v>
      </c>
      <c r="W69" s="59" t="s">
        <v>34</v>
      </c>
      <c r="X69" s="10">
        <v>5</v>
      </c>
      <c r="Y69" s="11">
        <v>0.2</v>
      </c>
      <c r="Z69" s="58"/>
    </row>
    <row r="70" spans="1:26" ht="15" customHeight="1">
      <c r="A70" s="74" t="s">
        <v>88</v>
      </c>
      <c r="B70" s="73" t="s">
        <v>7</v>
      </c>
      <c r="C70" s="72" t="s">
        <v>37</v>
      </c>
      <c r="D70" s="71" t="s">
        <v>42</v>
      </c>
      <c r="E70" s="70" t="s">
        <v>87</v>
      </c>
      <c r="F70" s="69"/>
      <c r="G70" s="68" t="s">
        <v>66</v>
      </c>
      <c r="H70" s="59" t="s">
        <v>65</v>
      </c>
      <c r="I70" s="68" t="s">
        <v>18</v>
      </c>
      <c r="J70" s="59" t="s">
        <v>286</v>
      </c>
      <c r="K70" s="67" t="s">
        <v>26</v>
      </c>
      <c r="L70" s="66" t="s">
        <v>25</v>
      </c>
      <c r="M70" s="65" t="s">
        <v>86</v>
      </c>
      <c r="N70" s="8">
        <v>1000</v>
      </c>
      <c r="O70" s="8"/>
      <c r="P70" s="9" t="str">
        <f t="shared" si="2"/>
        <v/>
      </c>
      <c r="Q70" s="64"/>
      <c r="R70" s="63" t="s">
        <v>20</v>
      </c>
      <c r="S70" s="62">
        <v>1407</v>
      </c>
      <c r="T70" s="61">
        <v>1408</v>
      </c>
      <c r="U70" s="61">
        <v>1408</v>
      </c>
      <c r="V70" s="60" t="s">
        <v>8</v>
      </c>
      <c r="W70" s="59" t="s">
        <v>17</v>
      </c>
      <c r="X70" s="10">
        <v>5</v>
      </c>
      <c r="Y70" s="11">
        <v>0.36899999999999999</v>
      </c>
      <c r="Z70" s="58"/>
    </row>
    <row r="71" spans="1:26" ht="15" customHeight="1">
      <c r="A71" s="74" t="s">
        <v>85</v>
      </c>
      <c r="B71" s="73" t="s">
        <v>7</v>
      </c>
      <c r="C71" s="72" t="s">
        <v>37</v>
      </c>
      <c r="D71" s="71" t="s">
        <v>42</v>
      </c>
      <c r="E71" s="70" t="s">
        <v>84</v>
      </c>
      <c r="F71" s="69"/>
      <c r="G71" s="68" t="s">
        <v>66</v>
      </c>
      <c r="H71" s="59" t="s">
        <v>65</v>
      </c>
      <c r="I71" s="68" t="s">
        <v>18</v>
      </c>
      <c r="J71" s="59" t="s">
        <v>286</v>
      </c>
      <c r="K71" s="67" t="s">
        <v>26</v>
      </c>
      <c r="L71" s="66" t="s">
        <v>25</v>
      </c>
      <c r="M71" s="65" t="s">
        <v>69</v>
      </c>
      <c r="N71" s="8">
        <v>580</v>
      </c>
      <c r="O71" s="8"/>
      <c r="P71" s="9" t="str">
        <f t="shared" si="2"/>
        <v/>
      </c>
      <c r="Q71" s="64"/>
      <c r="R71" s="63" t="s">
        <v>20</v>
      </c>
      <c r="S71" s="62">
        <v>1408</v>
      </c>
      <c r="T71" s="61">
        <v>1409</v>
      </c>
      <c r="U71" s="61">
        <v>1409</v>
      </c>
      <c r="V71" s="60" t="s">
        <v>8</v>
      </c>
      <c r="W71" s="59" t="s">
        <v>17</v>
      </c>
      <c r="X71" s="10">
        <v>5</v>
      </c>
      <c r="Y71" s="11">
        <v>0.36899999999999999</v>
      </c>
      <c r="Z71" s="58"/>
    </row>
    <row r="72" spans="1:26" ht="15" customHeight="1">
      <c r="A72" s="74" t="s">
        <v>83</v>
      </c>
      <c r="B72" s="73" t="s">
        <v>7</v>
      </c>
      <c r="C72" s="72" t="s">
        <v>37</v>
      </c>
      <c r="D72" s="71" t="s">
        <v>42</v>
      </c>
      <c r="E72" s="70" t="s">
        <v>82</v>
      </c>
      <c r="F72" s="69"/>
      <c r="G72" s="68" t="s">
        <v>66</v>
      </c>
      <c r="H72" s="59" t="s">
        <v>65</v>
      </c>
      <c r="I72" s="68" t="s">
        <v>18</v>
      </c>
      <c r="J72" s="59" t="s">
        <v>286</v>
      </c>
      <c r="K72" s="67" t="s">
        <v>26</v>
      </c>
      <c r="L72" s="66" t="s">
        <v>25</v>
      </c>
      <c r="M72" s="65" t="s">
        <v>69</v>
      </c>
      <c r="N72" s="8">
        <v>580</v>
      </c>
      <c r="O72" s="8"/>
      <c r="P72" s="9" t="str">
        <f t="shared" si="2"/>
        <v/>
      </c>
      <c r="Q72" s="64"/>
      <c r="R72" s="63" t="s">
        <v>20</v>
      </c>
      <c r="S72" s="62">
        <v>1408</v>
      </c>
      <c r="T72" s="61">
        <v>1409</v>
      </c>
      <c r="U72" s="61">
        <v>1409</v>
      </c>
      <c r="V72" s="60" t="s">
        <v>8</v>
      </c>
      <c r="W72" s="59" t="s">
        <v>17</v>
      </c>
      <c r="X72" s="10">
        <v>5</v>
      </c>
      <c r="Y72" s="11">
        <v>0.36899999999999999</v>
      </c>
      <c r="Z72" s="58"/>
    </row>
    <row r="73" spans="1:26" ht="15" customHeight="1">
      <c r="A73" s="74" t="s">
        <v>81</v>
      </c>
      <c r="B73" s="73" t="s">
        <v>7</v>
      </c>
      <c r="C73" s="72" t="s">
        <v>37</v>
      </c>
      <c r="D73" s="71" t="s">
        <v>42</v>
      </c>
      <c r="E73" s="70" t="s">
        <v>80</v>
      </c>
      <c r="F73" s="69"/>
      <c r="G73" s="68" t="s">
        <v>66</v>
      </c>
      <c r="H73" s="59" t="s">
        <v>65</v>
      </c>
      <c r="I73" s="68" t="s">
        <v>18</v>
      </c>
      <c r="J73" s="59" t="s">
        <v>286</v>
      </c>
      <c r="K73" s="67" t="s">
        <v>26</v>
      </c>
      <c r="L73" s="66" t="s">
        <v>25</v>
      </c>
      <c r="M73" s="65" t="s">
        <v>69</v>
      </c>
      <c r="N73" s="8">
        <v>580</v>
      </c>
      <c r="O73" s="8"/>
      <c r="P73" s="9" t="str">
        <f t="shared" si="2"/>
        <v/>
      </c>
      <c r="Q73" s="64"/>
      <c r="R73" s="63" t="s">
        <v>20</v>
      </c>
      <c r="S73" s="62">
        <v>1408</v>
      </c>
      <c r="T73" s="61">
        <v>1409</v>
      </c>
      <c r="U73" s="61">
        <v>1409</v>
      </c>
      <c r="V73" s="60" t="s">
        <v>8</v>
      </c>
      <c r="W73" s="59" t="s">
        <v>17</v>
      </c>
      <c r="X73" s="10">
        <v>5</v>
      </c>
      <c r="Y73" s="11">
        <v>0.36899999999999999</v>
      </c>
      <c r="Z73" s="58"/>
    </row>
    <row r="74" spans="1:26" ht="15" customHeight="1">
      <c r="A74" s="74" t="s">
        <v>79</v>
      </c>
      <c r="B74" s="73" t="s">
        <v>7</v>
      </c>
      <c r="C74" s="72" t="s">
        <v>37</v>
      </c>
      <c r="D74" s="71" t="s">
        <v>42</v>
      </c>
      <c r="E74" s="70" t="s">
        <v>78</v>
      </c>
      <c r="F74" s="69"/>
      <c r="G74" s="68" t="s">
        <v>66</v>
      </c>
      <c r="H74" s="59" t="s">
        <v>65</v>
      </c>
      <c r="I74" s="68" t="s">
        <v>18</v>
      </c>
      <c r="J74" s="59" t="s">
        <v>286</v>
      </c>
      <c r="K74" s="67" t="s">
        <v>26</v>
      </c>
      <c r="L74" s="66" t="s">
        <v>25</v>
      </c>
      <c r="M74" s="65" t="s">
        <v>69</v>
      </c>
      <c r="N74" s="8">
        <v>580</v>
      </c>
      <c r="O74" s="8"/>
      <c r="P74" s="9" t="str">
        <f t="shared" si="2"/>
        <v/>
      </c>
      <c r="Q74" s="64"/>
      <c r="R74" s="63" t="s">
        <v>20</v>
      </c>
      <c r="S74" s="62">
        <v>1408</v>
      </c>
      <c r="T74" s="61">
        <v>1409</v>
      </c>
      <c r="U74" s="61">
        <v>1409</v>
      </c>
      <c r="V74" s="60" t="s">
        <v>8</v>
      </c>
      <c r="W74" s="59" t="s">
        <v>17</v>
      </c>
      <c r="X74" s="10">
        <v>5</v>
      </c>
      <c r="Y74" s="11">
        <v>0.36899999999999999</v>
      </c>
      <c r="Z74" s="58"/>
    </row>
    <row r="75" spans="1:26" ht="15" customHeight="1">
      <c r="A75" s="74" t="s">
        <v>77</v>
      </c>
      <c r="B75" s="73" t="s">
        <v>7</v>
      </c>
      <c r="C75" s="72" t="s">
        <v>37</v>
      </c>
      <c r="D75" s="71" t="s">
        <v>42</v>
      </c>
      <c r="E75" s="70" t="s">
        <v>76</v>
      </c>
      <c r="F75" s="69"/>
      <c r="G75" s="68" t="s">
        <v>66</v>
      </c>
      <c r="H75" s="59" t="s">
        <v>65</v>
      </c>
      <c r="I75" s="68" t="s">
        <v>18</v>
      </c>
      <c r="J75" s="59" t="s">
        <v>286</v>
      </c>
      <c r="K75" s="67" t="s">
        <v>26</v>
      </c>
      <c r="L75" s="66" t="s">
        <v>25</v>
      </c>
      <c r="M75" s="65" t="s">
        <v>69</v>
      </c>
      <c r="N75" s="8">
        <v>580</v>
      </c>
      <c r="O75" s="8"/>
      <c r="P75" s="9" t="str">
        <f t="shared" si="2"/>
        <v/>
      </c>
      <c r="Q75" s="64"/>
      <c r="R75" s="63" t="s">
        <v>20</v>
      </c>
      <c r="S75" s="62">
        <v>1408</v>
      </c>
      <c r="T75" s="61">
        <v>1409</v>
      </c>
      <c r="U75" s="61">
        <v>1409</v>
      </c>
      <c r="V75" s="60" t="s">
        <v>8</v>
      </c>
      <c r="W75" s="59" t="s">
        <v>17</v>
      </c>
      <c r="X75" s="10">
        <v>5</v>
      </c>
      <c r="Y75" s="11">
        <v>0.36899999999999999</v>
      </c>
      <c r="Z75" s="58"/>
    </row>
    <row r="76" spans="1:26" ht="15" customHeight="1">
      <c r="A76" s="74" t="s">
        <v>75</v>
      </c>
      <c r="B76" s="73" t="s">
        <v>7</v>
      </c>
      <c r="C76" s="72" t="s">
        <v>37</v>
      </c>
      <c r="D76" s="71" t="s">
        <v>42</v>
      </c>
      <c r="E76" s="70" t="s">
        <v>74</v>
      </c>
      <c r="F76" s="69"/>
      <c r="G76" s="68" t="s">
        <v>66</v>
      </c>
      <c r="H76" s="59" t="s">
        <v>65</v>
      </c>
      <c r="I76" s="68" t="s">
        <v>18</v>
      </c>
      <c r="J76" s="59" t="s">
        <v>286</v>
      </c>
      <c r="K76" s="67" t="s">
        <v>26</v>
      </c>
      <c r="L76" s="66" t="s">
        <v>25</v>
      </c>
      <c r="M76" s="65" t="s">
        <v>69</v>
      </c>
      <c r="N76" s="8">
        <v>580</v>
      </c>
      <c r="O76" s="8"/>
      <c r="P76" s="9" t="str">
        <f t="shared" si="2"/>
        <v/>
      </c>
      <c r="Q76" s="64"/>
      <c r="R76" s="63" t="s">
        <v>20</v>
      </c>
      <c r="S76" s="62">
        <v>1408</v>
      </c>
      <c r="T76" s="61">
        <v>1409</v>
      </c>
      <c r="U76" s="61">
        <v>1409</v>
      </c>
      <c r="V76" s="60" t="s">
        <v>8</v>
      </c>
      <c r="W76" s="59" t="s">
        <v>17</v>
      </c>
      <c r="X76" s="10">
        <v>5</v>
      </c>
      <c r="Y76" s="11">
        <v>0.36899999999999999</v>
      </c>
      <c r="Z76" s="58"/>
    </row>
    <row r="77" spans="1:26" ht="15" customHeight="1">
      <c r="A77" s="74" t="s">
        <v>73</v>
      </c>
      <c r="B77" s="73" t="s">
        <v>7</v>
      </c>
      <c r="C77" s="72" t="s">
        <v>37</v>
      </c>
      <c r="D77" s="71" t="s">
        <v>42</v>
      </c>
      <c r="E77" s="70" t="s">
        <v>72</v>
      </c>
      <c r="F77" s="69"/>
      <c r="G77" s="68" t="s">
        <v>66</v>
      </c>
      <c r="H77" s="59" t="s">
        <v>65</v>
      </c>
      <c r="I77" s="68" t="s">
        <v>18</v>
      </c>
      <c r="J77" s="59" t="s">
        <v>286</v>
      </c>
      <c r="K77" s="67" t="s">
        <v>26</v>
      </c>
      <c r="L77" s="66" t="s">
        <v>25</v>
      </c>
      <c r="M77" s="65" t="s">
        <v>69</v>
      </c>
      <c r="N77" s="8">
        <v>580</v>
      </c>
      <c r="O77" s="8"/>
      <c r="P77" s="9" t="str">
        <f t="shared" si="2"/>
        <v/>
      </c>
      <c r="Q77" s="64"/>
      <c r="R77" s="63" t="s">
        <v>20</v>
      </c>
      <c r="S77" s="62">
        <v>1408</v>
      </c>
      <c r="T77" s="61">
        <v>1409</v>
      </c>
      <c r="U77" s="61">
        <v>1409</v>
      </c>
      <c r="V77" s="60" t="s">
        <v>8</v>
      </c>
      <c r="W77" s="59" t="s">
        <v>17</v>
      </c>
      <c r="X77" s="10">
        <v>5</v>
      </c>
      <c r="Y77" s="11">
        <v>0.36899999999999999</v>
      </c>
      <c r="Z77" s="58"/>
    </row>
    <row r="78" spans="1:26" ht="15" customHeight="1">
      <c r="A78" s="74" t="s">
        <v>71</v>
      </c>
      <c r="B78" s="73" t="s">
        <v>7</v>
      </c>
      <c r="C78" s="72" t="s">
        <v>37</v>
      </c>
      <c r="D78" s="71" t="s">
        <v>42</v>
      </c>
      <c r="E78" s="70" t="s">
        <v>70</v>
      </c>
      <c r="F78" s="69"/>
      <c r="G78" s="68" t="s">
        <v>66</v>
      </c>
      <c r="H78" s="59" t="s">
        <v>65</v>
      </c>
      <c r="I78" s="68" t="s">
        <v>18</v>
      </c>
      <c r="J78" s="59" t="s">
        <v>286</v>
      </c>
      <c r="K78" s="67" t="s">
        <v>26</v>
      </c>
      <c r="L78" s="66" t="s">
        <v>25</v>
      </c>
      <c r="M78" s="65" t="s">
        <v>69</v>
      </c>
      <c r="N78" s="8">
        <v>580</v>
      </c>
      <c r="O78" s="8"/>
      <c r="P78" s="9" t="str">
        <f t="shared" si="2"/>
        <v/>
      </c>
      <c r="Q78" s="64"/>
      <c r="R78" s="63" t="s">
        <v>20</v>
      </c>
      <c r="S78" s="62">
        <v>1408</v>
      </c>
      <c r="T78" s="61">
        <v>1409</v>
      </c>
      <c r="U78" s="61">
        <v>1409</v>
      </c>
      <c r="V78" s="60" t="s">
        <v>8</v>
      </c>
      <c r="W78" s="59" t="s">
        <v>17</v>
      </c>
      <c r="X78" s="10">
        <v>5</v>
      </c>
      <c r="Y78" s="11">
        <v>0.36899999999999999</v>
      </c>
      <c r="Z78" s="58"/>
    </row>
    <row r="79" spans="1:26" ht="15" customHeight="1">
      <c r="A79" s="74" t="s">
        <v>68</v>
      </c>
      <c r="B79" s="73" t="s">
        <v>7</v>
      </c>
      <c r="C79" s="72" t="s">
        <v>37</v>
      </c>
      <c r="D79" s="71" t="s">
        <v>42</v>
      </c>
      <c r="E79" s="70" t="s">
        <v>67</v>
      </c>
      <c r="F79" s="69"/>
      <c r="G79" s="68" t="s">
        <v>66</v>
      </c>
      <c r="H79" s="59" t="s">
        <v>65</v>
      </c>
      <c r="I79" s="68" t="s">
        <v>18</v>
      </c>
      <c r="J79" s="59" t="s">
        <v>286</v>
      </c>
      <c r="K79" s="67" t="s">
        <v>30</v>
      </c>
      <c r="L79" s="66" t="s">
        <v>29</v>
      </c>
      <c r="M79" s="65" t="s">
        <v>64</v>
      </c>
      <c r="N79" s="8">
        <v>2000</v>
      </c>
      <c r="O79" s="8"/>
      <c r="P79" s="9" t="str">
        <f t="shared" si="2"/>
        <v/>
      </c>
      <c r="Q79" s="64"/>
      <c r="R79" s="63" t="s">
        <v>20</v>
      </c>
      <c r="S79" s="62">
        <v>1402</v>
      </c>
      <c r="T79" s="61">
        <v>1403</v>
      </c>
      <c r="U79" s="61"/>
      <c r="V79" s="60" t="s">
        <v>8</v>
      </c>
      <c r="W79" s="59" t="s">
        <v>17</v>
      </c>
      <c r="X79" s="10">
        <v>5</v>
      </c>
      <c r="Y79" s="11">
        <v>0.36899999999999999</v>
      </c>
      <c r="Z79" s="58"/>
    </row>
    <row r="80" spans="1:26" ht="15" customHeight="1">
      <c r="A80" s="74" t="s">
        <v>63</v>
      </c>
      <c r="B80" s="73" t="s">
        <v>15</v>
      </c>
      <c r="C80" s="72" t="s">
        <v>37</v>
      </c>
      <c r="D80" s="71" t="s">
        <v>42</v>
      </c>
      <c r="E80" s="70" t="s">
        <v>62</v>
      </c>
      <c r="F80" s="69" t="s">
        <v>61</v>
      </c>
      <c r="G80" s="68" t="s">
        <v>9</v>
      </c>
      <c r="H80" s="59" t="s">
        <v>35</v>
      </c>
      <c r="I80" s="68" t="s">
        <v>18</v>
      </c>
      <c r="J80" s="59" t="s">
        <v>286</v>
      </c>
      <c r="K80" s="67" t="s">
        <v>23</v>
      </c>
      <c r="L80" s="66" t="s">
        <v>22</v>
      </c>
      <c r="M80" s="65" t="s">
        <v>60</v>
      </c>
      <c r="N80" s="8">
        <v>50000</v>
      </c>
      <c r="O80" s="8"/>
      <c r="P80" s="9" t="str">
        <f t="shared" si="2"/>
        <v/>
      </c>
      <c r="Q80" s="64"/>
      <c r="R80" s="63"/>
      <c r="S80" s="62"/>
      <c r="T80" s="61"/>
      <c r="U80" s="61">
        <v>1411</v>
      </c>
      <c r="V80" s="60" t="s">
        <v>10</v>
      </c>
      <c r="W80" s="59" t="s">
        <v>34</v>
      </c>
      <c r="X80" s="10">
        <v>5</v>
      </c>
      <c r="Y80" s="11">
        <v>0.2</v>
      </c>
      <c r="Z80" s="58"/>
    </row>
    <row r="81" spans="1:26" ht="15" customHeight="1">
      <c r="A81" s="74" t="s">
        <v>59</v>
      </c>
      <c r="B81" s="73" t="s">
        <v>15</v>
      </c>
      <c r="C81" s="72" t="s">
        <v>37</v>
      </c>
      <c r="D81" s="71" t="s">
        <v>42</v>
      </c>
      <c r="E81" s="70" t="s">
        <v>58</v>
      </c>
      <c r="F81" s="69" t="s">
        <v>57</v>
      </c>
      <c r="G81" s="68" t="s">
        <v>9</v>
      </c>
      <c r="H81" s="59" t="s">
        <v>35</v>
      </c>
      <c r="I81" s="68" t="s">
        <v>18</v>
      </c>
      <c r="J81" s="59" t="s">
        <v>286</v>
      </c>
      <c r="K81" s="67" t="s">
        <v>23</v>
      </c>
      <c r="L81" s="66" t="s">
        <v>22</v>
      </c>
      <c r="M81" s="65" t="s">
        <v>56</v>
      </c>
      <c r="N81" s="8">
        <v>21000</v>
      </c>
      <c r="O81" s="8"/>
      <c r="P81" s="9" t="str">
        <f t="shared" si="2"/>
        <v/>
      </c>
      <c r="Q81" s="64"/>
      <c r="R81" s="63"/>
      <c r="S81" s="62"/>
      <c r="T81" s="61"/>
      <c r="U81" s="61">
        <v>1404</v>
      </c>
      <c r="V81" s="60" t="s">
        <v>10</v>
      </c>
      <c r="W81" s="59" t="s">
        <v>34</v>
      </c>
      <c r="X81" s="10">
        <v>5</v>
      </c>
      <c r="Y81" s="11">
        <v>0.2</v>
      </c>
      <c r="Z81" s="58"/>
    </row>
    <row r="82" spans="1:26" ht="15" customHeight="1">
      <c r="A82" s="74" t="s">
        <v>55</v>
      </c>
      <c r="B82" s="73" t="s">
        <v>15</v>
      </c>
      <c r="C82" s="72" t="s">
        <v>37</v>
      </c>
      <c r="D82" s="71" t="s">
        <v>42</v>
      </c>
      <c r="E82" s="70" t="s">
        <v>54</v>
      </c>
      <c r="F82" s="69" t="s">
        <v>53</v>
      </c>
      <c r="G82" s="68" t="s">
        <v>9</v>
      </c>
      <c r="H82" s="59" t="s">
        <v>35</v>
      </c>
      <c r="I82" s="68" t="s">
        <v>18</v>
      </c>
      <c r="J82" s="59" t="s">
        <v>286</v>
      </c>
      <c r="K82" s="67" t="s">
        <v>23</v>
      </c>
      <c r="L82" s="66" t="s">
        <v>22</v>
      </c>
      <c r="M82" s="65" t="s">
        <v>52</v>
      </c>
      <c r="N82" s="8">
        <v>2100</v>
      </c>
      <c r="O82" s="8"/>
      <c r="P82" s="9" t="str">
        <f t="shared" si="2"/>
        <v/>
      </c>
      <c r="Q82" s="64"/>
      <c r="R82" s="63"/>
      <c r="S82" s="62"/>
      <c r="T82" s="61"/>
      <c r="U82" s="61">
        <v>1404</v>
      </c>
      <c r="V82" s="60" t="s">
        <v>10</v>
      </c>
      <c r="W82" s="59" t="s">
        <v>34</v>
      </c>
      <c r="X82" s="10">
        <v>5</v>
      </c>
      <c r="Y82" s="11">
        <v>0.2</v>
      </c>
      <c r="Z82" s="58"/>
    </row>
    <row r="83" spans="1:26" ht="15" customHeight="1">
      <c r="A83" s="74" t="s">
        <v>51</v>
      </c>
      <c r="B83" s="73" t="s">
        <v>15</v>
      </c>
      <c r="C83" s="72" t="s">
        <v>37</v>
      </c>
      <c r="D83" s="71" t="s">
        <v>42</v>
      </c>
      <c r="E83" s="70" t="s">
        <v>50</v>
      </c>
      <c r="F83" s="69" t="s">
        <v>49</v>
      </c>
      <c r="G83" s="68" t="s">
        <v>9</v>
      </c>
      <c r="H83" s="59" t="s">
        <v>35</v>
      </c>
      <c r="I83" s="68" t="s">
        <v>18</v>
      </c>
      <c r="J83" s="59" t="s">
        <v>286</v>
      </c>
      <c r="K83" s="67" t="s">
        <v>23</v>
      </c>
      <c r="L83" s="66" t="s">
        <v>22</v>
      </c>
      <c r="M83" s="65" t="s">
        <v>48</v>
      </c>
      <c r="N83" s="8">
        <v>26250</v>
      </c>
      <c r="O83" s="8"/>
      <c r="P83" s="9" t="str">
        <f t="shared" si="2"/>
        <v/>
      </c>
      <c r="Q83" s="64"/>
      <c r="R83" s="63"/>
      <c r="S83" s="62"/>
      <c r="T83" s="61"/>
      <c r="U83" s="61">
        <v>1406</v>
      </c>
      <c r="V83" s="60" t="s">
        <v>10</v>
      </c>
      <c r="W83" s="59" t="s">
        <v>34</v>
      </c>
      <c r="X83" s="10">
        <v>5</v>
      </c>
      <c r="Y83" s="11">
        <v>0.2</v>
      </c>
      <c r="Z83" s="58"/>
    </row>
    <row r="84" spans="1:26" ht="15" customHeight="1">
      <c r="A84" s="74" t="s">
        <v>47</v>
      </c>
      <c r="B84" s="73" t="s">
        <v>15</v>
      </c>
      <c r="C84" s="72" t="s">
        <v>37</v>
      </c>
      <c r="D84" s="71" t="s">
        <v>42</v>
      </c>
      <c r="E84" s="70" t="s">
        <v>46</v>
      </c>
      <c r="F84" s="69" t="s">
        <v>45</v>
      </c>
      <c r="G84" s="68" t="s">
        <v>9</v>
      </c>
      <c r="H84" s="59" t="s">
        <v>35</v>
      </c>
      <c r="I84" s="68" t="s">
        <v>18</v>
      </c>
      <c r="J84" s="59" t="s">
        <v>286</v>
      </c>
      <c r="K84" s="67" t="s">
        <v>23</v>
      </c>
      <c r="L84" s="66" t="s">
        <v>22</v>
      </c>
      <c r="M84" s="65" t="s">
        <v>44</v>
      </c>
      <c r="N84" s="8">
        <v>33600</v>
      </c>
      <c r="O84" s="8"/>
      <c r="P84" s="9" t="str">
        <f t="shared" si="2"/>
        <v/>
      </c>
      <c r="Q84" s="64"/>
      <c r="R84" s="63"/>
      <c r="S84" s="62"/>
      <c r="T84" s="61"/>
      <c r="U84" s="61">
        <v>1405</v>
      </c>
      <c r="V84" s="60" t="s">
        <v>10</v>
      </c>
      <c r="W84" s="59" t="s">
        <v>34</v>
      </c>
      <c r="X84" s="10">
        <v>5</v>
      </c>
      <c r="Y84" s="11">
        <v>0.2</v>
      </c>
      <c r="Z84" s="58"/>
    </row>
    <row r="85" spans="1:26" ht="15" customHeight="1">
      <c r="A85" s="74" t="s">
        <v>43</v>
      </c>
      <c r="B85" s="94" t="s">
        <v>15</v>
      </c>
      <c r="C85" s="93" t="s">
        <v>37</v>
      </c>
      <c r="D85" s="92" t="s">
        <v>42</v>
      </c>
      <c r="E85" s="91" t="s">
        <v>41</v>
      </c>
      <c r="F85" s="90" t="s">
        <v>40</v>
      </c>
      <c r="G85" s="89" t="s">
        <v>9</v>
      </c>
      <c r="H85" s="78" t="s">
        <v>35</v>
      </c>
      <c r="I85" s="89" t="s">
        <v>18</v>
      </c>
      <c r="J85" s="78" t="s">
        <v>286</v>
      </c>
      <c r="K85" s="88" t="s">
        <v>23</v>
      </c>
      <c r="L85" s="87" t="s">
        <v>22</v>
      </c>
      <c r="M85" s="86" t="s">
        <v>39</v>
      </c>
      <c r="N85" s="85">
        <v>33600</v>
      </c>
      <c r="O85" s="85"/>
      <c r="P85" s="84" t="str">
        <f t="shared" si="2"/>
        <v/>
      </c>
      <c r="Q85" s="83"/>
      <c r="R85" s="82"/>
      <c r="S85" s="81"/>
      <c r="T85" s="80"/>
      <c r="U85" s="80">
        <v>1405</v>
      </c>
      <c r="V85" s="79" t="s">
        <v>10</v>
      </c>
      <c r="W85" s="78" t="s">
        <v>34</v>
      </c>
      <c r="X85" s="77">
        <v>5</v>
      </c>
      <c r="Y85" s="76">
        <v>0.2</v>
      </c>
      <c r="Z85" s="75"/>
    </row>
    <row r="86" spans="1:26" ht="15" customHeight="1">
      <c r="A86" s="57" t="s">
        <v>38</v>
      </c>
      <c r="B86" s="56" t="s">
        <v>15</v>
      </c>
      <c r="C86" s="56" t="s">
        <v>37</v>
      </c>
      <c r="D86" s="55"/>
      <c r="E86" s="54" t="s">
        <v>36</v>
      </c>
      <c r="F86" s="53"/>
      <c r="G86" s="52" t="s">
        <v>9</v>
      </c>
      <c r="H86" s="41" t="s">
        <v>35</v>
      </c>
      <c r="I86" s="52" t="s">
        <v>18</v>
      </c>
      <c r="J86" s="41" t="s">
        <v>286</v>
      </c>
      <c r="K86" s="51" t="s">
        <v>23</v>
      </c>
      <c r="L86" s="50" t="s">
        <v>22</v>
      </c>
      <c r="M86" s="49"/>
      <c r="N86" s="48">
        <v>19030</v>
      </c>
      <c r="O86" s="48"/>
      <c r="P86" s="47" t="str">
        <f t="shared" si="2"/>
        <v/>
      </c>
      <c r="Q86" s="46"/>
      <c r="R86" s="45"/>
      <c r="S86" s="44"/>
      <c r="T86" s="43"/>
      <c r="U86" s="43"/>
      <c r="V86" s="42" t="s">
        <v>10</v>
      </c>
      <c r="W86" s="41" t="s">
        <v>34</v>
      </c>
      <c r="X86" s="40">
        <v>5</v>
      </c>
      <c r="Y86" s="39">
        <v>0.2</v>
      </c>
      <c r="Z86" s="38"/>
    </row>
    <row r="87" spans="1:26" s="28" customFormat="1" ht="15" customHeight="1">
      <c r="A87" s="37"/>
      <c r="B87" s="12"/>
      <c r="C87" s="13"/>
      <c r="D87" s="14"/>
      <c r="E87" s="36"/>
      <c r="F87" s="35"/>
      <c r="G87" s="34"/>
      <c r="H87" s="30"/>
      <c r="I87" s="34"/>
      <c r="J87" s="30"/>
      <c r="K87" s="33"/>
      <c r="L87" s="32"/>
      <c r="M87" s="31"/>
      <c r="N87" s="15"/>
      <c r="O87" s="15"/>
      <c r="P87" s="16"/>
      <c r="Q87" s="31"/>
      <c r="R87" s="17"/>
      <c r="S87" s="18"/>
      <c r="T87" s="18"/>
      <c r="U87" s="18"/>
      <c r="V87" s="19"/>
      <c r="W87" s="30"/>
      <c r="X87" s="20"/>
      <c r="Y87" s="21"/>
      <c r="Z87" s="29"/>
    </row>
    <row r="88" spans="1:26">
      <c r="A88" s="27"/>
      <c r="B88" s="27"/>
      <c r="C88" s="27"/>
      <c r="D88" s="27"/>
      <c r="E88" s="27"/>
      <c r="F88" s="27"/>
      <c r="O88" s="27"/>
      <c r="Z88" s="23"/>
    </row>
    <row r="89" spans="1:26">
      <c r="Z89" s="23"/>
    </row>
    <row r="90" spans="1:26">
      <c r="E90" s="26"/>
      <c r="Z90" s="23"/>
    </row>
    <row r="91" spans="1:26">
      <c r="E91" s="26"/>
    </row>
  </sheetData>
  <sheetProtection selectLockedCells="1"/>
  <autoFilter ref="A4:Z86"/>
  <phoneticPr fontId="1"/>
  <dataValidations count="8">
    <dataValidation type="list" allowBlank="1" showInputMessage="1" showErrorMessage="1" sqref="V5:V87">
      <formula1>償却方法</formula1>
    </dataValidation>
    <dataValidation type="list" allowBlank="1" showInputMessage="1" showErrorMessage="1" sqref="R5:R87">
      <formula1>優先順位</formula1>
    </dataValidation>
    <dataValidation type="list" allowBlank="1" showInputMessage="1" showErrorMessage="1" sqref="K5:K87">
      <formula1>投資目的・分類</formula1>
    </dataValidation>
    <dataValidation type="list" allowBlank="1" showInputMessage="1" showErrorMessage="1" sqref="I5:I87">
      <formula1>取得方法</formula1>
    </dataValidation>
    <dataValidation type="list" allowBlank="1" showInputMessage="1" showErrorMessage="1" sqref="G5:G87">
      <formula1>資産分類</formula1>
    </dataValidation>
    <dataValidation type="list" allowBlank="1" showInputMessage="1" showErrorMessage="1" sqref="D5:D87">
      <formula1>L3ﾌｧﾝｸｼｮﾝ</formula1>
    </dataValidation>
    <dataValidation type="list" allowBlank="1" showInputMessage="1" showErrorMessage="1" sqref="C5:C87">
      <formula1>ﾌｧﾝｸｼｮﾝ</formula1>
    </dataValidation>
    <dataValidation type="list" allowBlank="1" showInputMessage="1" showErrorMessage="1" sqref="B5:B87">
      <formula1>会社名</formula1>
    </dataValidation>
  </dataValidations>
  <pageMargins left="0.19685039370078741" right="0.19685039370078741" top="0.55118110236220474" bottom="0.39370078740157483" header="0.31496062992125984" footer="0.19685039370078741"/>
  <pageSetup paperSize="8" scale="65" orientation="landscape" r:id="rId1"/>
  <headerFooter>
    <oddHeader>&amp;R&amp;16Page &amp;P/&amp;N
 &amp;D</oddHeader>
    <oddFooter xml:space="preserve">&amp;C
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Plan 2014(IT)</vt:lpstr>
      <vt:lpstr>'Plan 2014(IT)'!Print_Area</vt:lpstr>
      <vt:lpstr>'Plan 2014(IT)'!Print_Titles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コカ・コーラセントラルジャパン株式会社</dc:creator>
  <cp:lastModifiedBy>コカ・コーラセントラルジャパン株式会社</cp:lastModifiedBy>
  <cp:lastPrinted>2014-01-29T08:43:11Z</cp:lastPrinted>
  <dcterms:created xsi:type="dcterms:W3CDTF">2014-01-29T02:06:46Z</dcterms:created>
  <dcterms:modified xsi:type="dcterms:W3CDTF">2014-02-12T05:50:07Z</dcterms:modified>
</cp:coreProperties>
</file>