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yokubo/UW-Biol419-Wi2017/project/"/>
    </mc:Choice>
  </mc:AlternateContent>
  <bookViews>
    <workbookView xWindow="0" yWindow="460" windowWidth="25520" windowHeight="14560" tabRatio="500" activeTab="1"/>
  </bookViews>
  <sheets>
    <sheet name="All" sheetId="1" r:id="rId1"/>
    <sheet name="Obtusata" sheetId="2" r:id="rId2"/>
    <sheet name="Dilatata" sheetId="3" r:id="rId3"/>
    <sheet name="Stricta et S" sheetId="4" r:id="rId4"/>
    <sheet name="Pink" sheetId="5" r:id="rId5"/>
  </sheets>
  <definedNames>
    <definedName name="_151205_integrated_chem_data_processed_70thresh" localSheetId="0">All!$A$1:$CT$451</definedName>
    <definedName name="_151205_integrated_chem_data_processed_70thresh" localSheetId="1">Obtusata!$A$1:$CR$451</definedName>
    <definedName name="_151205_integrated_chem_data_processed_70thresh" localSheetId="4">Pink!$A$1:$CT$451</definedName>
    <definedName name="_151205_integrated_chem_data_processed_70thresh" localSheetId="3">'Stricta et S'!$A$1:$CT$451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23" i="2" l="1"/>
  <c r="AV24" i="2"/>
  <c r="AV25" i="2"/>
  <c r="AV26" i="2"/>
  <c r="AV27" i="2"/>
  <c r="AV28" i="2"/>
  <c r="AV29" i="2"/>
  <c r="AV30" i="2"/>
  <c r="AV31" i="2"/>
  <c r="AV32" i="2"/>
  <c r="AV2" i="2"/>
  <c r="AV33" i="2"/>
  <c r="AV34" i="2"/>
  <c r="AV36" i="2"/>
  <c r="AV37" i="2"/>
  <c r="AV3" i="2"/>
  <c r="AV38" i="2"/>
  <c r="AV39" i="2"/>
  <c r="AV40" i="2"/>
  <c r="AV4" i="2"/>
  <c r="AV41" i="2"/>
  <c r="AV42" i="2"/>
  <c r="AV43" i="2"/>
  <c r="AV5" i="2"/>
  <c r="AV44" i="2"/>
  <c r="AV45" i="2"/>
  <c r="AV6" i="2"/>
  <c r="AV46" i="2"/>
  <c r="AV47" i="2"/>
  <c r="AV7" i="2"/>
  <c r="AV48" i="2"/>
  <c r="AV49" i="2"/>
  <c r="AV50" i="2"/>
  <c r="AV51" i="2"/>
  <c r="AV52" i="2"/>
  <c r="AV53" i="2"/>
  <c r="AV54" i="2"/>
  <c r="AV55" i="2"/>
  <c r="AV56" i="2"/>
  <c r="AV8" i="2"/>
  <c r="AV58" i="2"/>
  <c r="AV59" i="2"/>
  <c r="AV60" i="2"/>
  <c r="AV61" i="2"/>
  <c r="AV62" i="2"/>
  <c r="AV63" i="2"/>
  <c r="AV65" i="2"/>
  <c r="AV66" i="2"/>
  <c r="AV67" i="2"/>
  <c r="AV68" i="2"/>
  <c r="AV69" i="2"/>
  <c r="AV71" i="2"/>
  <c r="AV72" i="2"/>
  <c r="AV73" i="2"/>
  <c r="AV74" i="2"/>
  <c r="AV76" i="2"/>
  <c r="AV77" i="2"/>
  <c r="AV9" i="2"/>
  <c r="AV78" i="2"/>
  <c r="AV79" i="2"/>
  <c r="AV80" i="2"/>
  <c r="AV81" i="2"/>
  <c r="AV82" i="2"/>
  <c r="AV83" i="2"/>
  <c r="AV84" i="2"/>
  <c r="AV85" i="2"/>
  <c r="AV86" i="2"/>
  <c r="AV10" i="2"/>
  <c r="AV87" i="2"/>
  <c r="AV88" i="2"/>
  <c r="AV89" i="2"/>
  <c r="AV90" i="2"/>
  <c r="AV91" i="2"/>
  <c r="AV92" i="2"/>
  <c r="AV94" i="2"/>
  <c r="AV95" i="2"/>
  <c r="AV96" i="2"/>
  <c r="AV97" i="2"/>
  <c r="AV98" i="2"/>
  <c r="AV99" i="2"/>
  <c r="AV100" i="2"/>
  <c r="AV101" i="2"/>
  <c r="AV102" i="2"/>
  <c r="AV103" i="2"/>
  <c r="AV11" i="2"/>
  <c r="AV104" i="2"/>
  <c r="AV105" i="2"/>
  <c r="AV106" i="2"/>
  <c r="AV107" i="2"/>
  <c r="AV108" i="2"/>
  <c r="AV109" i="2"/>
  <c r="AV110" i="2"/>
  <c r="AV111" i="2"/>
  <c r="AV112" i="2"/>
  <c r="AV93" i="2"/>
  <c r="AV12" i="2"/>
  <c r="AV113" i="2"/>
  <c r="AV114" i="2"/>
  <c r="AV115" i="2"/>
  <c r="AV116" i="2"/>
  <c r="AV75" i="2"/>
  <c r="AV117" i="2"/>
  <c r="AV118" i="2"/>
  <c r="AV119" i="2"/>
  <c r="AV120" i="2"/>
  <c r="AV13" i="2"/>
  <c r="AV121" i="2"/>
  <c r="AV122" i="2"/>
  <c r="AV64" i="2"/>
  <c r="AV57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4" i="2"/>
  <c r="AV139" i="2"/>
  <c r="AV35" i="2"/>
  <c r="AV140" i="2"/>
  <c r="AV141" i="2"/>
  <c r="AV142" i="2"/>
  <c r="AV143" i="2"/>
  <c r="AV144" i="2"/>
  <c r="AV145" i="2"/>
  <c r="AV146" i="2"/>
  <c r="AV147" i="2"/>
  <c r="AV148" i="2"/>
  <c r="AV149" i="2"/>
  <c r="AV15" i="2"/>
  <c r="AV150" i="2"/>
  <c r="AV16" i="2"/>
  <c r="AV152" i="2"/>
  <c r="AV154" i="2"/>
  <c r="AV155" i="2"/>
  <c r="AV156" i="2"/>
  <c r="AV157" i="2"/>
  <c r="AV159" i="2"/>
  <c r="AV160" i="2"/>
  <c r="AV161" i="2"/>
  <c r="AV162" i="2"/>
  <c r="AV163" i="2"/>
  <c r="AV158" i="2"/>
  <c r="AV164" i="2"/>
  <c r="AV165" i="2"/>
  <c r="AV167" i="2"/>
  <c r="AV168" i="2"/>
  <c r="AV169" i="2"/>
  <c r="AV170" i="2"/>
  <c r="AV171" i="2"/>
  <c r="AV173" i="2"/>
  <c r="AV174" i="2"/>
  <c r="AV17" i="2"/>
  <c r="AV175" i="2"/>
  <c r="AV153" i="2"/>
  <c r="AV18" i="2"/>
  <c r="AV176" i="2"/>
  <c r="AV178" i="2"/>
  <c r="AV179" i="2"/>
  <c r="AV180" i="2"/>
  <c r="AV151" i="2"/>
  <c r="AV184" i="2"/>
  <c r="AV185" i="2"/>
  <c r="AV19" i="2"/>
  <c r="AV186" i="2"/>
  <c r="AV187" i="2"/>
  <c r="AV188" i="2"/>
  <c r="AV189" i="2"/>
  <c r="AV190" i="2"/>
  <c r="AV192" i="2"/>
  <c r="AV193" i="2"/>
  <c r="AV166" i="2"/>
  <c r="AV181" i="2"/>
  <c r="AV195" i="2"/>
  <c r="AV196" i="2"/>
  <c r="AV138" i="2"/>
  <c r="AV20" i="2"/>
  <c r="AV197" i="2"/>
  <c r="AV198" i="2"/>
  <c r="AV199" i="2"/>
  <c r="AV70" i="2"/>
  <c r="AV200" i="2"/>
  <c r="AV201" i="2"/>
  <c r="AV202" i="2"/>
  <c r="AV177" i="2"/>
  <c r="AV204" i="2"/>
  <c r="AV205" i="2"/>
  <c r="AV208" i="2"/>
  <c r="AV209" i="2"/>
  <c r="AV210" i="2"/>
  <c r="AV191" i="2"/>
  <c r="AV211" i="2"/>
  <c r="AV213" i="2"/>
  <c r="AV214" i="2"/>
  <c r="AV216" i="2"/>
  <c r="AV172" i="2"/>
  <c r="AV207" i="2"/>
  <c r="AV218" i="2"/>
  <c r="AV219" i="2"/>
  <c r="AV221" i="2"/>
  <c r="AV183" i="2"/>
  <c r="AV215" i="2"/>
  <c r="AV206" i="2"/>
  <c r="AV222" i="2"/>
  <c r="AV212" i="2"/>
  <c r="AV223" i="2"/>
  <c r="AV220" i="2"/>
  <c r="AV194" i="2"/>
  <c r="AV224" i="2"/>
  <c r="AV217" i="2"/>
  <c r="AV225" i="2"/>
  <c r="AV228" i="2"/>
  <c r="AV182" i="2"/>
  <c r="AV203" i="2"/>
  <c r="AV230" i="2"/>
  <c r="AV232" i="2"/>
  <c r="AV21" i="2"/>
  <c r="AV234" i="2"/>
  <c r="AV237" i="2"/>
  <c r="AV240" i="2"/>
  <c r="AV227" i="2"/>
  <c r="AV226" i="2"/>
  <c r="AV233" i="2"/>
  <c r="AV235" i="2"/>
  <c r="AV239" i="2"/>
  <c r="AV243" i="2"/>
  <c r="AV245" i="2"/>
  <c r="AV241" i="2"/>
  <c r="AV236" i="2"/>
  <c r="AV247" i="2"/>
  <c r="AV238" i="2"/>
  <c r="AV242" i="2"/>
  <c r="AV249" i="2"/>
  <c r="AV250" i="2"/>
  <c r="AV254" i="2"/>
  <c r="AV244" i="2"/>
  <c r="AV253" i="2"/>
  <c r="AV251" i="2"/>
  <c r="AV252" i="2"/>
  <c r="AV231" i="2"/>
  <c r="AV258" i="2"/>
  <c r="AV260" i="2"/>
  <c r="AV248" i="2"/>
  <c r="AV261" i="2"/>
  <c r="AV229" i="2"/>
  <c r="AV255" i="2"/>
  <c r="AV256" i="2"/>
  <c r="AV263" i="2"/>
  <c r="AV264" i="2"/>
  <c r="AV265" i="2"/>
  <c r="AV266" i="2"/>
  <c r="AV257" i="2"/>
  <c r="AV259" i="2"/>
  <c r="AV267" i="2"/>
  <c r="AV268" i="2"/>
  <c r="AV272" i="2"/>
  <c r="AV270" i="2"/>
  <c r="AV274" i="2"/>
  <c r="AV275" i="2"/>
  <c r="AV246" i="2"/>
  <c r="AV276" i="2"/>
  <c r="AV277" i="2"/>
  <c r="AV278" i="2"/>
  <c r="AV271" i="2"/>
  <c r="AV279" i="2"/>
  <c r="AV273" i="2"/>
  <c r="AV262" i="2"/>
  <c r="AV281" i="2"/>
  <c r="AV284" i="2"/>
  <c r="AV282" i="2"/>
  <c r="AV286" i="2"/>
  <c r="AV287" i="2"/>
  <c r="AV289" i="2"/>
  <c r="AV269" i="2"/>
  <c r="AV288" i="2"/>
  <c r="AV283" i="2"/>
  <c r="AV290" i="2"/>
  <c r="AV291" i="2"/>
  <c r="AV280" i="2"/>
  <c r="AV294" i="2"/>
  <c r="AV292" i="2"/>
  <c r="AV295" i="2"/>
  <c r="AV296" i="2"/>
  <c r="AV293" i="2"/>
  <c r="AV298" i="2"/>
  <c r="AV299" i="2"/>
  <c r="AV297" i="2"/>
  <c r="AV285" i="2"/>
  <c r="AV300" i="2"/>
  <c r="AV301" i="2"/>
  <c r="AV303" i="2"/>
  <c r="AV302" i="2"/>
  <c r="AV304" i="2"/>
  <c r="AV305" i="2"/>
  <c r="AV307" i="2"/>
  <c r="AV308" i="2"/>
  <c r="AV306" i="2"/>
  <c r="AV309" i="2"/>
  <c r="AV310" i="2"/>
  <c r="AV311" i="2"/>
  <c r="AV312" i="2"/>
  <c r="AV22" i="2"/>
  <c r="AU23" i="2"/>
  <c r="AU24" i="2"/>
  <c r="AU25" i="2"/>
  <c r="AU26" i="2"/>
  <c r="AU27" i="2"/>
  <c r="AU28" i="2"/>
  <c r="AU29" i="2"/>
  <c r="AU30" i="2"/>
  <c r="AU31" i="2"/>
  <c r="AU32" i="2"/>
  <c r="AU2" i="2"/>
  <c r="AU33" i="2"/>
  <c r="AU34" i="2"/>
  <c r="AU36" i="2"/>
  <c r="AU37" i="2"/>
  <c r="AU3" i="2"/>
  <c r="AU38" i="2"/>
  <c r="AU39" i="2"/>
  <c r="AU40" i="2"/>
  <c r="AU4" i="2"/>
  <c r="AU41" i="2"/>
  <c r="AU42" i="2"/>
  <c r="AU43" i="2"/>
  <c r="AU5" i="2"/>
  <c r="AU44" i="2"/>
  <c r="AU45" i="2"/>
  <c r="AU6" i="2"/>
  <c r="AU46" i="2"/>
  <c r="AU47" i="2"/>
  <c r="AU7" i="2"/>
  <c r="AU48" i="2"/>
  <c r="AU49" i="2"/>
  <c r="AU50" i="2"/>
  <c r="AU51" i="2"/>
  <c r="AU52" i="2"/>
  <c r="AU53" i="2"/>
  <c r="AU54" i="2"/>
  <c r="AU55" i="2"/>
  <c r="AU56" i="2"/>
  <c r="AU8" i="2"/>
  <c r="AU58" i="2"/>
  <c r="AU59" i="2"/>
  <c r="AU60" i="2"/>
  <c r="AU61" i="2"/>
  <c r="AU62" i="2"/>
  <c r="AU63" i="2"/>
  <c r="AU65" i="2"/>
  <c r="AU66" i="2"/>
  <c r="AU67" i="2"/>
  <c r="AU68" i="2"/>
  <c r="AU69" i="2"/>
  <c r="AU71" i="2"/>
  <c r="AU72" i="2"/>
  <c r="AU73" i="2"/>
  <c r="AU74" i="2"/>
  <c r="AU76" i="2"/>
  <c r="AU77" i="2"/>
  <c r="AU9" i="2"/>
  <c r="AU78" i="2"/>
  <c r="AU79" i="2"/>
  <c r="AU80" i="2"/>
  <c r="AU81" i="2"/>
  <c r="AU82" i="2"/>
  <c r="AU83" i="2"/>
  <c r="AU84" i="2"/>
  <c r="AU85" i="2"/>
  <c r="AU86" i="2"/>
  <c r="AU10" i="2"/>
  <c r="AU87" i="2"/>
  <c r="AU88" i="2"/>
  <c r="AU89" i="2"/>
  <c r="AU90" i="2"/>
  <c r="AU91" i="2"/>
  <c r="AU92" i="2"/>
  <c r="AU94" i="2"/>
  <c r="AU95" i="2"/>
  <c r="AU96" i="2"/>
  <c r="AU97" i="2"/>
  <c r="AU98" i="2"/>
  <c r="AU99" i="2"/>
  <c r="AU100" i="2"/>
  <c r="AU101" i="2"/>
  <c r="AU102" i="2"/>
  <c r="AU103" i="2"/>
  <c r="AU11" i="2"/>
  <c r="AU104" i="2"/>
  <c r="AU105" i="2"/>
  <c r="AU106" i="2"/>
  <c r="AU107" i="2"/>
  <c r="AU108" i="2"/>
  <c r="AU109" i="2"/>
  <c r="AU110" i="2"/>
  <c r="AU111" i="2"/>
  <c r="AU112" i="2"/>
  <c r="AU93" i="2"/>
  <c r="AU12" i="2"/>
  <c r="AU113" i="2"/>
  <c r="AU114" i="2"/>
  <c r="AU115" i="2"/>
  <c r="AU116" i="2"/>
  <c r="AU75" i="2"/>
  <c r="AU117" i="2"/>
  <c r="AU118" i="2"/>
  <c r="AU119" i="2"/>
  <c r="AU120" i="2"/>
  <c r="AU13" i="2"/>
  <c r="AU121" i="2"/>
  <c r="AU122" i="2"/>
  <c r="AU64" i="2"/>
  <c r="AU57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4" i="2"/>
  <c r="AU139" i="2"/>
  <c r="AU35" i="2"/>
  <c r="AU140" i="2"/>
  <c r="AU141" i="2"/>
  <c r="AU142" i="2"/>
  <c r="AU143" i="2"/>
  <c r="AU144" i="2"/>
  <c r="AU145" i="2"/>
  <c r="AU146" i="2"/>
  <c r="AU147" i="2"/>
  <c r="AU148" i="2"/>
  <c r="AU149" i="2"/>
  <c r="AU15" i="2"/>
  <c r="AU150" i="2"/>
  <c r="AU16" i="2"/>
  <c r="AU152" i="2"/>
  <c r="AU154" i="2"/>
  <c r="AU155" i="2"/>
  <c r="AU156" i="2"/>
  <c r="AU157" i="2"/>
  <c r="AU159" i="2"/>
  <c r="AU160" i="2"/>
  <c r="AU161" i="2"/>
  <c r="AU162" i="2"/>
  <c r="AU163" i="2"/>
  <c r="AU158" i="2"/>
  <c r="AU164" i="2"/>
  <c r="AU165" i="2"/>
  <c r="AU167" i="2"/>
  <c r="AU168" i="2"/>
  <c r="AU169" i="2"/>
  <c r="AU170" i="2"/>
  <c r="AU171" i="2"/>
  <c r="AU173" i="2"/>
  <c r="AU174" i="2"/>
  <c r="AU17" i="2"/>
  <c r="AU175" i="2"/>
  <c r="AU153" i="2"/>
  <c r="AU18" i="2"/>
  <c r="AU176" i="2"/>
  <c r="AU178" i="2"/>
  <c r="AU179" i="2"/>
  <c r="AU180" i="2"/>
  <c r="AU151" i="2"/>
  <c r="AU184" i="2"/>
  <c r="AU185" i="2"/>
  <c r="AU19" i="2"/>
  <c r="AU186" i="2"/>
  <c r="AU187" i="2"/>
  <c r="AU188" i="2"/>
  <c r="AU189" i="2"/>
  <c r="AU190" i="2"/>
  <c r="AU192" i="2"/>
  <c r="AU193" i="2"/>
  <c r="AU166" i="2"/>
  <c r="AU181" i="2"/>
  <c r="AU195" i="2"/>
  <c r="AU196" i="2"/>
  <c r="AU138" i="2"/>
  <c r="AU20" i="2"/>
  <c r="AU197" i="2"/>
  <c r="AU198" i="2"/>
  <c r="AU199" i="2"/>
  <c r="AU70" i="2"/>
  <c r="AU200" i="2"/>
  <c r="AU201" i="2"/>
  <c r="AU202" i="2"/>
  <c r="AU177" i="2"/>
  <c r="AU204" i="2"/>
  <c r="AU205" i="2"/>
  <c r="AU208" i="2"/>
  <c r="AU209" i="2"/>
  <c r="AU210" i="2"/>
  <c r="AU191" i="2"/>
  <c r="AU211" i="2"/>
  <c r="AU213" i="2"/>
  <c r="AU214" i="2"/>
  <c r="AU216" i="2"/>
  <c r="AU172" i="2"/>
  <c r="AU207" i="2"/>
  <c r="AU218" i="2"/>
  <c r="AU219" i="2"/>
  <c r="AU221" i="2"/>
  <c r="AU183" i="2"/>
  <c r="AU215" i="2"/>
  <c r="AU206" i="2"/>
  <c r="AU222" i="2"/>
  <c r="AU212" i="2"/>
  <c r="AU223" i="2"/>
  <c r="AU220" i="2"/>
  <c r="AU194" i="2"/>
  <c r="AU224" i="2"/>
  <c r="AU217" i="2"/>
  <c r="AU225" i="2"/>
  <c r="AU228" i="2"/>
  <c r="AU182" i="2"/>
  <c r="AU203" i="2"/>
  <c r="AU230" i="2"/>
  <c r="AU232" i="2"/>
  <c r="AU21" i="2"/>
  <c r="AU234" i="2"/>
  <c r="AU237" i="2"/>
  <c r="AU240" i="2"/>
  <c r="AU227" i="2"/>
  <c r="AU226" i="2"/>
  <c r="AU233" i="2"/>
  <c r="AU235" i="2"/>
  <c r="AU239" i="2"/>
  <c r="AU243" i="2"/>
  <c r="AU245" i="2"/>
  <c r="AU241" i="2"/>
  <c r="AU236" i="2"/>
  <c r="AU247" i="2"/>
  <c r="AU238" i="2"/>
  <c r="AU242" i="2"/>
  <c r="AU249" i="2"/>
  <c r="AU250" i="2"/>
  <c r="AU254" i="2"/>
  <c r="AU244" i="2"/>
  <c r="AU253" i="2"/>
  <c r="AU251" i="2"/>
  <c r="AU252" i="2"/>
  <c r="AU231" i="2"/>
  <c r="AU258" i="2"/>
  <c r="AU260" i="2"/>
  <c r="AU248" i="2"/>
  <c r="AU261" i="2"/>
  <c r="AU229" i="2"/>
  <c r="AU255" i="2"/>
  <c r="AU256" i="2"/>
  <c r="AU263" i="2"/>
  <c r="AU264" i="2"/>
  <c r="AU265" i="2"/>
  <c r="AU266" i="2"/>
  <c r="AU257" i="2"/>
  <c r="AU259" i="2"/>
  <c r="AU267" i="2"/>
  <c r="AU268" i="2"/>
  <c r="AU272" i="2"/>
  <c r="AU270" i="2"/>
  <c r="AU274" i="2"/>
  <c r="AU275" i="2"/>
  <c r="AU246" i="2"/>
  <c r="AU276" i="2"/>
  <c r="AU277" i="2"/>
  <c r="AU278" i="2"/>
  <c r="AU271" i="2"/>
  <c r="AU279" i="2"/>
  <c r="AU273" i="2"/>
  <c r="AU262" i="2"/>
  <c r="AU281" i="2"/>
  <c r="AU284" i="2"/>
  <c r="AU282" i="2"/>
  <c r="AU286" i="2"/>
  <c r="AU287" i="2"/>
  <c r="AU289" i="2"/>
  <c r="AU269" i="2"/>
  <c r="AU288" i="2"/>
  <c r="AU283" i="2"/>
  <c r="AU290" i="2"/>
  <c r="AU291" i="2"/>
  <c r="AU280" i="2"/>
  <c r="AU294" i="2"/>
  <c r="AU292" i="2"/>
  <c r="AU295" i="2"/>
  <c r="AU296" i="2"/>
  <c r="AU293" i="2"/>
  <c r="AU298" i="2"/>
  <c r="AU299" i="2"/>
  <c r="AU297" i="2"/>
  <c r="AU285" i="2"/>
  <c r="AU300" i="2"/>
  <c r="AU301" i="2"/>
  <c r="AU303" i="2"/>
  <c r="AU302" i="2"/>
  <c r="AU304" i="2"/>
  <c r="AU305" i="2"/>
  <c r="AU307" i="2"/>
  <c r="AU308" i="2"/>
  <c r="AU306" i="2"/>
  <c r="AU309" i="2"/>
  <c r="AU310" i="2"/>
  <c r="AU311" i="2"/>
  <c r="AU312" i="2"/>
  <c r="AU22" i="2"/>
</calcChain>
</file>

<file path=xl/connections.xml><?xml version="1.0" encoding="utf-8"?>
<connections xmlns="http://schemas.openxmlformats.org/spreadsheetml/2006/main">
  <connection id="1" name="151205_integrated_chem_data_processed_70thresh.csv" type="6" refreshedVersion="0" background="1" saveData="1">
    <textPr fileType="mac" sourceFile="Macintosh HD:Users:clement:Documents:Boulot:Mosquitoes:Mosquitoes Orchids:Script Marie:MSrep_orchids:151205_integrated_chem_data_processed_70thresh.csv" thousands=" 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<sst xmlns="http://schemas.openxmlformats.org/spreadsheetml/2006/main" count="2302" uniqueCount="551">
  <si>
    <t>150818_D6_concentrated_processed</t>
  </si>
  <si>
    <t>150803_P_dilatata_72h_060414_processed</t>
  </si>
  <si>
    <t>150706_D12_Pobtusata_48hrs_2plantes_14F_040715_processed</t>
  </si>
  <si>
    <t>150708_dilatata1_24hrs_1plant_150615_processed</t>
  </si>
  <si>
    <t>150708_S2_36hrs_2plants_100F_240615_processed</t>
  </si>
  <si>
    <t>150706_hexane1_processed</t>
  </si>
  <si>
    <t>150706_A3_Pobtusata_2plantes_11F_190615_processed</t>
  </si>
  <si>
    <t>150706_D11_Pobtusata_48hrs_2plantes_17F_040715_processed</t>
  </si>
  <si>
    <t>150706_C3_Pobtusata_24hrs_3plantes_26F_190615_processed</t>
  </si>
  <si>
    <t>150803_Pink_habenaria_4_24h_061515_processed</t>
  </si>
  <si>
    <t>150708_dilatata1_24hrs_1plant_100615_processed</t>
  </si>
  <si>
    <t>150818_E1bizarre_concentrated_processed</t>
  </si>
  <si>
    <t>150707_C5_Pobtusata_48hrs_6plants_50F_240615_processed</t>
  </si>
  <si>
    <t>150708_S1_36hrs_1plant_35F_240615_processed</t>
  </si>
  <si>
    <t>150708_hexane_tip_trap_processed</t>
  </si>
  <si>
    <t>150708_S8_48hrs_1plant_15F_020715_processed</t>
  </si>
  <si>
    <t>150818_D11_concentrated_processed</t>
  </si>
  <si>
    <t>150706_D8_Pobtusata_48hrs_1plante_12F_260615_processed</t>
  </si>
  <si>
    <t>150708_pink1_24hrs_1plant_150615_processed</t>
  </si>
  <si>
    <t>150623_OBTUSATA_A2_150618_processed</t>
  </si>
  <si>
    <t>150708_S9_24hrs_1plant_15F_030715_processed</t>
  </si>
  <si>
    <t>150708_S6_24hrs_1plant_10F_020715_processed</t>
  </si>
  <si>
    <t>150708_hexane_processed</t>
  </si>
  <si>
    <t>150818_C4_concentrated_processed</t>
  </si>
  <si>
    <t>150706_D9_Pobtusata_48hrs_3plantes_12F_260615_processed</t>
  </si>
  <si>
    <t>150707_D3_Pobtusata_24hrs_2plants_15F_190615_processed</t>
  </si>
  <si>
    <t>150707_C1_Pobtusata_24hrs_1plante_15F_180615_processed</t>
  </si>
  <si>
    <t>150803_P_stricta_48h_061714_processed</t>
  </si>
  <si>
    <t>150707_D1_Pobtusata_24hrs_1plant_2F_180615_processed</t>
  </si>
  <si>
    <t>150803_Pink_habenaria_24h_bis_processed</t>
  </si>
  <si>
    <t>150706_D14_Pobtusata_48hrs_2plantes_11F_040715_processed</t>
  </si>
  <si>
    <t>150818_D13_concentrated_processed</t>
  </si>
  <si>
    <t>150818_D12_concentrated_processed</t>
  </si>
  <si>
    <t>150803_P_obtusata_24h_070214_processed</t>
  </si>
  <si>
    <t>150706_D15_Pobtusata_48hrs_2plantes_8F_040715_processed</t>
  </si>
  <si>
    <t>150707_B1_Pobtusata_24hrs_1plante_6F_180615_processed</t>
  </si>
  <si>
    <t>150803_P_dilatata_24h_070214_processed</t>
  </si>
  <si>
    <t>150803_P_dilatata_72h_bis_060414_processed</t>
  </si>
  <si>
    <t>150706_B1_Pobtusata_1plante_6F_180615_processed</t>
  </si>
  <si>
    <t>150803_hexane2_processed</t>
  </si>
  <si>
    <t>150803_P_obtusata_24h_062314_processed</t>
  </si>
  <si>
    <t>150708_S5_48hrs_1plant_13F_020715_processed</t>
  </si>
  <si>
    <t>150818_E1_concentrated_processed</t>
  </si>
  <si>
    <t>150818_D3_concentrated_processed</t>
  </si>
  <si>
    <t>150707_C4_Pobtusata_24hrs_5plants_38F_190615_processed</t>
  </si>
  <si>
    <t>150706_D7_Pobtusata_48hrs_1plante_13F_040715_processed</t>
  </si>
  <si>
    <t>150803_P_dilatata_24h_061714_processed</t>
  </si>
  <si>
    <t>150707_hexane_processed</t>
  </si>
  <si>
    <t>150818_D4_concentrated_processed</t>
  </si>
  <si>
    <t>150707_C2_Pobtusata_24hrs_1plante_13F_180615_processed</t>
  </si>
  <si>
    <t>150803_Pink_habenaria_2_24h_062315_processed</t>
  </si>
  <si>
    <t>150707_C6_Pobtusata_48hrs_4plants_38F_240615_processed</t>
  </si>
  <si>
    <t>150707_A4_Pobtusata_24hrs_1plante_4F_180615_processed</t>
  </si>
  <si>
    <t>150803_empty_bag_062615_processed</t>
  </si>
  <si>
    <t>150803_hexane3_processed</t>
  </si>
  <si>
    <t>150803_Pink_habenaria_24h_ter_processed</t>
  </si>
  <si>
    <t>150803_hexane_processed</t>
  </si>
  <si>
    <t>150803_P_stricta_24h_062713_processed</t>
  </si>
  <si>
    <t>150706_hexane2_processed</t>
  </si>
  <si>
    <t>150707_A2_Pobtusata_24hrs_1plante_7F_180615_processed</t>
  </si>
  <si>
    <t>150803_Pink_habenaria_24h_061515_processed</t>
  </si>
  <si>
    <t>150803_P_dilatata_24h_061915_processed</t>
  </si>
  <si>
    <t>150706_D13_Pobtusata_48hrs_1plante_10F_040715_processed</t>
  </si>
  <si>
    <t>150803_P_stricta_72h_062314_processed</t>
  </si>
  <si>
    <t>150708_hexane_pipette_trap_processed</t>
  </si>
  <si>
    <t>150803_P_dilatata_1_24h_061015_processed</t>
  </si>
  <si>
    <t>150623_OBTUSATA_D2_150619_processed</t>
  </si>
  <si>
    <t>150803_P_stricta_45C_24h_062615_processed</t>
  </si>
  <si>
    <t>150707_D4_Pobtusata_24hrs_2plants_21F_190615_processed</t>
  </si>
  <si>
    <t>150707_hexane_pipette_tip_trap_processed</t>
  </si>
  <si>
    <t>150706_D10_Pobtusata_48hrs_1plante_10F_260615_processed</t>
  </si>
  <si>
    <t>150707_hexane_pipette_trap_processed</t>
  </si>
  <si>
    <t>150803_P_stricta_72h_062614_processed</t>
  </si>
  <si>
    <t>150708_S7_48hrs_2plants_80F_020715_processed</t>
  </si>
  <si>
    <t>150706_D16_Pobtusata_48hrs_1plante_6F_040715_processed</t>
  </si>
  <si>
    <t>150818_D5_concentrated_processed</t>
  </si>
  <si>
    <t>150708_S4_48hrs_1plant_25F_020715_processed</t>
  </si>
  <si>
    <t>150708_S3_36hrs_1plants_15F_240615_processed</t>
  </si>
  <si>
    <t>150707_A1_Pobtusata_24hrs_1plant_7F_1890615_processed</t>
  </si>
  <si>
    <t>150706_hexane3_processed</t>
  </si>
  <si>
    <t>150818_D8_concentrated_processed</t>
  </si>
  <si>
    <t>150707_D2_Pobtusata_24hrs_4plants_18F_180615_processed</t>
  </si>
  <si>
    <t>150706_Inconnu_processed</t>
  </si>
  <si>
    <t>150803_P_dilatata_1_24h_061915_processed</t>
  </si>
  <si>
    <t>150707_D6_Pobtusata_24hrs_3plants_21F_190615_processed</t>
  </si>
  <si>
    <t>150706_E1_Pobtusata_24hrs_2plantes_12F_250615_processed</t>
  </si>
  <si>
    <t>150803_P_dilatata_2_24h_061515_processed</t>
  </si>
  <si>
    <t>150803_P_stricta_60h_062414_processed</t>
  </si>
  <si>
    <t>150803_P_dilatata_56_24h_062515_processed</t>
  </si>
  <si>
    <t>150708_stricta_24hrs_1plant_230615_processed</t>
  </si>
  <si>
    <t>150803_P_dilatata_24h_070114_processed</t>
  </si>
  <si>
    <t>150623_OBTUSATA_C4_150619_processed</t>
  </si>
  <si>
    <t>150708_pink2_24hrs_1plant_230615_processed</t>
  </si>
  <si>
    <t>150707_D5_Pobtusata_24hrs_3plants_24F_190615_processed</t>
  </si>
  <si>
    <t>150707_B2_Pobtusata_24hrs_1plante_8F_180615_processed</t>
  </si>
  <si>
    <t>150803_Pink_habenaria_24h_processed</t>
  </si>
  <si>
    <t>150706_EmptyBagCTRL_processed</t>
  </si>
  <si>
    <t>Furan, 2-butyltetrahydro-</t>
  </si>
  <si>
    <t>Hexanal</t>
  </si>
  <si>
    <t>Hexyl octyl ether</t>
  </si>
  <si>
    <t>1-Butanol, 3-methyl-, acetate</t>
  </si>
  <si>
    <t>Styrene</t>
  </si>
  <si>
    <t>Ethanol, 2-butoxy-</t>
  </si>
  <si>
    <t>(1R)-2,6,6-Trimethylbicyclo[3.1.1]hept-2-ene</t>
  </si>
  <si>
    <t>Cyclopentanone, 2-ethyl-</t>
  </si>
  <si>
    <t>Camphene</t>
  </si>
  <si>
    <t>Benzaldehyde</t>
  </si>
  <si>
    <t>Cyclotetrasiloxane, octamethyl-</t>
  </si>
  <si>
    <t>¬´beta¬ª-Myrcene</t>
  </si>
  <si>
    <t>Decane</t>
  </si>
  <si>
    <t>3-Carene</t>
  </si>
  <si>
    <t>1-Hexanol, 2-ethyl-</t>
  </si>
  <si>
    <t>Limonene</t>
  </si>
  <si>
    <t>¬´beta¬ª-Phellandrene</t>
  </si>
  <si>
    <t>Benzene, 1,2-diethyl-</t>
  </si>
  <si>
    <t>Undecane, 5,7-dimethyl-</t>
  </si>
  <si>
    <t>Benzene, 1,4-diethyl-</t>
  </si>
  <si>
    <t>Acetophenone</t>
  </si>
  <si>
    <t>Nonanal</t>
  </si>
  <si>
    <t>Cyclopentasiloxane, decamethyl-</t>
  </si>
  <si>
    <t>(+)-2-Bornanone</t>
  </si>
  <si>
    <t>Cyclopropane, 1-ethyl-2-heptyl-</t>
  </si>
  <si>
    <t>Dodecane</t>
  </si>
  <si>
    <t>Bicyclo[3.1.1]hept-3-en-2-one, 4,6,6-trimethyl-, (1S)-</t>
  </si>
  <si>
    <t>Caprolactam</t>
  </si>
  <si>
    <t>Cyclohexasiloxane, dodecamethyl-</t>
  </si>
  <si>
    <t>5-Tetradecene, (E)-</t>
  </si>
  <si>
    <t>Cycloheptasiloxane, tetradecamethyl-</t>
  </si>
  <si>
    <t>Pentadecane</t>
  </si>
  <si>
    <t>2,4-Di-tert-butylphenol</t>
  </si>
  <si>
    <t>Cyclooctasiloxane, hexadecamethyl-</t>
  </si>
  <si>
    <t>Heptadecane</t>
  </si>
  <si>
    <t>Benzene, 1,1'-(1,2-cyclobutanediyl)bis-, trans-</t>
  </si>
  <si>
    <t>Cyclononasiloxane, octadecamethyl-</t>
  </si>
  <si>
    <t>Furan, tetrahydro-2,5-dimethyl-</t>
  </si>
  <si>
    <t>Heptane, 2,4-dimethyl-</t>
  </si>
  <si>
    <t>Bicyclo[4.2.0]octa-1,3,5-triene</t>
  </si>
  <si>
    <t>Bicyclo[3.1.0]hex-2-ene, 2-methyl-5-(1-methylethyl)-</t>
  </si>
  <si>
    <t>(1S)-2,6,6-Trimethylbicyclo[3.1.1]hept-2-ene</t>
  </si>
  <si>
    <t>Formic acid, heptyl ester</t>
  </si>
  <si>
    <t>Bicyclo[3.1.0]hexane, 4-methylene-1-(1-methylethyl)-</t>
  </si>
  <si>
    <t>Bicyclo[3.1.1]heptane, 6,6-dimethyl-2-methylene-, (1S)-</t>
  </si>
  <si>
    <t>Benzene, 1,2,3-trimethyl-</t>
  </si>
  <si>
    <t>4-Cyanocyclohexene</t>
  </si>
  <si>
    <t>Bicyclo[3.1.0]hexan-2-ol, 2-methyl-5-(1-methylethyl)-, (1¬´alpha¬ª,2¬´beta¬ª,5¬´alpha¬ª)-</t>
  </si>
  <si>
    <t>3-Oxatricyclo[4.1.1.0(2,4)]octane, 2,7,7-trimethyl-</t>
  </si>
  <si>
    <t>2,6,6-Trimethyl-2-cyclohexene-1,4-dione</t>
  </si>
  <si>
    <t>(-)-Myrtenol</t>
  </si>
  <si>
    <t>[1,1'-Bicyclopentyl]-2-one</t>
  </si>
  <si>
    <t>Longifolene</t>
  </si>
  <si>
    <t>Hentriacontane</t>
  </si>
  <si>
    <t>Tetratetracontane</t>
  </si>
  <si>
    <t>Benzene, 1,1'-(1,2-cyclobutanediyl)bis-, cis-</t>
  </si>
  <si>
    <t>Hexacosane</t>
  </si>
  <si>
    <t>3-Hexanone</t>
  </si>
  <si>
    <t>2-Hexanone</t>
  </si>
  <si>
    <t>Cyclopentanol, 1-methyl-</t>
  </si>
  <si>
    <t>Benzene, 1-ethyl-2-methyl-</t>
  </si>
  <si>
    <t>Cyclopropane, 1,1-dimethyl-2-(3-methyl-1,3-butadienyl)-</t>
  </si>
  <si>
    <t>Indane</t>
  </si>
  <si>
    <t>Decane, 3,6-dimethyl-</t>
  </si>
  <si>
    <t>Benzene, 1-ethenyl-3-ethyl-</t>
  </si>
  <si>
    <t>Lilac aldehyde B</t>
  </si>
  <si>
    <t>Benzaldehyde, 3-ethyl-</t>
  </si>
  <si>
    <t>4-ethylbenzaldehyde</t>
  </si>
  <si>
    <t>Ethanone, 1-(4-ethylphenyl)-</t>
  </si>
  <si>
    <t>Pentadecane, 2,6,10-trimethyl-</t>
  </si>
  <si>
    <t>Phenol, 2,5-bis(1,1-dimethylethyl)-</t>
  </si>
  <si>
    <t>Heneicosane</t>
  </si>
  <si>
    <t>Octadecane</t>
  </si>
  <si>
    <t>3,7-Dimethyl-3-octyl methylphosphonofluoridate</t>
  </si>
  <si>
    <t>2-Octene, 3,7-dimethyl-, (Z)-</t>
  </si>
  <si>
    <t>2-Undecene, 9-methyl-, (Z)-</t>
  </si>
  <si>
    <t>3-Undecene, 3-methyl-</t>
  </si>
  <si>
    <t>5-Dodecene, (E)-</t>
  </si>
  <si>
    <t>5-Dodecene, (Z)-</t>
  </si>
  <si>
    <t>3-Dodecene, (Z)-</t>
  </si>
  <si>
    <t>2-Undecene, 3-methyl-, (E)-</t>
  </si>
  <si>
    <t>2-Dodecene, (Z)-</t>
  </si>
  <si>
    <t>Cyclotetradecane</t>
  </si>
  <si>
    <t>4-Tetradecene, (E)-</t>
  </si>
  <si>
    <t>7-Tetradecene, (E)-</t>
  </si>
  <si>
    <t>Tridecane, 3-methylene-</t>
  </si>
  <si>
    <t>¬´alpha¬ª-Pinene</t>
  </si>
  <si>
    <t>Benzene, 1,3-diethyl-</t>
  </si>
  <si>
    <t>Sulfurous acid, hexyl octyl ester</t>
  </si>
  <si>
    <t>1-Octanol</t>
  </si>
  <si>
    <t>Heptacosane</t>
  </si>
  <si>
    <t>Tricyclo[4.3.1.1(3,8)]undecane</t>
  </si>
  <si>
    <t>Octacosane</t>
  </si>
  <si>
    <t>Heptane, 4,4-dimethyl-</t>
  </si>
  <si>
    <t>2,4-Dimethyl-1-heptene</t>
  </si>
  <si>
    <t>1-Heptanol</t>
  </si>
  <si>
    <t>Ethanol, 2-(2-ethoxyethoxy)-</t>
  </si>
  <si>
    <t>4-Hexen-1-ol, acetate</t>
  </si>
  <si>
    <t>Formic acid, octyl ester</t>
  </si>
  <si>
    <t>Benzene, 4-ethyl-1,2-dimethyl-</t>
  </si>
  <si>
    <t>methyl salicylate</t>
  </si>
  <si>
    <t>Nonane, 5-methyl-5-propyl-</t>
  </si>
  <si>
    <t>Tetradecane</t>
  </si>
  <si>
    <t>2,5-Cyclohexadiene-1,4-dione, 2,6-bis(1,1-dimethylethyl)-</t>
  </si>
  <si>
    <t>3-Ethyl-3-methylheptane</t>
  </si>
  <si>
    <t>1-Pentadecene</t>
  </si>
  <si>
    <t>Hexadecane</t>
  </si>
  <si>
    <t>1-Heptadecene</t>
  </si>
  <si>
    <t>Hexadecanal</t>
  </si>
  <si>
    <t>Tetradecanamide</t>
  </si>
  <si>
    <t>¬´beta¬ª-Pinene</t>
  </si>
  <si>
    <t>Cyclohexene, 4-methylene-1-(1-methylethyl)-</t>
  </si>
  <si>
    <t>Decane, 4-ethyl-</t>
  </si>
  <si>
    <t>o-Cymene</t>
  </si>
  <si>
    <t>Linalool</t>
  </si>
  <si>
    <t>Bicyclo[2.2.1]heptan-2-one, 1,7,7-trimethyl-, (1S)-</t>
  </si>
  <si>
    <t>Cyclohexanone, 5-methyl-2-(1-methylethyl)-</t>
  </si>
  <si>
    <t>Pulegone</t>
  </si>
  <si>
    <t>Cyclopropane, 1-methyl-1-(1-methylethyl)-2-nonyl-</t>
  </si>
  <si>
    <t>E-14-Hexadecenal</t>
  </si>
  <si>
    <t>Disulfide, di-tert-dodecyl</t>
  </si>
  <si>
    <t>Pentacosane</t>
  </si>
  <si>
    <t>Hexadecanoic acid, methyl ester</t>
  </si>
  <si>
    <t>Cyclohexane, 1,2,3-trimethyl-</t>
  </si>
  <si>
    <t>Octane, 4-methyl-</t>
  </si>
  <si>
    <t>Octanal</t>
  </si>
  <si>
    <t>Cyclooctane</t>
  </si>
  <si>
    <t>Benzene, 2-ethyl-1,3-dimethyl-</t>
  </si>
  <si>
    <t>Ethanol, 1-(2-butoxyethoxy)-</t>
  </si>
  <si>
    <t>Azulene</t>
  </si>
  <si>
    <t>Nonadecane</t>
  </si>
  <si>
    <t>Dodecane, 1-iodo-</t>
  </si>
  <si>
    <t>Bicyclo[3.3.0]octan-2-one, 7-methylene-6(or 8)-methyl-</t>
  </si>
  <si>
    <t>Tetratriacontane</t>
  </si>
  <si>
    <t>Oxirane, hexadecyl-</t>
  </si>
  <si>
    <t>1,3-Bis(cyclopentyl)-1-cyclopentanone</t>
  </si>
  <si>
    <t>Dodecanamide</t>
  </si>
  <si>
    <t>cis-13-Octadecenoic acid, methyl ester</t>
  </si>
  <si>
    <t>Hexadecane, 2,6,10,14-tetramethyl-</t>
  </si>
  <si>
    <t>Toluene</t>
  </si>
  <si>
    <t>Cyclotrisiloxane, hexamethyl-</t>
  </si>
  <si>
    <t>Ethylbenzene</t>
  </si>
  <si>
    <t>p-Xylene</t>
  </si>
  <si>
    <t>Decane, 2,3,7-trimethyl-</t>
  </si>
  <si>
    <t>Decane, 1,1'-oxybis-</t>
  </si>
  <si>
    <t>Dodecane, 3-methyl-</t>
  </si>
  <si>
    <t>8-Heptadecene</t>
  </si>
  <si>
    <t>Hexadecane, 2-methyl-</t>
  </si>
  <si>
    <t>1H-Indole, 5-methyl-2-phenyl-</t>
  </si>
  <si>
    <t>2-Octene, 2,6-dimethyl-</t>
  </si>
  <si>
    <t>Undecane, 3,9-dimethyl-</t>
  </si>
  <si>
    <t>Octadecane, 1-(ethenyloxy)-</t>
  </si>
  <si>
    <t>7-Tetradecene</t>
  </si>
  <si>
    <t>Pentafluoropropionic acid, tridecyl ester</t>
  </si>
  <si>
    <t>Triacontane</t>
  </si>
  <si>
    <t>o-Xylene</t>
  </si>
  <si>
    <t>Naphthalene</t>
  </si>
  <si>
    <t>Heptadecane, 2,6,10,15-tetramethyl-</t>
  </si>
  <si>
    <t>13-Docosenamide, (Z)-</t>
  </si>
  <si>
    <t>1-Octyl trifluoroacetate</t>
  </si>
  <si>
    <t>Butyl benzoate</t>
  </si>
  <si>
    <t>Dimethyl phthalate</t>
  </si>
  <si>
    <t>Pentanoic acid, 2,2,4-trimethyl-3-carboxyisopropyl, isobutyl ester</t>
  </si>
  <si>
    <t>Cetene</t>
  </si>
  <si>
    <t>Cyclobutane, 1,2-diphenyl-</t>
  </si>
  <si>
    <t>Octadecane, 1-iodo-</t>
  </si>
  <si>
    <t>Octane, 2,3,3-trimethyl-</t>
  </si>
  <si>
    <t>Decanal</t>
  </si>
  <si>
    <t>Cyclohexanone, 5-methyl-2-(1-methylethenyl)-</t>
  </si>
  <si>
    <t>Bicyclo[2.2.1]heptan-2-ol, 1,7,7-trimethyl-, acetate, (1S-endo)-</t>
  </si>
  <si>
    <t>Tridecane</t>
  </si>
  <si>
    <t>3-Tetradecene, (Z)-</t>
  </si>
  <si>
    <t>7-Hexadecene, (Z)-</t>
  </si>
  <si>
    <t>Dichloroacetic acid, heptadecyl ester</t>
  </si>
  <si>
    <t>Tricyclo[2.2.1.0(2,6)]heptane, 1,7,7-trimethyl-</t>
  </si>
  <si>
    <t>Bicyclo[3.1.0]hex-2-ene, 4-methyl-1-(1-methylethyl)-</t>
  </si>
  <si>
    <t>Undecane</t>
  </si>
  <si>
    <t>Bicyclo[3.1.1]heptan-2-one, 6,6-dimethyl-, (1R)-</t>
  </si>
  <si>
    <t>1-Dodecene</t>
  </si>
  <si>
    <t>Naphthalene, 1,2,3,4-tetrahydro-1,4-dimethyl-</t>
  </si>
  <si>
    <t>1H-1,3a-Ethanopentalen-5(4H)-one, tetrahydro-</t>
  </si>
  <si>
    <t>Tridecane, 5-methyl-</t>
  </si>
  <si>
    <t>2-Tetradecene, (Z)-</t>
  </si>
  <si>
    <t>10-Methylnonadecane</t>
  </si>
  <si>
    <t>Pentadecane, 5-methyl-</t>
  </si>
  <si>
    <t>Dodecane, 2,6,10-trimethyl-</t>
  </si>
  <si>
    <t>2-Bromo dodecane</t>
  </si>
  <si>
    <t>9-Octadecenamide, (Z)-</t>
  </si>
  <si>
    <t>2,6-Dimethyldecane</t>
  </si>
  <si>
    <t>Hexane, 2,3,4-trimethyl-</t>
  </si>
  <si>
    <t>Heptanal</t>
  </si>
  <si>
    <t>2-Decene, (E)-</t>
  </si>
  <si>
    <t>Cyclohexene, 1-methyl-5-(1-methylethenyl)-</t>
  </si>
  <si>
    <t>1,4-Cyclohexadiene, 3-ethenyl-1,2-dimethyl-</t>
  </si>
  <si>
    <t>Bicyclo[3.1.1]hept-3-en-2-one, 4,6,6-trimethyl-</t>
  </si>
  <si>
    <t>¬´beta¬ª-Neoclovene</t>
  </si>
  <si>
    <t>Seychellene</t>
  </si>
  <si>
    <t>9-Eicosene, (E)-</t>
  </si>
  <si>
    <t>2,2,4-Trimethyl-1,3-pentanediol diisobutyrate</t>
  </si>
  <si>
    <t>Eicosane, 10-methyl-</t>
  </si>
  <si>
    <t>Sulfurous acid, butyl heptadecyl ester</t>
  </si>
  <si>
    <t>Octane</t>
  </si>
  <si>
    <t>cis-3-Decene</t>
  </si>
  <si>
    <t>Undecane, 4,7-dimethyl-</t>
  </si>
  <si>
    <t>Benzene, 1-ethenyl-4-ethyl-</t>
  </si>
  <si>
    <t>Benzene, (1-methyl-1-propenyl)-, (E)-</t>
  </si>
  <si>
    <t>2-Dodecene, (E)-</t>
  </si>
  <si>
    <t>3-Dodecene, (E)-</t>
  </si>
  <si>
    <t>Undecane, 2,9-dimethyl-</t>
  </si>
  <si>
    <t>Trifluoroacetic acid, pentadecyl ester</t>
  </si>
  <si>
    <t>Decane, 2,3,5-trimethyl-</t>
  </si>
  <si>
    <t>1-Octadecene</t>
  </si>
  <si>
    <t>Tridecane, 3-methyl-</t>
  </si>
  <si>
    <t>Tetracosane</t>
  </si>
  <si>
    <t>¬´gamma¬ª-Terpinene</t>
  </si>
  <si>
    <t>trans-3-Decene</t>
  </si>
  <si>
    <t>Octanoic acid, methyl ester</t>
  </si>
  <si>
    <t>4-Undecene, 3-methyl-, (Z)-</t>
  </si>
  <si>
    <t>6-Dodecene, (Z)-</t>
  </si>
  <si>
    <t>7-Tetradecene, (Z)-</t>
  </si>
  <si>
    <t>1H-Cycloprop[e]azulene, decahydro-1,1,7-trimethyl-4-methylene-</t>
  </si>
  <si>
    <t>2-Bromotetradecane</t>
  </si>
  <si>
    <t>Pentadecane, 1-methoxy-13-methyl-</t>
  </si>
  <si>
    <t>1-Heneicosanol</t>
  </si>
  <si>
    <t>3-Nonene, 3-methyl-, (E)-</t>
  </si>
  <si>
    <t>4-Octene, 2,6-dimethyl-, [S-(E)]-</t>
  </si>
  <si>
    <t>2-Nonene, 3-methyl-, (E)-</t>
  </si>
  <si>
    <t>2-Decene, (Z)-</t>
  </si>
  <si>
    <t>5-Undecene, 6-methyl-</t>
  </si>
  <si>
    <t>Undecane, 3-methylene-</t>
  </si>
  <si>
    <t>2-Undecene, 3-methyl-, (Z)-</t>
  </si>
  <si>
    <t>1-Octanol, 2-butyl-</t>
  </si>
  <si>
    <t>3-Octadecene, (E)-</t>
  </si>
  <si>
    <t>trans-4-Decene</t>
  </si>
  <si>
    <t>Benzenemethanol, ¬´alpha¬ª,¬´alpha¬ª-dimethyl-</t>
  </si>
  <si>
    <t>4-Dodecene</t>
  </si>
  <si>
    <t>Cyclohexane, 1,2,4,5-tetraethyl-</t>
  </si>
  <si>
    <t>Acetic acid, 3,7,11,15-tetramethyl-hexadecyl ester</t>
  </si>
  <si>
    <t>1-Tetradecene</t>
  </si>
  <si>
    <t>Decyl trifluoroacetate</t>
  </si>
  <si>
    <t>3-Tetradecene, (E)-</t>
  </si>
  <si>
    <t>Cyclohexanol, 1-methyl-4-(1-methylethenyl)-, cis-</t>
  </si>
  <si>
    <t>Bicyclo[3.1.1]hept-3-en-2-ol, 4,6,6-trimethyl-, [1S-(1¬´alpha¬ª,2¬´beta¬ª,5¬´alpha¬ª)]-</t>
  </si>
  <si>
    <t>Benzene, 1,3-bis(1,1-dimethylethyl)-</t>
  </si>
  <si>
    <t>Silane, [[4-[1,2-bis[(trimethylsilyl)oxy]ethyl]-1,2-phenylene]bis(oxy)]bis[trimethyl-</t>
  </si>
  <si>
    <t>Eseroline, 7-bromo-, methylcarbamate(ester)</t>
  </si>
  <si>
    <t>5-Hepten-2-one, 6-methyl-</t>
  </si>
  <si>
    <t>Bicyclo[3.3.0]octan-2-one, 7-ethylidene-</t>
  </si>
  <si>
    <t>Bicyclo[7.2.0]undec-4-ene, 4,11,11-trimethyl-8-methylene-,[1R-(1R*,4Z,9S*)]-</t>
  </si>
  <si>
    <t>6-Tetradecanesulfonic acid, butyl ester</t>
  </si>
  <si>
    <t>Propanoic acid, 2-methyl-, 1-(1,1-dimethylethyl)-2-methyl-1,3-propanediyl ester</t>
  </si>
  <si>
    <t>Heptane, 2,3-dimethyl-</t>
  </si>
  <si>
    <t>Bicyclo[3.1.0]hexane, 4-methyl-1-(1-methylethyl)-, didehydro deriv.</t>
  </si>
  <si>
    <t>1,3,7-Octatriene, 3,7-dimethyl-</t>
  </si>
  <si>
    <t>Lilac alcohol B</t>
  </si>
  <si>
    <t>Z-11-Tetradecen-1-ol trifluoroacetate</t>
  </si>
  <si>
    <t>9-Octadecenoic acid, methyl ester, (E)-</t>
  </si>
  <si>
    <t>Heptadecane, 2-methyl-</t>
  </si>
  <si>
    <t>Eucalyptol</t>
  </si>
  <si>
    <t>¬´beta¬ª-Ocimene</t>
  </si>
  <si>
    <t>Limonene oxide, cis-</t>
  </si>
  <si>
    <t>1,3-Cyclopentadiene, 5-(1,1-dimethylethyl)-</t>
  </si>
  <si>
    <t>Lilac aldehyde D</t>
  </si>
  <si>
    <t>Bicyclo[3.1.1]hept-2-ene-2-methanol, 6,6-dimethyl-</t>
  </si>
  <si>
    <t>Lilac alcohol D</t>
  </si>
  <si>
    <t>Octane, 5-ethyl-2-methyl-</t>
  </si>
  <si>
    <t>Isophthalaldehyde</t>
  </si>
  <si>
    <t>3,4-Diethylphenol</t>
  </si>
  <si>
    <t>Cyclodecasiloxane, eicosamethyl-</t>
  </si>
  <si>
    <t>Benzaldehyde, 2-ethyl-</t>
  </si>
  <si>
    <t>Ethanone, 1-(3,4,5-trimethylphenyl)-</t>
  </si>
  <si>
    <t>Decane, 3,8-dimethyl-</t>
  </si>
  <si>
    <t>Carbonic acid, dodecyl isobutyl ester</t>
  </si>
  <si>
    <t>1,3,5,7-Cyclooctatetraene</t>
  </si>
  <si>
    <t>1-Iodo-2-methylundecane</t>
  </si>
  <si>
    <t>9-Octadecene, (E)-</t>
  </si>
  <si>
    <t>Benzene, 1,3-dimethyl-</t>
  </si>
  <si>
    <t>2',6'-Dihydroxyacetophenone, bis(trimethylsilyl) ether</t>
  </si>
  <si>
    <t>Benzene, 2-ethyl-1,4-dimethyl-</t>
  </si>
  <si>
    <t>Piperidine-2,5-dione</t>
  </si>
  <si>
    <t>Hexadecane, 2,6,11,15-tetramethyl-</t>
  </si>
  <si>
    <t>1,3-Hexadiene, 3-ethyl-2,5-dimethyl-</t>
  </si>
  <si>
    <t>Bicyclo[3.1.1]hept-2-en-6-one, 2,7,7-trimethyl-</t>
  </si>
  <si>
    <t>(+)-Cycloisosativene</t>
  </si>
  <si>
    <t>Heptadecane, 8-methyl-</t>
  </si>
  <si>
    <t>Undecane, 4,6-dimethyl-</t>
  </si>
  <si>
    <t>5,5-Dibutylnonane</t>
  </si>
  <si>
    <t>3,5-di-tert-Butyl-4-hydroxybenzaldehyde</t>
  </si>
  <si>
    <t>Hexane, 3-ethyl-</t>
  </si>
  <si>
    <t>Decane, 2-methyl-</t>
  </si>
  <si>
    <t>Tridecane, 6-methyl-</t>
  </si>
  <si>
    <t>Eicosane, 2-methyl-</t>
  </si>
  <si>
    <t>Decanamide-</t>
  </si>
  <si>
    <t>Heptane, 4-methyl-</t>
  </si>
  <si>
    <t>Decane, 4-methyl-</t>
  </si>
  <si>
    <t>Tetradecane, 5-methyl-</t>
  </si>
  <si>
    <t>3-Hexanol</t>
  </si>
  <si>
    <t>Cyclopentanone, 3-methyl-</t>
  </si>
  <si>
    <t>Benzeneacetaldehyde</t>
  </si>
  <si>
    <t>Phenylethyl Alcohol</t>
  </si>
  <si>
    <t>Benzoic acid, ethyl ester</t>
  </si>
  <si>
    <t>2-Pentanol, 4-methyl-</t>
  </si>
  <si>
    <t>Phosphonous dibromide, cyclohexyl-</t>
  </si>
  <si>
    <t>Phthalan</t>
  </si>
  <si>
    <t>Lilac alcohol A</t>
  </si>
  <si>
    <t>Benzene, 1,3-diethyl-2,4,5,6-tetramethyl-</t>
  </si>
  <si>
    <t>m-Ethylacetophenone</t>
  </si>
  <si>
    <t>Undecane, 3-ethyl-</t>
  </si>
  <si>
    <t>Tetrapentacontane, 1,54-dibromo-</t>
  </si>
  <si>
    <t>Eicosane</t>
  </si>
  <si>
    <t>Eicosyl heptafluorobutyrate</t>
  </si>
  <si>
    <t>Nonane, 2,6-dimethyl-</t>
  </si>
  <si>
    <t>Decane, 3,7-dimethyl-</t>
  </si>
  <si>
    <t>Phenol, 2,6-bis(1,1-dimethylethyl)-</t>
  </si>
  <si>
    <t>Dodecane, 2-methyl-</t>
  </si>
  <si>
    <t>Docosane</t>
  </si>
  <si>
    <t>2-Hexanol</t>
  </si>
  <si>
    <t>Cyclopentanol, 3-methyl-</t>
  </si>
  <si>
    <t>(R)-(+)-3-Methylcyclopentanone</t>
  </si>
  <si>
    <t>1,3,6-Octatriene, 3,7-dimethyl-, (Z)-</t>
  </si>
  <si>
    <t>¬´alpha¬ª-Ionone</t>
  </si>
  <si>
    <t>Cyclohexane, 1,4-dimethyl-2-octadecyl-</t>
  </si>
  <si>
    <t>2,4,5-Triselena-1,3-diborole, 1,3-bis(2,3-dimethylbut-2-yl)-</t>
  </si>
  <si>
    <t>Benzenesulfonamide, N-butyl-</t>
  </si>
  <si>
    <t>trans-¬´beta¬ª-Ocimene</t>
  </si>
  <si>
    <t>Lilac alcohol C</t>
  </si>
  <si>
    <t>Eugenol</t>
  </si>
  <si>
    <t>Methyleugenol</t>
  </si>
  <si>
    <t>Nerolidol 2</t>
  </si>
  <si>
    <t>3-Heptadecene, (Z)-</t>
  </si>
  <si>
    <t>2,6,10-Dodecatrienal, 3,7,11-trimethyl-, (E,E)-</t>
  </si>
  <si>
    <t>Benzyl Benzoate</t>
  </si>
  <si>
    <t>Benzoic acid, 2-hydroxy-, phenylmethyl ester</t>
  </si>
  <si>
    <t>trans-Linalool oxide (furanoid)</t>
  </si>
  <si>
    <t>.alpha.-Methyl-.alpha.-[4-methyl-3-pentenyl]oxiranemethanol</t>
  </si>
  <si>
    <t>Butanoic acid, 3-hexenyl ester, (Z)-</t>
  </si>
  <si>
    <t>Naphthalene, 6-ethyl-1,2,3,4-tetrahydro-</t>
  </si>
  <si>
    <t>¬´alpha¬ª-Farnesene</t>
  </si>
  <si>
    <t>cis-1-Butyl-2-methylcyclopropane</t>
  </si>
  <si>
    <t>Benzyl alcohol</t>
  </si>
  <si>
    <t>2(3H)-Furanone, 5-ethenyldihydro-5-methyl-</t>
  </si>
  <si>
    <t>1,6,10-Dodecatrien-3-ol, 3,7,11-trimethyl-</t>
  </si>
  <si>
    <t>Octadecanal</t>
  </si>
  <si>
    <t>Cyclododecane</t>
  </si>
  <si>
    <t>1-Nonadecene</t>
  </si>
  <si>
    <t>Phenol, 2-methyl-</t>
  </si>
  <si>
    <t>2,4,7,9-Tetramethyl-5-decyn-4,7-diol</t>
  </si>
  <si>
    <t>Ethanone, 1,1'-(1,4-phenylene)bis-</t>
  </si>
  <si>
    <t>Oxirane, tridecyl-</t>
  </si>
  <si>
    <t>Phenol, 2-methoxy-3-(2-propenyl)-</t>
  </si>
  <si>
    <t>1,6,10-Dodecatrien-3-ol, 3,7,11-trimethyl-, (E)-</t>
  </si>
  <si>
    <t>.psi.,.psi.-Carotene, 7,7',8,8',11,11',12,12',15,15'-decahydro-</t>
  </si>
  <si>
    <t>5-Octadecene, (E)-</t>
  </si>
  <si>
    <t>Pentadecanal-</t>
  </si>
  <si>
    <t>11-Octadecenoic acid, methyl ester</t>
  </si>
  <si>
    <t>Cyclopentadecane</t>
  </si>
  <si>
    <t>Benzene, 1-ethyl-3-methyl-</t>
  </si>
  <si>
    <t>Benzene, 1,2,4-trimethyl-</t>
  </si>
  <si>
    <t>Benzene, 1-methyl-2-(1-ethylpropyl)-</t>
  </si>
  <si>
    <t>Benzene, 1-ethyl-4-(2-methylpropyl)-</t>
  </si>
  <si>
    <t>1H-Indene, 2,3-dihydro-4-propyl-</t>
  </si>
  <si>
    <t>1,2,4-Methenoazulene, decahydro-1,5,5,8a-tetramethyl-, [1S-(1¬´alpha¬ª,2¬´alpha¬ª,3a¬´beta¬ª,4¬´alpha¬ª,8a¬´beta¬ª,9R*)]-</t>
  </si>
  <si>
    <t>Phenol, 2,4-di-t-butyl-6-nitro-</t>
  </si>
  <si>
    <t>Bornyl acetate</t>
  </si>
  <si>
    <t>Naphthalene, 5-ethyl-1,2,3,4-tetrahydro-</t>
  </si>
  <si>
    <t>Bis(2-ethylhexyl) maleate</t>
  </si>
  <si>
    <t>Benzoic acid, 5-methyl-2-trimethylsilyloxy-, trimethylsilyl ester</t>
  </si>
  <si>
    <t>Eicosane, 2,4-dimethyl-</t>
  </si>
  <si>
    <t>Decane, 2,3,6-trimethyl-</t>
  </si>
  <si>
    <t>Dodecane, 4,9-dipropyl-</t>
  </si>
  <si>
    <t>1-Octadecanesulphonyl chloride</t>
  </si>
  <si>
    <t>6-Octen-1-ol, 3,7-dimethyl-, (R)-</t>
  </si>
  <si>
    <t>2,6-Octadien-1-ol, 3,7-dimethyl-, (E)-</t>
  </si>
  <si>
    <t>Hexane, 3,3-dimethyl-</t>
  </si>
  <si>
    <t>Nonane, 3-methyl-5-propyl-</t>
  </si>
  <si>
    <t>1,1,1,5,7,7,7-Heptamethyl-3,3-bis(trimethylsiloxy)tetrasiloxane</t>
  </si>
  <si>
    <t>Mesitylene</t>
  </si>
  <si>
    <t>Spiro[2.4]heptane-5-methanol, 5-hydroxy-</t>
  </si>
  <si>
    <t>cis-Linaloloxide</t>
  </si>
  <si>
    <t>Bicyclo[3.1.0]hexan-3-one, 4-methyl-1-(1-methylethyl)-</t>
  </si>
  <si>
    <t>Silane, trichlorooctadecyl-</t>
  </si>
  <si>
    <t>Benzene, 1,2,3-trimethoxy-5-(2-propenyl)-</t>
  </si>
  <si>
    <t>Cyclopentanone</t>
  </si>
  <si>
    <t>4-(t-Butyl)benzaldehyde</t>
  </si>
  <si>
    <t>Undecane, 3,7-dimethyl-</t>
  </si>
  <si>
    <t>Octane, 1,1'-oxybis-</t>
  </si>
  <si>
    <t>Mono(2-ethylhexyl) phthalate</t>
  </si>
  <si>
    <t>1,2-Benzenedicarboxylic acid, butyl 2-ethylhexyl ester</t>
  </si>
  <si>
    <t>cis-2-Nonene</t>
  </si>
  <si>
    <t>3-Pentanol, 3-methyl-</t>
  </si>
  <si>
    <t>Benzene, 1-methoxy-4-methyl-</t>
  </si>
  <si>
    <t>(E)-¬´beta¬ª-Famesene</t>
  </si>
  <si>
    <t>Benzene, 1-ethyl-4-methyl-</t>
  </si>
  <si>
    <t>2-Propenal, 3-phenyl-</t>
  </si>
  <si>
    <t>Butanoic acid, phenylmethyl ester</t>
  </si>
  <si>
    <t>Diphenyl ether</t>
  </si>
  <si>
    <t>1,4-Methano-1H-indene, octahydro-4-methyl-8-methylene-7-(1-methylethyl)-, [1S-(1¬´alpha¬ª,3a¬´beta¬ª,4¬´alpha¬ª,7¬´alpha¬ª,7a¬´beta¬ª)]-</t>
  </si>
  <si>
    <t>Benzyl tiglate</t>
  </si>
  <si>
    <t>Octanoic acid, phenylmethyl ester</t>
  </si>
  <si>
    <t>Trifluoroacetoxy hexadecane</t>
  </si>
  <si>
    <t>Phenol, 2-methoxy-4-(1-propenyl)-, (Z)-</t>
  </si>
  <si>
    <t>Undecanoic acid, phenylmethyl ester</t>
  </si>
  <si>
    <t>2-Methoxybenzoic acid, 2-phenylethyl ester</t>
  </si>
  <si>
    <t>Benzofuran, 2-methyl-</t>
  </si>
  <si>
    <t>2'-Ethylpropiophenone</t>
  </si>
  <si>
    <t>Benzoic acid, 4-ethyl-, 4-cyanophenyl ester</t>
  </si>
  <si>
    <t>11-Tricosene</t>
  </si>
  <si>
    <t>Bicyclo[3.1.0]hexan-2-one, 5-(1-methylethyl)-</t>
  </si>
  <si>
    <t>Benzofuran, 2,3-dihydro-2-methyl-</t>
  </si>
  <si>
    <t>1,4-Cyclohexanedione, 2,2,6-trimethyl-</t>
  </si>
  <si>
    <t>cis-¬´beta¬ª-Farnesene</t>
  </si>
  <si>
    <t>Carbonic acid, isobutyl undec-10-enyl ester</t>
  </si>
  <si>
    <t>E-15-Heptadecenal</t>
  </si>
  <si>
    <t>Tetradecanal</t>
  </si>
  <si>
    <t>Phthalic acid, butyl undecyl ester</t>
  </si>
  <si>
    <t>Octadecanenitrile</t>
  </si>
  <si>
    <t>4-tert-Butyltoluene</t>
  </si>
  <si>
    <t>Benzene, 1-(1-ethylpropyl)-4-methyl-</t>
  </si>
  <si>
    <t>Alloaromadendrene</t>
  </si>
  <si>
    <t>Phenol, 3,5-bis(1,1-dimethylethyl)-</t>
  </si>
  <si>
    <t>2-Pentene, 3-methyl-</t>
  </si>
  <si>
    <t>2,4-Hexadienenitrile</t>
  </si>
  <si>
    <t>Spiro[cyclopropane-1,1'(4'H)-naphthalen]-4'-one</t>
  </si>
  <si>
    <t>Tridecane, 5-propyl-</t>
  </si>
  <si>
    <t>2H-Pyran, 3,4-dihydro-6-methyl-</t>
  </si>
  <si>
    <t>Hexadecane, 7,9-dimethyl-</t>
  </si>
  <si>
    <t>Hexadecane, 3-methyl-</t>
  </si>
  <si>
    <t>Octadecane, 1-chloro-</t>
  </si>
  <si>
    <t>Undecane, 5-methyl-</t>
  </si>
  <si>
    <t>Hydroperoxide, 1-methylpentyl</t>
  </si>
  <si>
    <t>2-Isopropyl-5-methyl-1-heptanol</t>
  </si>
  <si>
    <t>6-Dodecene, (E)-</t>
  </si>
  <si>
    <t>Cyclohexane, 1-ethenyl-3-methylene-5-(1-propenylidene)-</t>
  </si>
  <si>
    <t>2-Pentanone</t>
  </si>
  <si>
    <t>Benzene, 1,4-bis(1,1-dimethylethyl)-</t>
  </si>
  <si>
    <t>Octatriacontyl pentafluoropropionate</t>
  </si>
  <si>
    <t>1H,1H,2H,2H-Perfluorodecan-1-ol</t>
  </si>
  <si>
    <t>Spiro[bicyclo[3.1.1]heptane-2,2'-oxirane], 6,6-dimethyl-</t>
  </si>
  <si>
    <t>5-Methyl-2-phenylindolizine</t>
  </si>
  <si>
    <t>Octadecane, 1-isocyanato-</t>
  </si>
  <si>
    <t>Cyclohexanone, 5-methyl-2-(1-methylethyl)-, trans-</t>
  </si>
  <si>
    <t>Benzene, 1,4-dichloro-</t>
  </si>
  <si>
    <t>1,3,8-p-Menthatriene</t>
  </si>
  <si>
    <t>Bicyclo[3.3.0]octan-2-one, 6-methyl-7-methylene- or 8-methyl-7-methylene-</t>
  </si>
  <si>
    <t>Nonahexacontanoic acid</t>
  </si>
  <si>
    <t>4-Hydroxy-2-methylacetophenone</t>
  </si>
  <si>
    <t>Benzene, 1-methyl-3-(1-methylethyl)-</t>
  </si>
  <si>
    <t>Cyclopentanone, 2-cyclopentylidene-</t>
  </si>
  <si>
    <t>3-Hexen-1-ol, acetate, (Z)-</t>
  </si>
  <si>
    <t>Verbenol</t>
  </si>
  <si>
    <t>Chemical_Name</t>
  </si>
  <si>
    <t>150818_D6_concentrated_normalized</t>
  </si>
  <si>
    <t>Zero?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</si>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</sst>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151205_integrated_chem_data_processed_70thresh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51205_integrated_chem_data_processed_70thresh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51205_integrated_chem_data_processed_70thresh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51205_integrated_chem_data_processed_70thresh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451"/>
  <sheetViews>
    <sheetView topLeftCell="CR1" workbookViewId="0">
      <selection activeCell="CT1" activeCellId="9" sqref="A1:A1048576 K1:K1048576 T1:T1048576 AE1:AE1048576 AZ1:AZ1048576 BE1:BE1048576 BJ1:BJ1048576 CP1:CP1048576 CS1:CS1048576 CT1:CT1048576"/>
    </sheetView>
  </sheetViews>
  <sheetFormatPr baseColWidth="10" defaultRowHeight="16" x14ac:dyDescent="0.2"/>
  <cols>
    <col min="1" max="1" width="80.6640625" bestFit="1" customWidth="1"/>
    <col min="2" max="2" width="31.6640625" bestFit="1" customWidth="1"/>
    <col min="3" max="3" width="37" bestFit="1" customWidth="1"/>
    <col min="4" max="4" width="54.6640625" bestFit="1" customWidth="1"/>
    <col min="5" max="5" width="43.6640625" bestFit="1" customWidth="1"/>
    <col min="6" max="6" width="44" bestFit="1" customWidth="1"/>
    <col min="7" max="7" width="24.5" bestFit="1" customWidth="1"/>
    <col min="8" max="8" width="48" bestFit="1" customWidth="1"/>
    <col min="9" max="9" width="54.6640625" bestFit="1" customWidth="1"/>
    <col min="10" max="10" width="53.33203125" bestFit="1" customWidth="1"/>
    <col min="11" max="11" width="43.33203125" bestFit="1" customWidth="1"/>
    <col min="12" max="12" width="43.6640625" bestFit="1" customWidth="1"/>
    <col min="13" max="13" width="37.1640625" bestFit="1" customWidth="1"/>
    <col min="14" max="14" width="52.33203125" bestFit="1" customWidth="1"/>
    <col min="15" max="15" width="42.33203125" bestFit="1" customWidth="1"/>
    <col min="16" max="16" width="31" bestFit="1" customWidth="1"/>
    <col min="17" max="17" width="42.33203125" bestFit="1" customWidth="1"/>
    <col min="18" max="18" width="32.6640625" bestFit="1" customWidth="1"/>
    <col min="19" max="19" width="52.83203125" bestFit="1" customWidth="1"/>
    <col min="20" max="20" width="40.83203125" bestFit="1" customWidth="1"/>
    <col min="21" max="21" width="36.6640625" bestFit="1" customWidth="1"/>
    <col min="22" max="23" width="42.33203125" bestFit="1" customWidth="1"/>
    <col min="24" max="24" width="23.5" bestFit="1" customWidth="1"/>
    <col min="25" max="25" width="31.5" bestFit="1" customWidth="1"/>
    <col min="26" max="26" width="53.5" bestFit="1" customWidth="1"/>
    <col min="27" max="27" width="52.5" bestFit="1" customWidth="1"/>
    <col min="28" max="28" width="52.6640625" bestFit="1" customWidth="1"/>
    <col min="29" max="29" width="35.83203125" bestFit="1" customWidth="1"/>
    <col min="30" max="30" width="50.83203125" bestFit="1" customWidth="1"/>
    <col min="31" max="31" width="37.5" bestFit="1" customWidth="1"/>
    <col min="32" max="32" width="54.6640625" bestFit="1" customWidth="1"/>
    <col min="33" max="34" width="32.6640625" bestFit="1" customWidth="1"/>
    <col min="35" max="35" width="38" bestFit="1" customWidth="1"/>
    <col min="36" max="36" width="53.5" bestFit="1" customWidth="1"/>
    <col min="37" max="37" width="51.6640625" bestFit="1" customWidth="1"/>
    <col min="38" max="38" width="37" bestFit="1" customWidth="1"/>
    <col min="39" max="39" width="40.1640625" bestFit="1" customWidth="1"/>
    <col min="40" max="40" width="46.1640625" bestFit="1" customWidth="1"/>
    <col min="41" max="41" width="24.5" bestFit="1" customWidth="1"/>
    <col min="42" max="42" width="38" bestFit="1" customWidth="1"/>
    <col min="43" max="43" width="42.33203125" bestFit="1" customWidth="1"/>
    <col min="44" max="44" width="31.5" bestFit="1" customWidth="1"/>
    <col min="45" max="45" width="31.6640625" bestFit="1" customWidth="1"/>
    <col min="46" max="46" width="52.33203125" bestFit="1" customWidth="1"/>
    <col min="47" max="47" width="52.83203125" bestFit="1" customWidth="1"/>
    <col min="48" max="48" width="37" bestFit="1" customWidth="1"/>
    <col min="49" max="49" width="23.5" bestFit="1" customWidth="1"/>
    <col min="50" max="50" width="31.6640625" bestFit="1" customWidth="1"/>
    <col min="51" max="51" width="52.6640625" bestFit="1" customWidth="1"/>
    <col min="52" max="52" width="43.33203125" bestFit="1" customWidth="1"/>
    <col min="53" max="53" width="52.33203125" bestFit="1" customWidth="1"/>
    <col min="54" max="54" width="51.6640625" bestFit="1" customWidth="1"/>
    <col min="55" max="55" width="33.83203125" bestFit="1" customWidth="1"/>
    <col min="56" max="56" width="24.5" bestFit="1" customWidth="1"/>
    <col min="57" max="57" width="37.6640625" bestFit="1" customWidth="1"/>
    <col min="58" max="58" width="23.5" bestFit="1" customWidth="1"/>
    <col min="59" max="59" width="35.83203125" bestFit="1" customWidth="1"/>
    <col min="60" max="60" width="24.5" bestFit="1" customWidth="1"/>
    <col min="61" max="61" width="51.6640625" bestFit="1" customWidth="1"/>
    <col min="62" max="62" width="41.33203125" bestFit="1" customWidth="1"/>
    <col min="63" max="63" width="37" bestFit="1" customWidth="1"/>
    <col min="64" max="64" width="53.83203125" bestFit="1" customWidth="1"/>
    <col min="65" max="65" width="35.83203125" bestFit="1" customWidth="1"/>
    <col min="66" max="66" width="34.6640625" bestFit="1" customWidth="1"/>
    <col min="67" max="67" width="39" bestFit="1" customWidth="1"/>
    <col min="68" max="68" width="36.83203125" bestFit="1" customWidth="1"/>
    <col min="69" max="69" width="40" bestFit="1" customWidth="1"/>
    <col min="70" max="70" width="52.5" bestFit="1" customWidth="1"/>
    <col min="71" max="71" width="38" bestFit="1" customWidth="1"/>
    <col min="72" max="72" width="53.83203125" bestFit="1" customWidth="1"/>
    <col min="73" max="73" width="34.6640625" bestFit="1" customWidth="1"/>
    <col min="74" max="74" width="35.83203125" bestFit="1" customWidth="1"/>
    <col min="75" max="75" width="43" bestFit="1" customWidth="1"/>
    <col min="76" max="76" width="52.83203125" bestFit="1" customWidth="1"/>
    <col min="77" max="77" width="31.6640625" bestFit="1" customWidth="1"/>
    <col min="78" max="78" width="42.33203125" bestFit="1" customWidth="1"/>
    <col min="79" max="79" width="43" bestFit="1" customWidth="1"/>
    <col min="80" max="80" width="51.6640625" bestFit="1" customWidth="1"/>
    <col min="81" max="81" width="24.5" bestFit="1" customWidth="1"/>
    <col min="82" max="82" width="31.6640625" bestFit="1" customWidth="1"/>
    <col min="83" max="83" width="52.5" bestFit="1" customWidth="1"/>
    <col min="84" max="84" width="24.1640625" bestFit="1" customWidth="1"/>
    <col min="85" max="85" width="39" bestFit="1" customWidth="1"/>
    <col min="86" max="86" width="52.5" bestFit="1" customWidth="1"/>
    <col min="87" max="87" width="53.33203125" bestFit="1" customWidth="1"/>
    <col min="88" max="88" width="39" bestFit="1" customWidth="1"/>
    <col min="89" max="89" width="35.83203125" bestFit="1" customWidth="1"/>
    <col min="90" max="90" width="40" bestFit="1" customWidth="1"/>
    <col min="91" max="91" width="41.5" bestFit="1" customWidth="1"/>
    <col min="92" max="92" width="37" bestFit="1" customWidth="1"/>
    <col min="93" max="93" width="36.6640625" bestFit="1" customWidth="1"/>
    <col min="94" max="94" width="40.83203125" bestFit="1" customWidth="1"/>
    <col min="95" max="95" width="52.5" bestFit="1" customWidth="1"/>
    <col min="96" max="96" width="51.6640625" bestFit="1" customWidth="1"/>
    <col min="97" max="97" width="34.1640625" bestFit="1" customWidth="1"/>
    <col min="98" max="98" width="29.6640625" bestFit="1" customWidth="1"/>
  </cols>
  <sheetData>
    <row r="1" spans="1:98" x14ac:dyDescent="0.2">
      <c r="A1" t="s">
        <v>547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</row>
    <row r="2" spans="1:98" x14ac:dyDescent="0.2">
      <c r="A2" t="s">
        <v>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46894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</row>
    <row r="3" spans="1:98" x14ac:dyDescent="0.2">
      <c r="A3" t="s">
        <v>98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1159624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112213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325314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156776</v>
      </c>
      <c r="BC3">
        <v>722346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89766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131411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238718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327135</v>
      </c>
    </row>
    <row r="4" spans="1:98" x14ac:dyDescent="0.2">
      <c r="A4" t="s">
        <v>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28902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</row>
    <row r="5" spans="1:98" x14ac:dyDescent="0.2">
      <c r="A5" t="s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31603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61002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98" x14ac:dyDescent="0.2">
      <c r="A6" t="s">
        <v>101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35174</v>
      </c>
      <c r="V6">
        <v>0</v>
      </c>
      <c r="W6">
        <v>0</v>
      </c>
      <c r="X6">
        <v>0</v>
      </c>
      <c r="Y6">
        <v>0</v>
      </c>
      <c r="Z6">
        <v>0</v>
      </c>
      <c r="AA6">
        <v>40342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132498</v>
      </c>
      <c r="AT6">
        <v>0</v>
      </c>
      <c r="AU6">
        <v>0</v>
      </c>
      <c r="AV6">
        <v>0</v>
      </c>
      <c r="AW6">
        <v>0</v>
      </c>
      <c r="AX6">
        <v>171867</v>
      </c>
      <c r="AY6">
        <v>0</v>
      </c>
      <c r="AZ6">
        <v>0</v>
      </c>
      <c r="BA6">
        <v>0</v>
      </c>
      <c r="BB6">
        <v>27693</v>
      </c>
      <c r="BC6">
        <v>285804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37804</v>
      </c>
      <c r="BY6">
        <v>234577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61365</v>
      </c>
      <c r="CG6">
        <v>0</v>
      </c>
      <c r="CH6">
        <v>0</v>
      </c>
      <c r="CI6">
        <v>86721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71893</v>
      </c>
      <c r="CR6">
        <v>0</v>
      </c>
      <c r="CS6">
        <v>0</v>
      </c>
      <c r="CT6">
        <v>127693</v>
      </c>
    </row>
    <row r="7" spans="1:98" x14ac:dyDescent="0.2">
      <c r="A7" t="s">
        <v>102</v>
      </c>
      <c r="B7">
        <v>0</v>
      </c>
      <c r="C7">
        <v>0</v>
      </c>
      <c r="D7">
        <v>149916</v>
      </c>
      <c r="E7">
        <v>0</v>
      </c>
      <c r="F7">
        <v>0</v>
      </c>
      <c r="G7">
        <v>0</v>
      </c>
      <c r="H7">
        <v>0</v>
      </c>
      <c r="I7">
        <v>460300</v>
      </c>
      <c r="J7">
        <v>50894</v>
      </c>
      <c r="K7">
        <v>0</v>
      </c>
      <c r="L7">
        <v>0</v>
      </c>
      <c r="M7">
        <v>3646859</v>
      </c>
      <c r="N7">
        <v>161980</v>
      </c>
      <c r="O7">
        <v>355923</v>
      </c>
      <c r="P7">
        <v>0</v>
      </c>
      <c r="Q7">
        <v>0</v>
      </c>
      <c r="R7">
        <v>1897501</v>
      </c>
      <c r="S7">
        <v>231325</v>
      </c>
      <c r="T7">
        <v>0</v>
      </c>
      <c r="U7">
        <v>141682</v>
      </c>
      <c r="V7">
        <v>59551</v>
      </c>
      <c r="W7">
        <v>211414</v>
      </c>
      <c r="X7">
        <v>0</v>
      </c>
      <c r="Y7">
        <v>735002</v>
      </c>
      <c r="Z7">
        <v>0</v>
      </c>
      <c r="AA7">
        <v>49337</v>
      </c>
      <c r="AB7">
        <v>226002</v>
      </c>
      <c r="AC7">
        <v>0</v>
      </c>
      <c r="AD7">
        <v>34296</v>
      </c>
      <c r="AE7">
        <v>0</v>
      </c>
      <c r="AF7">
        <v>0</v>
      </c>
      <c r="AG7">
        <v>1190888</v>
      </c>
      <c r="AH7">
        <v>392974</v>
      </c>
      <c r="AI7">
        <v>0</v>
      </c>
      <c r="AJ7">
        <v>46061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195433</v>
      </c>
      <c r="AR7">
        <v>425493</v>
      </c>
      <c r="AS7">
        <v>152204</v>
      </c>
      <c r="AT7">
        <v>154342</v>
      </c>
      <c r="AU7">
        <v>0</v>
      </c>
      <c r="AV7">
        <v>0</v>
      </c>
      <c r="AW7">
        <v>0</v>
      </c>
      <c r="AX7">
        <v>224115</v>
      </c>
      <c r="AY7">
        <v>528825</v>
      </c>
      <c r="AZ7">
        <v>186613</v>
      </c>
      <c r="BA7">
        <v>138707</v>
      </c>
      <c r="BB7">
        <v>99304</v>
      </c>
      <c r="BC7">
        <v>2023675</v>
      </c>
      <c r="BD7">
        <v>0</v>
      </c>
      <c r="BE7">
        <v>0</v>
      </c>
      <c r="BF7">
        <v>0</v>
      </c>
      <c r="BG7">
        <v>0</v>
      </c>
      <c r="BH7">
        <v>0</v>
      </c>
      <c r="BI7">
        <v>116568</v>
      </c>
      <c r="BJ7">
        <v>0</v>
      </c>
      <c r="BK7">
        <v>0</v>
      </c>
      <c r="BL7">
        <v>333625</v>
      </c>
      <c r="BM7">
        <v>0</v>
      </c>
      <c r="BN7">
        <v>0</v>
      </c>
      <c r="BO7">
        <v>0</v>
      </c>
      <c r="BP7">
        <v>82102</v>
      </c>
      <c r="BQ7">
        <v>223457</v>
      </c>
      <c r="BR7">
        <v>55959</v>
      </c>
      <c r="BS7">
        <v>0</v>
      </c>
      <c r="BT7">
        <v>107508</v>
      </c>
      <c r="BU7">
        <v>0</v>
      </c>
      <c r="BV7">
        <v>0</v>
      </c>
      <c r="BW7">
        <v>0</v>
      </c>
      <c r="BX7">
        <v>321502</v>
      </c>
      <c r="BY7">
        <v>142472</v>
      </c>
      <c r="BZ7">
        <v>105180</v>
      </c>
      <c r="CA7">
        <v>484128</v>
      </c>
      <c r="CB7">
        <v>44155</v>
      </c>
      <c r="CC7">
        <v>0</v>
      </c>
      <c r="CD7">
        <v>930605</v>
      </c>
      <c r="CE7">
        <v>48116</v>
      </c>
      <c r="CF7">
        <v>0</v>
      </c>
      <c r="CG7">
        <v>0</v>
      </c>
      <c r="CH7">
        <v>0</v>
      </c>
      <c r="CI7">
        <v>678042</v>
      </c>
      <c r="CJ7">
        <v>0</v>
      </c>
      <c r="CK7">
        <v>0</v>
      </c>
      <c r="CL7">
        <v>217653</v>
      </c>
      <c r="CM7">
        <v>220876</v>
      </c>
      <c r="CN7">
        <v>0</v>
      </c>
      <c r="CO7">
        <v>306572</v>
      </c>
      <c r="CP7">
        <v>121761</v>
      </c>
      <c r="CQ7">
        <v>39689</v>
      </c>
      <c r="CR7">
        <v>0</v>
      </c>
      <c r="CS7">
        <v>0</v>
      </c>
      <c r="CT7">
        <v>892750</v>
      </c>
    </row>
    <row r="8" spans="1:98" x14ac:dyDescent="0.2">
      <c r="A8" t="s">
        <v>103</v>
      </c>
      <c r="B8">
        <v>1038239</v>
      </c>
      <c r="C8">
        <v>51356</v>
      </c>
      <c r="D8">
        <v>208661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15958256</v>
      </c>
      <c r="N8">
        <v>0</v>
      </c>
      <c r="O8">
        <v>0</v>
      </c>
      <c r="P8">
        <v>0</v>
      </c>
      <c r="Q8">
        <v>268014</v>
      </c>
      <c r="R8">
        <v>2690869</v>
      </c>
      <c r="S8">
        <v>0</v>
      </c>
      <c r="T8">
        <v>0</v>
      </c>
      <c r="U8">
        <v>954643</v>
      </c>
      <c r="V8">
        <v>0</v>
      </c>
      <c r="W8">
        <v>0</v>
      </c>
      <c r="X8">
        <v>0</v>
      </c>
      <c r="Y8">
        <v>0</v>
      </c>
      <c r="Z8">
        <v>0</v>
      </c>
      <c r="AA8">
        <v>327918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759611</v>
      </c>
      <c r="AI8">
        <v>0</v>
      </c>
      <c r="AJ8">
        <v>48343</v>
      </c>
      <c r="AK8">
        <v>641714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8472294</v>
      </c>
      <c r="BB8">
        <v>526695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64663</v>
      </c>
      <c r="BQ8">
        <v>0</v>
      </c>
      <c r="BR8">
        <v>0</v>
      </c>
      <c r="BS8">
        <v>0</v>
      </c>
      <c r="BT8">
        <v>138833</v>
      </c>
      <c r="BU8">
        <v>0</v>
      </c>
      <c r="BV8">
        <v>0</v>
      </c>
      <c r="BW8">
        <v>0</v>
      </c>
      <c r="BX8">
        <v>106823</v>
      </c>
      <c r="BY8">
        <v>0</v>
      </c>
      <c r="BZ8">
        <v>0</v>
      </c>
      <c r="CA8">
        <v>24013</v>
      </c>
      <c r="CB8">
        <v>0</v>
      </c>
      <c r="CC8">
        <v>0</v>
      </c>
      <c r="CD8">
        <v>0</v>
      </c>
      <c r="CE8">
        <v>35779</v>
      </c>
      <c r="CF8">
        <v>0</v>
      </c>
      <c r="CG8">
        <v>0</v>
      </c>
      <c r="CH8">
        <v>0</v>
      </c>
      <c r="CI8">
        <v>2935477</v>
      </c>
      <c r="CJ8">
        <v>0</v>
      </c>
      <c r="CK8">
        <v>0</v>
      </c>
      <c r="CL8">
        <v>135071</v>
      </c>
      <c r="CM8">
        <v>0</v>
      </c>
      <c r="CN8">
        <v>0</v>
      </c>
      <c r="CO8">
        <v>0</v>
      </c>
      <c r="CP8">
        <v>0</v>
      </c>
      <c r="CQ8">
        <v>305973</v>
      </c>
      <c r="CR8">
        <v>654901</v>
      </c>
      <c r="CS8">
        <v>0</v>
      </c>
      <c r="CT8">
        <v>2512790</v>
      </c>
    </row>
    <row r="9" spans="1:98" x14ac:dyDescent="0.2">
      <c r="A9" t="s">
        <v>104</v>
      </c>
      <c r="B9">
        <v>240889</v>
      </c>
      <c r="C9">
        <v>191383</v>
      </c>
      <c r="D9">
        <v>0</v>
      </c>
      <c r="E9">
        <v>0</v>
      </c>
      <c r="F9">
        <v>104125</v>
      </c>
      <c r="G9">
        <v>0</v>
      </c>
      <c r="H9">
        <v>0</v>
      </c>
      <c r="I9">
        <v>22916</v>
      </c>
      <c r="J9">
        <v>141087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119723</v>
      </c>
      <c r="V9">
        <v>0</v>
      </c>
      <c r="W9">
        <v>0</v>
      </c>
      <c r="X9">
        <v>0</v>
      </c>
      <c r="Y9">
        <v>717885</v>
      </c>
      <c r="Z9">
        <v>0</v>
      </c>
      <c r="AA9">
        <v>79765</v>
      </c>
      <c r="AB9">
        <v>0</v>
      </c>
      <c r="AC9">
        <v>40862</v>
      </c>
      <c r="AD9">
        <v>0</v>
      </c>
      <c r="AE9">
        <v>0</v>
      </c>
      <c r="AF9">
        <v>0</v>
      </c>
      <c r="AG9">
        <v>253664</v>
      </c>
      <c r="AH9">
        <v>0</v>
      </c>
      <c r="AI9">
        <v>0</v>
      </c>
      <c r="AJ9">
        <v>0</v>
      </c>
      <c r="AK9">
        <v>0</v>
      </c>
      <c r="AL9">
        <v>21994</v>
      </c>
      <c r="AM9">
        <v>154410</v>
      </c>
      <c r="AN9">
        <v>0</v>
      </c>
      <c r="AO9">
        <v>0</v>
      </c>
      <c r="AP9">
        <v>0</v>
      </c>
      <c r="AQ9">
        <v>0</v>
      </c>
      <c r="AR9">
        <v>0</v>
      </c>
      <c r="AS9">
        <v>286733</v>
      </c>
      <c r="AT9">
        <v>158333</v>
      </c>
      <c r="AU9">
        <v>0</v>
      </c>
      <c r="AV9">
        <v>48495</v>
      </c>
      <c r="AW9">
        <v>0</v>
      </c>
      <c r="AX9">
        <v>362012</v>
      </c>
      <c r="AY9">
        <v>82833</v>
      </c>
      <c r="AZ9">
        <v>35221</v>
      </c>
      <c r="BA9">
        <v>0</v>
      </c>
      <c r="BB9">
        <v>170214</v>
      </c>
      <c r="BC9">
        <v>264678</v>
      </c>
      <c r="BD9">
        <v>0</v>
      </c>
      <c r="BE9">
        <v>0</v>
      </c>
      <c r="BF9">
        <v>0</v>
      </c>
      <c r="BG9">
        <v>0</v>
      </c>
      <c r="BH9">
        <v>0</v>
      </c>
      <c r="BI9">
        <v>93027</v>
      </c>
      <c r="BJ9">
        <v>0</v>
      </c>
      <c r="BK9">
        <v>11795</v>
      </c>
      <c r="BL9">
        <v>66857</v>
      </c>
      <c r="BM9">
        <v>37882</v>
      </c>
      <c r="BN9">
        <v>0</v>
      </c>
      <c r="BO9">
        <v>0</v>
      </c>
      <c r="BP9">
        <v>32443</v>
      </c>
      <c r="BQ9">
        <v>0</v>
      </c>
      <c r="BR9">
        <v>86982</v>
      </c>
      <c r="BS9">
        <v>0</v>
      </c>
      <c r="BT9">
        <v>0</v>
      </c>
      <c r="BU9">
        <v>0</v>
      </c>
      <c r="BV9">
        <v>0</v>
      </c>
      <c r="BW9">
        <v>0</v>
      </c>
      <c r="BX9">
        <v>73184</v>
      </c>
      <c r="BY9">
        <v>195103</v>
      </c>
      <c r="BZ9">
        <v>39394</v>
      </c>
      <c r="CA9">
        <v>18513</v>
      </c>
      <c r="CB9">
        <v>42266</v>
      </c>
      <c r="CC9">
        <v>0</v>
      </c>
      <c r="CD9">
        <v>0</v>
      </c>
      <c r="CE9">
        <v>0</v>
      </c>
      <c r="CF9">
        <v>52193</v>
      </c>
      <c r="CG9">
        <v>0</v>
      </c>
      <c r="CH9">
        <v>60290</v>
      </c>
      <c r="CI9">
        <v>97258</v>
      </c>
      <c r="CJ9">
        <v>0</v>
      </c>
      <c r="CK9">
        <v>96117</v>
      </c>
      <c r="CL9">
        <v>0</v>
      </c>
      <c r="CM9">
        <v>0</v>
      </c>
      <c r="CN9">
        <v>0</v>
      </c>
      <c r="CO9">
        <v>328717</v>
      </c>
      <c r="CP9">
        <v>0</v>
      </c>
      <c r="CQ9">
        <v>61707</v>
      </c>
      <c r="CR9">
        <v>0</v>
      </c>
      <c r="CS9">
        <v>0</v>
      </c>
      <c r="CT9">
        <v>116932</v>
      </c>
    </row>
    <row r="10" spans="1:98" x14ac:dyDescent="0.2">
      <c r="A10" t="s">
        <v>105</v>
      </c>
      <c r="B10">
        <v>261712</v>
      </c>
      <c r="C10">
        <v>0</v>
      </c>
      <c r="D10">
        <v>135390</v>
      </c>
      <c r="E10">
        <v>0</v>
      </c>
      <c r="F10">
        <v>211264</v>
      </c>
      <c r="G10">
        <v>0</v>
      </c>
      <c r="H10">
        <v>0</v>
      </c>
      <c r="I10">
        <v>165357</v>
      </c>
      <c r="J10">
        <v>0</v>
      </c>
      <c r="K10">
        <v>0</v>
      </c>
      <c r="L10">
        <v>0</v>
      </c>
      <c r="M10">
        <v>7268931</v>
      </c>
      <c r="N10">
        <v>604138</v>
      </c>
      <c r="O10">
        <v>0</v>
      </c>
      <c r="P10">
        <v>0</v>
      </c>
      <c r="Q10">
        <v>139165</v>
      </c>
      <c r="R10">
        <v>773749</v>
      </c>
      <c r="S10">
        <v>0</v>
      </c>
      <c r="T10">
        <v>0</v>
      </c>
      <c r="U10">
        <v>359826</v>
      </c>
      <c r="V10">
        <v>0</v>
      </c>
      <c r="W10">
        <v>0</v>
      </c>
      <c r="X10">
        <v>0</v>
      </c>
      <c r="Y10">
        <v>1732006</v>
      </c>
      <c r="Z10">
        <v>0</v>
      </c>
      <c r="AA10">
        <v>133207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457442</v>
      </c>
      <c r="AI10">
        <v>0</v>
      </c>
      <c r="AJ10">
        <v>0</v>
      </c>
      <c r="AK10">
        <v>225291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224267</v>
      </c>
      <c r="AR10">
        <v>321377</v>
      </c>
      <c r="AS10">
        <v>450924</v>
      </c>
      <c r="AT10">
        <v>381246</v>
      </c>
      <c r="AU10">
        <v>0</v>
      </c>
      <c r="AV10">
        <v>0</v>
      </c>
      <c r="AW10">
        <v>0</v>
      </c>
      <c r="AX10">
        <v>407413</v>
      </c>
      <c r="AY10">
        <v>80393</v>
      </c>
      <c r="AZ10">
        <v>0</v>
      </c>
      <c r="BA10">
        <v>283013</v>
      </c>
      <c r="BB10">
        <v>170501</v>
      </c>
      <c r="BC10">
        <v>5490658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196878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76508</v>
      </c>
      <c r="BQ10">
        <v>0</v>
      </c>
      <c r="BR10">
        <v>101816</v>
      </c>
      <c r="BS10">
        <v>0</v>
      </c>
      <c r="BT10">
        <v>78074</v>
      </c>
      <c r="BU10">
        <v>0</v>
      </c>
      <c r="BV10">
        <v>0</v>
      </c>
      <c r="BW10">
        <v>162913</v>
      </c>
      <c r="BX10">
        <v>0</v>
      </c>
      <c r="BY10">
        <v>0</v>
      </c>
      <c r="BZ10">
        <v>51009</v>
      </c>
      <c r="CA10">
        <v>4135</v>
      </c>
      <c r="CB10">
        <v>43556</v>
      </c>
      <c r="CC10">
        <v>0</v>
      </c>
      <c r="CD10">
        <v>0</v>
      </c>
      <c r="CE10">
        <v>0</v>
      </c>
      <c r="CF10">
        <v>59503</v>
      </c>
      <c r="CG10">
        <v>0</v>
      </c>
      <c r="CH10">
        <v>70801</v>
      </c>
      <c r="CI10">
        <v>1220874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814385</v>
      </c>
      <c r="CP10">
        <v>0</v>
      </c>
      <c r="CQ10">
        <v>0</v>
      </c>
      <c r="CR10">
        <v>0</v>
      </c>
      <c r="CS10">
        <v>0</v>
      </c>
      <c r="CT10">
        <v>2110606</v>
      </c>
    </row>
    <row r="11" spans="1:98" x14ac:dyDescent="0.2">
      <c r="A11" t="s">
        <v>106</v>
      </c>
      <c r="B11">
        <v>0</v>
      </c>
      <c r="C11">
        <v>5489253</v>
      </c>
      <c r="D11">
        <v>0</v>
      </c>
      <c r="E11">
        <v>0</v>
      </c>
      <c r="F11">
        <v>6491774</v>
      </c>
      <c r="G11">
        <v>0</v>
      </c>
      <c r="H11">
        <v>0</v>
      </c>
      <c r="I11">
        <v>64699</v>
      </c>
      <c r="J11">
        <v>75809</v>
      </c>
      <c r="K11">
        <v>0</v>
      </c>
      <c r="L11">
        <v>102839</v>
      </c>
      <c r="M11">
        <v>755351</v>
      </c>
      <c r="N11">
        <v>0</v>
      </c>
      <c r="O11">
        <v>6919991</v>
      </c>
      <c r="P11">
        <v>0</v>
      </c>
      <c r="Q11">
        <v>250122</v>
      </c>
      <c r="R11">
        <v>0</v>
      </c>
      <c r="S11">
        <v>0</v>
      </c>
      <c r="T11">
        <v>0</v>
      </c>
      <c r="U11">
        <v>99606</v>
      </c>
      <c r="V11">
        <v>0</v>
      </c>
      <c r="W11">
        <v>1239515</v>
      </c>
      <c r="X11">
        <v>0</v>
      </c>
      <c r="Y11">
        <v>517042</v>
      </c>
      <c r="Z11">
        <v>0</v>
      </c>
      <c r="AA11">
        <v>34722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311361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2917043</v>
      </c>
      <c r="AN11">
        <v>0</v>
      </c>
      <c r="AO11">
        <v>0</v>
      </c>
      <c r="AP11">
        <v>0</v>
      </c>
      <c r="AQ11">
        <v>444061</v>
      </c>
      <c r="AR11">
        <v>0</v>
      </c>
      <c r="AS11">
        <v>123036</v>
      </c>
      <c r="AT11">
        <v>114071</v>
      </c>
      <c r="AU11">
        <v>0</v>
      </c>
      <c r="AV11">
        <v>226588</v>
      </c>
      <c r="AW11">
        <v>0</v>
      </c>
      <c r="AX11">
        <v>156126</v>
      </c>
      <c r="AY11">
        <v>108385</v>
      </c>
      <c r="AZ11">
        <v>0</v>
      </c>
      <c r="BA11">
        <v>6030</v>
      </c>
      <c r="BB11">
        <v>64695</v>
      </c>
      <c r="BC11">
        <v>525104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70700</v>
      </c>
      <c r="BJ11">
        <v>0</v>
      </c>
      <c r="BK11">
        <v>0</v>
      </c>
      <c r="BL11">
        <v>84155</v>
      </c>
      <c r="BM11">
        <v>0</v>
      </c>
      <c r="BN11">
        <v>0</v>
      </c>
      <c r="BO11">
        <v>112423</v>
      </c>
      <c r="BP11">
        <v>41346</v>
      </c>
      <c r="BQ11">
        <v>101096</v>
      </c>
      <c r="BR11">
        <v>42334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76570</v>
      </c>
      <c r="BY11">
        <v>138054</v>
      </c>
      <c r="BZ11">
        <v>0</v>
      </c>
      <c r="CA11">
        <v>10732100</v>
      </c>
      <c r="CB11">
        <v>23004</v>
      </c>
      <c r="CC11">
        <v>0</v>
      </c>
      <c r="CD11">
        <v>0</v>
      </c>
      <c r="CE11">
        <v>0</v>
      </c>
      <c r="CF11">
        <v>31228</v>
      </c>
      <c r="CG11">
        <v>452076</v>
      </c>
      <c r="CH11">
        <v>36277</v>
      </c>
      <c r="CI11">
        <v>140618</v>
      </c>
      <c r="CJ11">
        <v>0</v>
      </c>
      <c r="CK11">
        <v>0</v>
      </c>
      <c r="CL11">
        <v>69540</v>
      </c>
      <c r="CM11">
        <v>95480</v>
      </c>
      <c r="CN11">
        <v>0</v>
      </c>
      <c r="CO11">
        <v>225533</v>
      </c>
      <c r="CP11">
        <v>0</v>
      </c>
      <c r="CQ11">
        <v>41466</v>
      </c>
      <c r="CR11">
        <v>0</v>
      </c>
      <c r="CS11">
        <v>0</v>
      </c>
      <c r="CT11">
        <v>230222</v>
      </c>
    </row>
    <row r="12" spans="1:98" x14ac:dyDescent="0.2">
      <c r="A12" t="s">
        <v>107</v>
      </c>
      <c r="B12">
        <v>975298</v>
      </c>
      <c r="C12">
        <v>0</v>
      </c>
      <c r="D12">
        <v>0</v>
      </c>
      <c r="E12">
        <v>62968</v>
      </c>
      <c r="F12">
        <v>0</v>
      </c>
      <c r="G12">
        <v>32929</v>
      </c>
      <c r="H12">
        <v>0</v>
      </c>
      <c r="I12">
        <v>0</v>
      </c>
      <c r="J12">
        <v>208967</v>
      </c>
      <c r="K12">
        <v>0</v>
      </c>
      <c r="L12">
        <v>80082</v>
      </c>
      <c r="M12">
        <v>0</v>
      </c>
      <c r="N12">
        <v>0</v>
      </c>
      <c r="O12">
        <v>137108</v>
      </c>
      <c r="P12">
        <v>0</v>
      </c>
      <c r="Q12">
        <v>0</v>
      </c>
      <c r="R12">
        <v>0</v>
      </c>
      <c r="S12">
        <v>0</v>
      </c>
      <c r="T12">
        <v>70585</v>
      </c>
      <c r="U12">
        <v>1595943</v>
      </c>
      <c r="V12">
        <v>68542</v>
      </c>
      <c r="W12">
        <v>150080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116686</v>
      </c>
      <c r="AD12">
        <v>0</v>
      </c>
      <c r="AE12">
        <v>323865</v>
      </c>
      <c r="AF12">
        <v>0</v>
      </c>
      <c r="AG12">
        <v>1044827</v>
      </c>
      <c r="AH12">
        <v>1369833</v>
      </c>
      <c r="AI12">
        <v>54413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209115</v>
      </c>
      <c r="AR12">
        <v>1273621</v>
      </c>
      <c r="AS12">
        <v>752191</v>
      </c>
      <c r="AT12">
        <v>0</v>
      </c>
      <c r="AU12">
        <v>0</v>
      </c>
      <c r="AV12">
        <v>257832</v>
      </c>
      <c r="AW12">
        <v>52420</v>
      </c>
      <c r="AX12">
        <v>965512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1048553</v>
      </c>
      <c r="BE12">
        <v>1388895</v>
      </c>
      <c r="BF12">
        <v>0</v>
      </c>
      <c r="BG12">
        <v>90303</v>
      </c>
      <c r="BH12">
        <v>4920</v>
      </c>
      <c r="BI12">
        <v>1055678</v>
      </c>
      <c r="BJ12">
        <v>477762</v>
      </c>
      <c r="BK12">
        <v>87908</v>
      </c>
      <c r="BL12">
        <v>248800</v>
      </c>
      <c r="BM12">
        <v>80283</v>
      </c>
      <c r="BN12">
        <v>0</v>
      </c>
      <c r="BO12">
        <v>140683</v>
      </c>
      <c r="BP12">
        <v>0</v>
      </c>
      <c r="BQ12">
        <v>202743</v>
      </c>
      <c r="BR12">
        <v>149731</v>
      </c>
      <c r="BS12">
        <v>144862</v>
      </c>
      <c r="BT12">
        <v>144315</v>
      </c>
      <c r="BU12">
        <v>92476</v>
      </c>
      <c r="BV12">
        <v>97119</v>
      </c>
      <c r="BW12">
        <v>0</v>
      </c>
      <c r="BX12">
        <v>175093</v>
      </c>
      <c r="BY12">
        <v>916203</v>
      </c>
      <c r="BZ12">
        <v>0</v>
      </c>
      <c r="CA12">
        <v>206908</v>
      </c>
      <c r="CB12">
        <v>0</v>
      </c>
      <c r="CC12">
        <v>0</v>
      </c>
      <c r="CD12">
        <v>1185366</v>
      </c>
      <c r="CE12">
        <v>85278</v>
      </c>
      <c r="CF12">
        <v>0</v>
      </c>
      <c r="CG12">
        <v>335099</v>
      </c>
      <c r="CH12">
        <v>169067</v>
      </c>
      <c r="CI12">
        <v>0</v>
      </c>
      <c r="CJ12">
        <v>108022</v>
      </c>
      <c r="CK12">
        <v>165321</v>
      </c>
      <c r="CL12">
        <v>292547</v>
      </c>
      <c r="CM12">
        <v>244551</v>
      </c>
      <c r="CN12">
        <v>185374</v>
      </c>
      <c r="CO12">
        <v>0</v>
      </c>
      <c r="CP12">
        <v>109239</v>
      </c>
      <c r="CQ12">
        <v>0</v>
      </c>
      <c r="CR12">
        <v>0</v>
      </c>
      <c r="CS12">
        <v>235884</v>
      </c>
      <c r="CT12">
        <v>0</v>
      </c>
    </row>
    <row r="13" spans="1:98" x14ac:dyDescent="0.2">
      <c r="A13" t="s">
        <v>108</v>
      </c>
      <c r="B13">
        <v>0</v>
      </c>
      <c r="C13">
        <v>81889</v>
      </c>
      <c r="D13">
        <v>0</v>
      </c>
      <c r="E13">
        <v>0</v>
      </c>
      <c r="F13">
        <v>195135</v>
      </c>
      <c r="G13">
        <v>0</v>
      </c>
      <c r="H13">
        <v>0</v>
      </c>
      <c r="I13">
        <v>0</v>
      </c>
      <c r="J13">
        <v>78186</v>
      </c>
      <c r="K13">
        <v>0</v>
      </c>
      <c r="L13">
        <v>0</v>
      </c>
      <c r="M13">
        <v>0</v>
      </c>
      <c r="N13">
        <v>215385</v>
      </c>
      <c r="O13">
        <v>0</v>
      </c>
      <c r="P13">
        <v>0</v>
      </c>
      <c r="Q13">
        <v>0</v>
      </c>
      <c r="R13">
        <v>0</v>
      </c>
      <c r="S13">
        <v>67218</v>
      </c>
      <c r="T13">
        <v>0</v>
      </c>
      <c r="U13">
        <v>63847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262201</v>
      </c>
      <c r="AU13">
        <v>0</v>
      </c>
      <c r="AV13">
        <v>0</v>
      </c>
      <c r="AW13">
        <v>0</v>
      </c>
      <c r="AX13">
        <v>143720</v>
      </c>
      <c r="AY13">
        <v>102457</v>
      </c>
      <c r="AZ13">
        <v>0</v>
      </c>
      <c r="BA13">
        <v>586503</v>
      </c>
      <c r="BB13">
        <v>0</v>
      </c>
      <c r="BC13">
        <v>407510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32951</v>
      </c>
      <c r="BS13">
        <v>0</v>
      </c>
      <c r="BT13">
        <v>0</v>
      </c>
      <c r="BU13">
        <v>0</v>
      </c>
      <c r="BV13">
        <v>0</v>
      </c>
      <c r="BW13">
        <v>271312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164824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491656</v>
      </c>
      <c r="CP13">
        <v>0</v>
      </c>
      <c r="CQ13">
        <v>0</v>
      </c>
      <c r="CR13">
        <v>0</v>
      </c>
      <c r="CS13">
        <v>0</v>
      </c>
      <c r="CT13">
        <v>149380</v>
      </c>
    </row>
    <row r="14" spans="1:98" x14ac:dyDescent="0.2">
      <c r="A14" t="s">
        <v>109</v>
      </c>
      <c r="B14">
        <v>244057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96325</v>
      </c>
      <c r="J14">
        <v>0</v>
      </c>
      <c r="K14">
        <v>0</v>
      </c>
      <c r="L14">
        <v>0</v>
      </c>
      <c r="M14">
        <v>1764685</v>
      </c>
      <c r="N14">
        <v>0</v>
      </c>
      <c r="O14">
        <v>167425</v>
      </c>
      <c r="P14">
        <v>0</v>
      </c>
      <c r="Q14">
        <v>0</v>
      </c>
      <c r="R14">
        <v>860774</v>
      </c>
      <c r="S14">
        <v>273802</v>
      </c>
      <c r="T14">
        <v>0</v>
      </c>
      <c r="U14">
        <v>92824</v>
      </c>
      <c r="V14">
        <v>37822</v>
      </c>
      <c r="W14">
        <v>128701</v>
      </c>
      <c r="X14">
        <v>0</v>
      </c>
      <c r="Y14">
        <v>346452</v>
      </c>
      <c r="Z14">
        <v>0</v>
      </c>
      <c r="AA14">
        <v>43825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847410</v>
      </c>
      <c r="AH14">
        <v>0</v>
      </c>
      <c r="AI14">
        <v>0</v>
      </c>
      <c r="AJ14">
        <v>39818</v>
      </c>
      <c r="AK14">
        <v>426594</v>
      </c>
      <c r="AL14">
        <v>8107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141572</v>
      </c>
      <c r="AT14">
        <v>0</v>
      </c>
      <c r="AU14">
        <v>0</v>
      </c>
      <c r="AV14">
        <v>47733</v>
      </c>
      <c r="AW14">
        <v>0</v>
      </c>
      <c r="AX14">
        <v>133921</v>
      </c>
      <c r="AY14">
        <v>0</v>
      </c>
      <c r="AZ14">
        <v>0</v>
      </c>
      <c r="BA14">
        <v>0</v>
      </c>
      <c r="BB14">
        <v>0</v>
      </c>
      <c r="BC14">
        <v>1170211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72551</v>
      </c>
      <c r="BJ14">
        <v>0</v>
      </c>
      <c r="BK14">
        <v>0</v>
      </c>
      <c r="BL14">
        <v>232038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32374</v>
      </c>
      <c r="BS14">
        <v>0</v>
      </c>
      <c r="BT14">
        <v>0</v>
      </c>
      <c r="BU14">
        <v>0</v>
      </c>
      <c r="BV14">
        <v>0</v>
      </c>
      <c r="BW14">
        <v>314157</v>
      </c>
      <c r="BX14">
        <v>0</v>
      </c>
      <c r="BY14">
        <v>177045</v>
      </c>
      <c r="BZ14">
        <v>133478</v>
      </c>
      <c r="CA14">
        <v>224366</v>
      </c>
      <c r="CB14">
        <v>149669</v>
      </c>
      <c r="CC14">
        <v>0</v>
      </c>
      <c r="CD14">
        <v>1027681</v>
      </c>
      <c r="CE14">
        <v>0</v>
      </c>
      <c r="CF14">
        <v>50691</v>
      </c>
      <c r="CG14">
        <v>0</v>
      </c>
      <c r="CH14">
        <v>61591</v>
      </c>
      <c r="CI14">
        <v>257463</v>
      </c>
      <c r="CJ14">
        <v>0</v>
      </c>
      <c r="CK14">
        <v>22305</v>
      </c>
      <c r="CL14">
        <v>0</v>
      </c>
      <c r="CM14">
        <v>0</v>
      </c>
      <c r="CN14">
        <v>0</v>
      </c>
      <c r="CO14">
        <v>57542</v>
      </c>
      <c r="CP14">
        <v>0</v>
      </c>
      <c r="CQ14">
        <v>50844</v>
      </c>
      <c r="CR14">
        <v>305606</v>
      </c>
      <c r="CS14">
        <v>0</v>
      </c>
      <c r="CT14">
        <v>421659</v>
      </c>
    </row>
    <row r="15" spans="1:98" x14ac:dyDescent="0.2">
      <c r="A15" t="s">
        <v>110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143250</v>
      </c>
      <c r="J15">
        <v>0</v>
      </c>
      <c r="K15">
        <v>0</v>
      </c>
      <c r="L15">
        <v>0</v>
      </c>
      <c r="M15">
        <v>2339207</v>
      </c>
      <c r="N15">
        <v>0</v>
      </c>
      <c r="O15">
        <v>0</v>
      </c>
      <c r="P15">
        <v>0</v>
      </c>
      <c r="Q15">
        <v>0</v>
      </c>
      <c r="R15">
        <v>743626</v>
      </c>
      <c r="S15">
        <v>0</v>
      </c>
      <c r="T15">
        <v>0</v>
      </c>
      <c r="U15">
        <v>64662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1558116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50356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14851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357233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306248</v>
      </c>
      <c r="CP15">
        <v>0</v>
      </c>
      <c r="CQ15">
        <v>0</v>
      </c>
      <c r="CR15">
        <v>0</v>
      </c>
      <c r="CS15">
        <v>0</v>
      </c>
      <c r="CT15">
        <v>558079</v>
      </c>
    </row>
    <row r="16" spans="1:98" x14ac:dyDescent="0.2">
      <c r="A16" t="s">
        <v>111</v>
      </c>
      <c r="B16">
        <v>297466</v>
      </c>
      <c r="C16">
        <v>0</v>
      </c>
      <c r="D16">
        <v>1509802</v>
      </c>
      <c r="E16">
        <v>0</v>
      </c>
      <c r="F16">
        <v>536868</v>
      </c>
      <c r="G16">
        <v>0</v>
      </c>
      <c r="H16">
        <v>0</v>
      </c>
      <c r="I16">
        <v>1571157</v>
      </c>
      <c r="J16">
        <v>294914</v>
      </c>
      <c r="K16">
        <v>0</v>
      </c>
      <c r="L16">
        <v>0</v>
      </c>
      <c r="M16">
        <v>7283206</v>
      </c>
      <c r="N16">
        <v>984720</v>
      </c>
      <c r="O16">
        <v>1157718</v>
      </c>
      <c r="P16">
        <v>0</v>
      </c>
      <c r="Q16">
        <v>1258226</v>
      </c>
      <c r="R16">
        <v>7527679</v>
      </c>
      <c r="S16">
        <v>1339369</v>
      </c>
      <c r="T16">
        <v>0</v>
      </c>
      <c r="U16">
        <v>168671</v>
      </c>
      <c r="V16">
        <v>689330</v>
      </c>
      <c r="W16">
        <v>1435776</v>
      </c>
      <c r="X16">
        <v>0</v>
      </c>
      <c r="Y16">
        <v>1841038</v>
      </c>
      <c r="Z16">
        <v>0</v>
      </c>
      <c r="AA16">
        <v>151299</v>
      </c>
      <c r="AB16">
        <v>398468</v>
      </c>
      <c r="AC16">
        <v>0</v>
      </c>
      <c r="AD16">
        <v>76064</v>
      </c>
      <c r="AE16">
        <v>0</v>
      </c>
      <c r="AF16">
        <v>0</v>
      </c>
      <c r="AG16">
        <v>2673304</v>
      </c>
      <c r="AH16">
        <v>4556817</v>
      </c>
      <c r="AI16">
        <v>0</v>
      </c>
      <c r="AJ16">
        <v>139796</v>
      </c>
      <c r="AK16">
        <v>206389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725852</v>
      </c>
      <c r="AR16">
        <v>4730457</v>
      </c>
      <c r="AS16">
        <v>488546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752160</v>
      </c>
      <c r="AZ16">
        <v>192382</v>
      </c>
      <c r="BA16">
        <v>1472311</v>
      </c>
      <c r="BB16">
        <v>0</v>
      </c>
      <c r="BC16">
        <v>4362731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137816</v>
      </c>
      <c r="BJ16">
        <v>0</v>
      </c>
      <c r="BK16">
        <v>0</v>
      </c>
      <c r="BL16">
        <v>777467</v>
      </c>
      <c r="BM16">
        <v>0</v>
      </c>
      <c r="BN16">
        <v>0</v>
      </c>
      <c r="BO16">
        <v>0</v>
      </c>
      <c r="BP16">
        <v>168357</v>
      </c>
      <c r="BQ16">
        <v>304962</v>
      </c>
      <c r="BR16">
        <v>165159</v>
      </c>
      <c r="BS16">
        <v>0</v>
      </c>
      <c r="BT16">
        <v>1065025</v>
      </c>
      <c r="BU16">
        <v>0</v>
      </c>
      <c r="BV16">
        <v>0</v>
      </c>
      <c r="BW16">
        <v>1551654</v>
      </c>
      <c r="BX16">
        <v>750574</v>
      </c>
      <c r="BY16">
        <v>265533</v>
      </c>
      <c r="BZ16">
        <v>300508</v>
      </c>
      <c r="CA16">
        <v>939998</v>
      </c>
      <c r="CB16">
        <v>0</v>
      </c>
      <c r="CC16">
        <v>0</v>
      </c>
      <c r="CD16">
        <v>4997372</v>
      </c>
      <c r="CE16">
        <v>112904</v>
      </c>
      <c r="CF16">
        <v>0</v>
      </c>
      <c r="CG16">
        <v>0</v>
      </c>
      <c r="CH16">
        <v>76536</v>
      </c>
      <c r="CI16">
        <v>1168706</v>
      </c>
      <c r="CJ16">
        <v>0</v>
      </c>
      <c r="CK16">
        <v>0</v>
      </c>
      <c r="CL16">
        <v>236014</v>
      </c>
      <c r="CM16">
        <v>361798</v>
      </c>
      <c r="CN16">
        <v>0</v>
      </c>
      <c r="CO16">
        <v>708642</v>
      </c>
      <c r="CP16">
        <v>130805</v>
      </c>
      <c r="CQ16">
        <v>0</v>
      </c>
      <c r="CR16">
        <v>0</v>
      </c>
      <c r="CS16">
        <v>0</v>
      </c>
      <c r="CT16">
        <v>1606584</v>
      </c>
    </row>
    <row r="17" spans="1:98" x14ac:dyDescent="0.2">
      <c r="A17" t="s">
        <v>112</v>
      </c>
      <c r="B17">
        <v>418690</v>
      </c>
      <c r="C17">
        <v>92461</v>
      </c>
      <c r="D17">
        <v>0</v>
      </c>
      <c r="E17">
        <v>0</v>
      </c>
      <c r="F17">
        <v>0</v>
      </c>
      <c r="G17">
        <v>0</v>
      </c>
      <c r="H17">
        <v>0</v>
      </c>
      <c r="I17">
        <v>181685</v>
      </c>
      <c r="J17">
        <v>203785</v>
      </c>
      <c r="K17">
        <v>0</v>
      </c>
      <c r="L17">
        <v>0</v>
      </c>
      <c r="M17">
        <v>3254995</v>
      </c>
      <c r="N17">
        <v>538488</v>
      </c>
      <c r="O17">
        <v>0</v>
      </c>
      <c r="P17">
        <v>0</v>
      </c>
      <c r="Q17">
        <v>146202</v>
      </c>
      <c r="R17">
        <v>1215777</v>
      </c>
      <c r="S17">
        <v>115765</v>
      </c>
      <c r="T17">
        <v>0</v>
      </c>
      <c r="U17">
        <v>199712</v>
      </c>
      <c r="V17">
        <v>0</v>
      </c>
      <c r="W17">
        <v>0</v>
      </c>
      <c r="X17">
        <v>0</v>
      </c>
      <c r="Y17">
        <v>3494223</v>
      </c>
      <c r="Z17">
        <v>0</v>
      </c>
      <c r="AA17">
        <v>57026</v>
      </c>
      <c r="AB17">
        <v>250143</v>
      </c>
      <c r="AC17">
        <v>0</v>
      </c>
      <c r="AD17">
        <v>0</v>
      </c>
      <c r="AE17">
        <v>0</v>
      </c>
      <c r="AF17">
        <v>0</v>
      </c>
      <c r="AG17">
        <v>330595</v>
      </c>
      <c r="AH17">
        <v>241688</v>
      </c>
      <c r="AI17">
        <v>0</v>
      </c>
      <c r="AJ17">
        <v>0</v>
      </c>
      <c r="AK17">
        <v>224706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319781</v>
      </c>
      <c r="AS17">
        <v>236416</v>
      </c>
      <c r="AT17">
        <v>640349</v>
      </c>
      <c r="AU17">
        <v>0</v>
      </c>
      <c r="AV17">
        <v>0</v>
      </c>
      <c r="AW17">
        <v>0</v>
      </c>
      <c r="AX17">
        <v>446310</v>
      </c>
      <c r="AY17">
        <v>204870</v>
      </c>
      <c r="AZ17">
        <v>47031</v>
      </c>
      <c r="BA17">
        <v>1416497</v>
      </c>
      <c r="BB17">
        <v>87862</v>
      </c>
      <c r="BC17">
        <v>1537952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135073</v>
      </c>
      <c r="BJ17">
        <v>0</v>
      </c>
      <c r="BK17">
        <v>0</v>
      </c>
      <c r="BL17">
        <v>67473</v>
      </c>
      <c r="BM17">
        <v>0</v>
      </c>
      <c r="BN17">
        <v>0</v>
      </c>
      <c r="BO17">
        <v>0</v>
      </c>
      <c r="BP17">
        <v>30029</v>
      </c>
      <c r="BQ17">
        <v>104987</v>
      </c>
      <c r="BR17">
        <v>104880</v>
      </c>
      <c r="BS17">
        <v>0</v>
      </c>
      <c r="BT17">
        <v>52543</v>
      </c>
      <c r="BU17">
        <v>0</v>
      </c>
      <c r="BV17">
        <v>0</v>
      </c>
      <c r="BW17">
        <v>169944</v>
      </c>
      <c r="BX17">
        <v>65535</v>
      </c>
      <c r="BY17">
        <v>339060</v>
      </c>
      <c r="BZ17">
        <v>0</v>
      </c>
      <c r="CA17">
        <v>0</v>
      </c>
      <c r="CB17">
        <v>30442</v>
      </c>
      <c r="CC17">
        <v>0</v>
      </c>
      <c r="CD17">
        <v>459468</v>
      </c>
      <c r="CE17">
        <v>0</v>
      </c>
      <c r="CF17">
        <v>80308</v>
      </c>
      <c r="CG17">
        <v>0</v>
      </c>
      <c r="CH17">
        <v>106301</v>
      </c>
      <c r="CI17">
        <v>476944</v>
      </c>
      <c r="CJ17">
        <v>0</v>
      </c>
      <c r="CK17">
        <v>0</v>
      </c>
      <c r="CL17">
        <v>45930</v>
      </c>
      <c r="CM17">
        <v>89262</v>
      </c>
      <c r="CN17">
        <v>0</v>
      </c>
      <c r="CO17">
        <v>1164164</v>
      </c>
      <c r="CP17">
        <v>24285</v>
      </c>
      <c r="CQ17">
        <v>104884</v>
      </c>
      <c r="CR17">
        <v>168240</v>
      </c>
      <c r="CS17">
        <v>0</v>
      </c>
      <c r="CT17">
        <v>512173</v>
      </c>
    </row>
    <row r="18" spans="1:98" x14ac:dyDescent="0.2">
      <c r="A18" t="s">
        <v>113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4230993</v>
      </c>
      <c r="N18">
        <v>0</v>
      </c>
      <c r="O18">
        <v>0</v>
      </c>
      <c r="P18">
        <v>0</v>
      </c>
      <c r="Q18">
        <v>0</v>
      </c>
      <c r="R18">
        <v>802731</v>
      </c>
      <c r="S18">
        <v>0</v>
      </c>
      <c r="T18">
        <v>0</v>
      </c>
      <c r="U18">
        <v>151753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94765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228703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603860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</row>
    <row r="19" spans="1:98" x14ac:dyDescent="0.2">
      <c r="A19" t="s">
        <v>114</v>
      </c>
      <c r="B19">
        <v>0</v>
      </c>
      <c r="C19">
        <v>0</v>
      </c>
      <c r="D19">
        <v>0</v>
      </c>
      <c r="E19">
        <v>0</v>
      </c>
      <c r="F19">
        <v>385537</v>
      </c>
      <c r="G19">
        <v>0</v>
      </c>
      <c r="H19">
        <v>0</v>
      </c>
      <c r="I19">
        <v>0</v>
      </c>
      <c r="J19">
        <v>441792</v>
      </c>
      <c r="K19">
        <v>0</v>
      </c>
      <c r="L19">
        <v>0</v>
      </c>
      <c r="M19">
        <v>0</v>
      </c>
      <c r="N19">
        <v>0</v>
      </c>
      <c r="O19">
        <v>760316</v>
      </c>
      <c r="P19">
        <v>547820</v>
      </c>
      <c r="Q19">
        <v>0</v>
      </c>
      <c r="R19">
        <v>0</v>
      </c>
      <c r="S19">
        <v>0</v>
      </c>
      <c r="T19">
        <v>0</v>
      </c>
      <c r="U19">
        <v>338702</v>
      </c>
      <c r="V19">
        <v>81415</v>
      </c>
      <c r="W19">
        <v>257608</v>
      </c>
      <c r="X19">
        <v>0</v>
      </c>
      <c r="Y19">
        <v>0</v>
      </c>
      <c r="Z19">
        <v>0</v>
      </c>
      <c r="AA19">
        <v>42239</v>
      </c>
      <c r="AB19">
        <v>1074540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170644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160157</v>
      </c>
      <c r="AT19">
        <v>759495</v>
      </c>
      <c r="AU19">
        <v>0</v>
      </c>
      <c r="AV19">
        <v>56289</v>
      </c>
      <c r="AW19">
        <v>0</v>
      </c>
      <c r="AX19">
        <v>0</v>
      </c>
      <c r="AY19">
        <v>404567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1477781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280685</v>
      </c>
      <c r="BV19">
        <v>0</v>
      </c>
      <c r="BW19">
        <v>414146</v>
      </c>
      <c r="BX19">
        <v>64347</v>
      </c>
      <c r="BY19">
        <v>0</v>
      </c>
      <c r="BZ19">
        <v>249149</v>
      </c>
      <c r="CA19">
        <v>410381</v>
      </c>
      <c r="CB19">
        <v>692627</v>
      </c>
      <c r="CC19">
        <v>0</v>
      </c>
      <c r="CD19">
        <v>0</v>
      </c>
      <c r="CE19">
        <v>752418</v>
      </c>
      <c r="CF19">
        <v>0</v>
      </c>
      <c r="CG19">
        <v>101985</v>
      </c>
      <c r="CH19">
        <v>0</v>
      </c>
      <c r="CI19">
        <v>0</v>
      </c>
      <c r="CJ19">
        <v>0</v>
      </c>
      <c r="CK19">
        <v>37650</v>
      </c>
      <c r="CL19">
        <v>0</v>
      </c>
      <c r="CM19">
        <v>0</v>
      </c>
      <c r="CN19">
        <v>0</v>
      </c>
      <c r="CO19">
        <v>1593689</v>
      </c>
      <c r="CP19">
        <v>0</v>
      </c>
      <c r="CQ19">
        <v>0</v>
      </c>
      <c r="CR19">
        <v>360345</v>
      </c>
      <c r="CS19">
        <v>0</v>
      </c>
      <c r="CT19">
        <v>0</v>
      </c>
    </row>
    <row r="20" spans="1:98" x14ac:dyDescent="0.2">
      <c r="A20" t="s">
        <v>115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77259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52437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30686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</row>
    <row r="21" spans="1:98" x14ac:dyDescent="0.2">
      <c r="A21" t="s">
        <v>116</v>
      </c>
      <c r="B21">
        <v>0</v>
      </c>
      <c r="C21">
        <v>0</v>
      </c>
      <c r="D21">
        <v>0</v>
      </c>
      <c r="E21">
        <v>0</v>
      </c>
      <c r="F21">
        <v>370981</v>
      </c>
      <c r="G21">
        <v>0</v>
      </c>
      <c r="H21">
        <v>0</v>
      </c>
      <c r="I21">
        <v>0</v>
      </c>
      <c r="J21">
        <v>0</v>
      </c>
      <c r="K21">
        <v>68470</v>
      </c>
      <c r="L21">
        <v>0</v>
      </c>
      <c r="M21">
        <v>0</v>
      </c>
      <c r="N21">
        <v>0</v>
      </c>
      <c r="O21">
        <v>0</v>
      </c>
      <c r="P21">
        <v>458651</v>
      </c>
      <c r="Q21">
        <v>0</v>
      </c>
      <c r="R21">
        <v>0</v>
      </c>
      <c r="S21">
        <v>0</v>
      </c>
      <c r="T21">
        <v>0</v>
      </c>
      <c r="U21">
        <v>348458</v>
      </c>
      <c r="V21">
        <v>0</v>
      </c>
      <c r="W21">
        <v>290441</v>
      </c>
      <c r="X21">
        <v>0</v>
      </c>
      <c r="Y21">
        <v>7716055</v>
      </c>
      <c r="Z21">
        <v>0</v>
      </c>
      <c r="AA21">
        <v>42680</v>
      </c>
      <c r="AB21">
        <v>0</v>
      </c>
      <c r="AC21">
        <v>0</v>
      </c>
      <c r="AD21">
        <v>531862</v>
      </c>
      <c r="AE21">
        <v>43479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196010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895990</v>
      </c>
      <c r="AR21">
        <v>0</v>
      </c>
      <c r="AS21">
        <v>154968</v>
      </c>
      <c r="AT21">
        <v>781637</v>
      </c>
      <c r="AU21">
        <v>0</v>
      </c>
      <c r="AV21">
        <v>62779</v>
      </c>
      <c r="AW21">
        <v>0</v>
      </c>
      <c r="AX21">
        <v>0</v>
      </c>
      <c r="AY21">
        <v>389917</v>
      </c>
      <c r="AZ21">
        <v>0</v>
      </c>
      <c r="BA21">
        <v>0</v>
      </c>
      <c r="BB21">
        <v>697372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260198</v>
      </c>
      <c r="BJ21">
        <v>53495</v>
      </c>
      <c r="BK21">
        <v>0</v>
      </c>
      <c r="BL21">
        <v>0</v>
      </c>
      <c r="BM21">
        <v>0</v>
      </c>
      <c r="BN21">
        <v>212068</v>
      </c>
      <c r="BO21">
        <v>0</v>
      </c>
      <c r="BP21">
        <v>1279887</v>
      </c>
      <c r="BQ21">
        <v>0</v>
      </c>
      <c r="BR21">
        <v>0</v>
      </c>
      <c r="BS21">
        <v>892781</v>
      </c>
      <c r="BT21">
        <v>0</v>
      </c>
      <c r="BU21">
        <v>249498</v>
      </c>
      <c r="BV21">
        <v>0</v>
      </c>
      <c r="BW21">
        <v>407185</v>
      </c>
      <c r="BX21">
        <v>0</v>
      </c>
      <c r="BY21">
        <v>0</v>
      </c>
      <c r="BZ21">
        <v>217620</v>
      </c>
      <c r="CA21">
        <v>367312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32835</v>
      </c>
      <c r="CL21">
        <v>0</v>
      </c>
      <c r="CM21">
        <v>0</v>
      </c>
      <c r="CN21">
        <v>0</v>
      </c>
      <c r="CO21">
        <v>1475818</v>
      </c>
      <c r="CP21">
        <v>0</v>
      </c>
      <c r="CQ21">
        <v>0</v>
      </c>
      <c r="CR21">
        <v>381560</v>
      </c>
      <c r="CS21">
        <v>2384254</v>
      </c>
      <c r="CT21">
        <v>0</v>
      </c>
    </row>
    <row r="22" spans="1:98" x14ac:dyDescent="0.2">
      <c r="A22" t="s">
        <v>117</v>
      </c>
      <c r="B22">
        <v>223728</v>
      </c>
      <c r="C22">
        <v>0</v>
      </c>
      <c r="D22">
        <v>114341</v>
      </c>
      <c r="E22">
        <v>0</v>
      </c>
      <c r="F22">
        <v>0</v>
      </c>
      <c r="G22">
        <v>0</v>
      </c>
      <c r="H22">
        <v>0</v>
      </c>
      <c r="I22">
        <v>101532</v>
      </c>
      <c r="J22">
        <v>47384</v>
      </c>
      <c r="K22">
        <v>0</v>
      </c>
      <c r="L22">
        <v>0</v>
      </c>
      <c r="M22">
        <v>0</v>
      </c>
      <c r="N22">
        <v>70251</v>
      </c>
      <c r="O22">
        <v>0</v>
      </c>
      <c r="P22">
        <v>0</v>
      </c>
      <c r="Q22">
        <v>0</v>
      </c>
      <c r="R22">
        <v>452320</v>
      </c>
      <c r="S22">
        <v>82012</v>
      </c>
      <c r="T22">
        <v>0</v>
      </c>
      <c r="U22">
        <v>44831</v>
      </c>
      <c r="V22">
        <v>34177</v>
      </c>
      <c r="W22">
        <v>104125</v>
      </c>
      <c r="X22">
        <v>0</v>
      </c>
      <c r="Y22">
        <v>0</v>
      </c>
      <c r="Z22">
        <v>0</v>
      </c>
      <c r="AA22">
        <v>73678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345759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343836</v>
      </c>
      <c r="AS22">
        <v>241534</v>
      </c>
      <c r="AT22">
        <v>0</v>
      </c>
      <c r="AU22">
        <v>0</v>
      </c>
      <c r="AV22">
        <v>0</v>
      </c>
      <c r="AW22">
        <v>0</v>
      </c>
      <c r="AX22">
        <v>330974</v>
      </c>
      <c r="AY22">
        <v>93201</v>
      </c>
      <c r="AZ22">
        <v>0</v>
      </c>
      <c r="BA22">
        <v>95174</v>
      </c>
      <c r="BB22">
        <v>0</v>
      </c>
      <c r="BC22">
        <v>274903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24716</v>
      </c>
      <c r="BQ22">
        <v>67071</v>
      </c>
      <c r="BR22">
        <v>84734</v>
      </c>
      <c r="BS22">
        <v>0</v>
      </c>
      <c r="BT22">
        <v>75554</v>
      </c>
      <c r="BU22">
        <v>0</v>
      </c>
      <c r="BV22">
        <v>0</v>
      </c>
      <c r="BW22">
        <v>109588</v>
      </c>
      <c r="BX22">
        <v>33665</v>
      </c>
      <c r="BY22">
        <v>219411</v>
      </c>
      <c r="BZ22">
        <v>0</v>
      </c>
      <c r="CA22">
        <v>0</v>
      </c>
      <c r="CB22">
        <v>0</v>
      </c>
      <c r="CC22">
        <v>0</v>
      </c>
      <c r="CD22">
        <v>319040</v>
      </c>
      <c r="CE22">
        <v>0</v>
      </c>
      <c r="CF22">
        <v>49243</v>
      </c>
      <c r="CG22">
        <v>0</v>
      </c>
      <c r="CH22">
        <v>54942</v>
      </c>
      <c r="CI22">
        <v>0</v>
      </c>
      <c r="CJ22">
        <v>0</v>
      </c>
      <c r="CK22">
        <v>0</v>
      </c>
      <c r="CL22">
        <v>59532</v>
      </c>
      <c r="CM22">
        <v>69372</v>
      </c>
      <c r="CN22">
        <v>0</v>
      </c>
      <c r="CO22">
        <v>172688</v>
      </c>
      <c r="CP22">
        <v>0</v>
      </c>
      <c r="CQ22">
        <v>69189</v>
      </c>
      <c r="CR22">
        <v>0</v>
      </c>
      <c r="CS22">
        <v>0</v>
      </c>
      <c r="CT22">
        <v>102531</v>
      </c>
    </row>
    <row r="23" spans="1:98" x14ac:dyDescent="0.2">
      <c r="A23" t="s">
        <v>118</v>
      </c>
      <c r="B23">
        <v>3625457</v>
      </c>
      <c r="C23">
        <v>403925</v>
      </c>
      <c r="D23">
        <v>569605</v>
      </c>
      <c r="E23">
        <v>65283</v>
      </c>
      <c r="F23">
        <v>0</v>
      </c>
      <c r="G23">
        <v>0</v>
      </c>
      <c r="H23">
        <v>0</v>
      </c>
      <c r="I23">
        <v>1092166</v>
      </c>
      <c r="J23">
        <v>0</v>
      </c>
      <c r="K23">
        <v>328594</v>
      </c>
      <c r="L23">
        <v>0</v>
      </c>
      <c r="M23">
        <v>18881288</v>
      </c>
      <c r="N23">
        <v>0</v>
      </c>
      <c r="O23">
        <v>513520</v>
      </c>
      <c r="P23">
        <v>149742</v>
      </c>
      <c r="Q23">
        <v>577617</v>
      </c>
      <c r="R23">
        <v>6399689</v>
      </c>
      <c r="S23">
        <v>720949</v>
      </c>
      <c r="T23">
        <v>133935</v>
      </c>
      <c r="U23">
        <v>1012804</v>
      </c>
      <c r="V23">
        <v>203257</v>
      </c>
      <c r="W23">
        <v>464210</v>
      </c>
      <c r="X23">
        <v>0</v>
      </c>
      <c r="Y23">
        <v>0</v>
      </c>
      <c r="Z23">
        <v>0</v>
      </c>
      <c r="AA23">
        <v>0</v>
      </c>
      <c r="AB23">
        <v>1361509</v>
      </c>
      <c r="AC23">
        <v>133537</v>
      </c>
      <c r="AD23">
        <v>121710</v>
      </c>
      <c r="AE23">
        <v>227486</v>
      </c>
      <c r="AF23">
        <v>0</v>
      </c>
      <c r="AG23">
        <v>1524683</v>
      </c>
      <c r="AH23">
        <v>1819846</v>
      </c>
      <c r="AI23">
        <v>121290</v>
      </c>
      <c r="AJ23">
        <v>66692</v>
      </c>
      <c r="AK23">
        <v>0</v>
      </c>
      <c r="AL23">
        <v>0</v>
      </c>
      <c r="AM23">
        <v>411679</v>
      </c>
      <c r="AN23">
        <v>0</v>
      </c>
      <c r="AO23">
        <v>0</v>
      </c>
      <c r="AP23">
        <v>124906</v>
      </c>
      <c r="AQ23">
        <v>365765</v>
      </c>
      <c r="AR23">
        <v>2141509</v>
      </c>
      <c r="AS23">
        <v>1038025</v>
      </c>
      <c r="AT23">
        <v>0</v>
      </c>
      <c r="AU23">
        <v>0</v>
      </c>
      <c r="AV23">
        <v>276804</v>
      </c>
      <c r="AW23">
        <v>92261</v>
      </c>
      <c r="AX23">
        <v>1519095</v>
      </c>
      <c r="AY23">
        <v>1349837</v>
      </c>
      <c r="AZ23">
        <v>400948</v>
      </c>
      <c r="BA23">
        <v>0</v>
      </c>
      <c r="BB23">
        <v>621511</v>
      </c>
      <c r="BC23">
        <v>11381794</v>
      </c>
      <c r="BD23">
        <v>0</v>
      </c>
      <c r="BE23">
        <v>0</v>
      </c>
      <c r="BF23">
        <v>0</v>
      </c>
      <c r="BG23">
        <v>451307</v>
      </c>
      <c r="BH23">
        <v>0</v>
      </c>
      <c r="BI23">
        <v>1004348</v>
      </c>
      <c r="BJ23">
        <v>259756</v>
      </c>
      <c r="BK23">
        <v>199721</v>
      </c>
      <c r="BL23">
        <v>477691</v>
      </c>
      <c r="BM23">
        <v>163413</v>
      </c>
      <c r="BN23">
        <v>230456</v>
      </c>
      <c r="BO23">
        <v>0</v>
      </c>
      <c r="BP23">
        <v>88951</v>
      </c>
      <c r="BQ23">
        <v>1008784</v>
      </c>
      <c r="BR23">
        <v>0</v>
      </c>
      <c r="BS23">
        <v>204290</v>
      </c>
      <c r="BT23">
        <v>384633</v>
      </c>
      <c r="BU23">
        <v>254540</v>
      </c>
      <c r="BV23">
        <v>168338</v>
      </c>
      <c r="BW23">
        <v>486287</v>
      </c>
      <c r="BX23">
        <v>614866</v>
      </c>
      <c r="BY23">
        <v>1655397</v>
      </c>
      <c r="BZ23">
        <v>238424</v>
      </c>
      <c r="CA23">
        <v>406598</v>
      </c>
      <c r="CB23">
        <v>484707</v>
      </c>
      <c r="CC23">
        <v>0</v>
      </c>
      <c r="CD23">
        <v>2651230</v>
      </c>
      <c r="CE23">
        <v>144255</v>
      </c>
      <c r="CF23">
        <v>692739</v>
      </c>
      <c r="CG23">
        <v>277429</v>
      </c>
      <c r="CH23">
        <v>939144</v>
      </c>
      <c r="CI23">
        <v>2777879</v>
      </c>
      <c r="CJ23">
        <v>145251</v>
      </c>
      <c r="CK23">
        <v>231960</v>
      </c>
      <c r="CL23">
        <v>1230702</v>
      </c>
      <c r="CM23">
        <v>965745</v>
      </c>
      <c r="CN23">
        <v>296385</v>
      </c>
      <c r="CO23">
        <v>0</v>
      </c>
      <c r="CP23">
        <v>180601</v>
      </c>
      <c r="CQ23">
        <v>414889</v>
      </c>
      <c r="CR23">
        <v>538896</v>
      </c>
      <c r="CS23">
        <v>218421</v>
      </c>
      <c r="CT23">
        <v>3963339</v>
      </c>
    </row>
    <row r="24" spans="1:98" x14ac:dyDescent="0.2">
      <c r="A24" t="s">
        <v>119</v>
      </c>
      <c r="B24">
        <v>441143</v>
      </c>
      <c r="C24">
        <v>254433</v>
      </c>
      <c r="D24">
        <v>129481</v>
      </c>
      <c r="E24">
        <v>35747</v>
      </c>
      <c r="F24">
        <v>0</v>
      </c>
      <c r="G24">
        <v>12814</v>
      </c>
      <c r="H24">
        <v>58131</v>
      </c>
      <c r="I24">
        <v>63252</v>
      </c>
      <c r="J24">
        <v>346932</v>
      </c>
      <c r="K24">
        <v>155286</v>
      </c>
      <c r="L24">
        <v>113578</v>
      </c>
      <c r="M24">
        <v>763379</v>
      </c>
      <c r="N24">
        <v>71314</v>
      </c>
      <c r="O24">
        <v>0</v>
      </c>
      <c r="P24">
        <v>43031</v>
      </c>
      <c r="Q24">
        <v>0</v>
      </c>
      <c r="R24">
        <v>600861</v>
      </c>
      <c r="S24">
        <v>88094</v>
      </c>
      <c r="T24">
        <v>42451</v>
      </c>
      <c r="U24">
        <v>3508800</v>
      </c>
      <c r="V24">
        <v>80755</v>
      </c>
      <c r="W24">
        <v>0</v>
      </c>
      <c r="X24">
        <v>26323</v>
      </c>
      <c r="Y24">
        <v>754134</v>
      </c>
      <c r="Z24">
        <v>13370</v>
      </c>
      <c r="AA24">
        <v>49801</v>
      </c>
      <c r="AB24">
        <v>0</v>
      </c>
      <c r="AC24">
        <v>88206</v>
      </c>
      <c r="AD24">
        <v>386864</v>
      </c>
      <c r="AE24">
        <v>192470</v>
      </c>
      <c r="AF24">
        <v>32705</v>
      </c>
      <c r="AG24">
        <v>802599</v>
      </c>
      <c r="AH24">
        <v>792065</v>
      </c>
      <c r="AI24">
        <v>47218</v>
      </c>
      <c r="AJ24">
        <v>58700</v>
      </c>
      <c r="AK24">
        <v>578779</v>
      </c>
      <c r="AL24">
        <v>78293</v>
      </c>
      <c r="AM24">
        <v>132329</v>
      </c>
      <c r="AN24">
        <v>0</v>
      </c>
      <c r="AO24">
        <v>1849014</v>
      </c>
      <c r="AP24">
        <v>45512</v>
      </c>
      <c r="AQ24">
        <v>0</v>
      </c>
      <c r="AR24">
        <v>625585</v>
      </c>
      <c r="AS24">
        <v>318795</v>
      </c>
      <c r="AT24">
        <v>90469</v>
      </c>
      <c r="AU24">
        <v>43152</v>
      </c>
      <c r="AV24">
        <v>251824</v>
      </c>
      <c r="AW24">
        <v>109284</v>
      </c>
      <c r="AX24">
        <v>485560</v>
      </c>
      <c r="AY24">
        <v>644148</v>
      </c>
      <c r="AZ24">
        <v>282763</v>
      </c>
      <c r="BA24">
        <v>0</v>
      </c>
      <c r="BB24">
        <v>32760</v>
      </c>
      <c r="BC24">
        <v>345841</v>
      </c>
      <c r="BD24">
        <v>2936295</v>
      </c>
      <c r="BE24">
        <v>4245619</v>
      </c>
      <c r="BF24">
        <v>1497788</v>
      </c>
      <c r="BG24">
        <v>86897</v>
      </c>
      <c r="BH24">
        <v>43063</v>
      </c>
      <c r="BI24">
        <v>2438760</v>
      </c>
      <c r="BJ24">
        <v>634232</v>
      </c>
      <c r="BK24">
        <v>55872</v>
      </c>
      <c r="BL24">
        <v>326824</v>
      </c>
      <c r="BM24">
        <v>59317</v>
      </c>
      <c r="BN24">
        <v>53128</v>
      </c>
      <c r="BO24">
        <v>183860</v>
      </c>
      <c r="BP24">
        <v>0</v>
      </c>
      <c r="BQ24">
        <v>200402</v>
      </c>
      <c r="BR24">
        <v>232229</v>
      </c>
      <c r="BS24">
        <v>65650</v>
      </c>
      <c r="BT24">
        <v>162065</v>
      </c>
      <c r="BU24">
        <v>59704</v>
      </c>
      <c r="BV24">
        <v>78362</v>
      </c>
      <c r="BW24">
        <v>101930</v>
      </c>
      <c r="BX24">
        <v>110971</v>
      </c>
      <c r="BY24">
        <v>786303</v>
      </c>
      <c r="BZ24">
        <v>46832</v>
      </c>
      <c r="CA24">
        <v>157607</v>
      </c>
      <c r="CB24">
        <v>37291</v>
      </c>
      <c r="CC24">
        <v>29266</v>
      </c>
      <c r="CD24">
        <v>581119</v>
      </c>
      <c r="CE24">
        <v>49323</v>
      </c>
      <c r="CF24">
        <v>57074</v>
      </c>
      <c r="CG24">
        <v>410196</v>
      </c>
      <c r="CH24">
        <v>78899</v>
      </c>
      <c r="CI24">
        <v>0</v>
      </c>
      <c r="CJ24">
        <v>64582</v>
      </c>
      <c r="CK24">
        <v>139448</v>
      </c>
      <c r="CL24">
        <v>181741</v>
      </c>
      <c r="CM24">
        <v>591914</v>
      </c>
      <c r="CN24">
        <v>113578</v>
      </c>
      <c r="CO24">
        <v>0</v>
      </c>
      <c r="CP24">
        <v>131774</v>
      </c>
      <c r="CQ24">
        <v>164606</v>
      </c>
      <c r="CR24">
        <v>0</v>
      </c>
      <c r="CS24">
        <v>141819</v>
      </c>
      <c r="CT24">
        <v>233572</v>
      </c>
    </row>
    <row r="25" spans="1:98" x14ac:dyDescent="0.2">
      <c r="A25" t="s">
        <v>120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531517</v>
      </c>
      <c r="S25">
        <v>0</v>
      </c>
      <c r="T25">
        <v>0</v>
      </c>
      <c r="U25">
        <v>38953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661340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233038</v>
      </c>
    </row>
    <row r="26" spans="1:98" x14ac:dyDescent="0.2">
      <c r="A26" t="s">
        <v>121</v>
      </c>
      <c r="B26">
        <v>200988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236892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261705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</row>
    <row r="27" spans="1:98" x14ac:dyDescent="0.2">
      <c r="A27" t="s">
        <v>122</v>
      </c>
      <c r="B27">
        <v>319841</v>
      </c>
      <c r="C27">
        <v>0</v>
      </c>
      <c r="D27">
        <v>280445</v>
      </c>
      <c r="E27">
        <v>0</v>
      </c>
      <c r="F27">
        <v>0</v>
      </c>
      <c r="G27">
        <v>0</v>
      </c>
      <c r="H27">
        <v>0</v>
      </c>
      <c r="I27">
        <v>142638</v>
      </c>
      <c r="J27">
        <v>0</v>
      </c>
      <c r="K27">
        <v>54871</v>
      </c>
      <c r="L27">
        <v>0</v>
      </c>
      <c r="M27">
        <v>5665190</v>
      </c>
      <c r="N27">
        <v>0</v>
      </c>
      <c r="O27">
        <v>229558</v>
      </c>
      <c r="P27">
        <v>0</v>
      </c>
      <c r="Q27">
        <v>0</v>
      </c>
      <c r="R27">
        <v>749071</v>
      </c>
      <c r="S27">
        <v>629868</v>
      </c>
      <c r="T27">
        <v>0</v>
      </c>
      <c r="U27">
        <v>70862</v>
      </c>
      <c r="V27">
        <v>44573</v>
      </c>
      <c r="W27">
        <v>0</v>
      </c>
      <c r="X27">
        <v>0</v>
      </c>
      <c r="Y27">
        <v>0</v>
      </c>
      <c r="Z27">
        <v>0</v>
      </c>
      <c r="AA27">
        <v>69307</v>
      </c>
      <c r="AB27">
        <v>0</v>
      </c>
      <c r="AC27">
        <v>20099</v>
      </c>
      <c r="AD27">
        <v>0</v>
      </c>
      <c r="AE27">
        <v>90289</v>
      </c>
      <c r="AF27">
        <v>0</v>
      </c>
      <c r="AG27">
        <v>1284280</v>
      </c>
      <c r="AH27">
        <v>326870</v>
      </c>
      <c r="AI27">
        <v>0</v>
      </c>
      <c r="AJ27">
        <v>58667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449274</v>
      </c>
      <c r="AS27">
        <v>284869</v>
      </c>
      <c r="AT27">
        <v>0</v>
      </c>
      <c r="AU27">
        <v>0</v>
      </c>
      <c r="AV27">
        <v>63522</v>
      </c>
      <c r="AW27">
        <v>109569</v>
      </c>
      <c r="AX27">
        <v>223965</v>
      </c>
      <c r="AY27">
        <v>0</v>
      </c>
      <c r="AZ27">
        <v>54718</v>
      </c>
      <c r="BA27">
        <v>0</v>
      </c>
      <c r="BB27">
        <v>120033</v>
      </c>
      <c r="BC27">
        <v>4426634</v>
      </c>
      <c r="BD27">
        <v>0</v>
      </c>
      <c r="BE27">
        <v>61346</v>
      </c>
      <c r="BF27">
        <v>188857</v>
      </c>
      <c r="BG27">
        <v>0</v>
      </c>
      <c r="BH27">
        <v>0</v>
      </c>
      <c r="BI27">
        <v>121241</v>
      </c>
      <c r="BJ27">
        <v>119304</v>
      </c>
      <c r="BK27">
        <v>0</v>
      </c>
      <c r="BL27">
        <v>284602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33450</v>
      </c>
      <c r="BT27">
        <v>52850</v>
      </c>
      <c r="BU27">
        <v>0</v>
      </c>
      <c r="BV27">
        <v>0</v>
      </c>
      <c r="BW27">
        <v>436862</v>
      </c>
      <c r="BX27">
        <v>0</v>
      </c>
      <c r="BY27">
        <v>219212</v>
      </c>
      <c r="BZ27">
        <v>337316</v>
      </c>
      <c r="CA27">
        <v>511074</v>
      </c>
      <c r="CB27">
        <v>346135</v>
      </c>
      <c r="CC27">
        <v>0</v>
      </c>
      <c r="CD27">
        <v>2400533</v>
      </c>
      <c r="CE27">
        <v>63472</v>
      </c>
      <c r="CF27">
        <v>32282</v>
      </c>
      <c r="CG27">
        <v>0</v>
      </c>
      <c r="CH27">
        <v>43044</v>
      </c>
      <c r="CI27">
        <v>780162</v>
      </c>
      <c r="CJ27">
        <v>0</v>
      </c>
      <c r="CK27">
        <v>47997</v>
      </c>
      <c r="CL27">
        <v>117555</v>
      </c>
      <c r="CM27">
        <v>0</v>
      </c>
      <c r="CN27">
        <v>42307</v>
      </c>
      <c r="CO27">
        <v>0</v>
      </c>
      <c r="CP27">
        <v>0</v>
      </c>
      <c r="CQ27">
        <v>45835</v>
      </c>
      <c r="CR27">
        <v>0</v>
      </c>
      <c r="CS27">
        <v>71638</v>
      </c>
      <c r="CT27">
        <v>1223771</v>
      </c>
    </row>
    <row r="28" spans="1:98" x14ac:dyDescent="0.2">
      <c r="A28" t="s">
        <v>123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524578</v>
      </c>
      <c r="K28">
        <v>0</v>
      </c>
      <c r="L28">
        <v>0</v>
      </c>
      <c r="M28">
        <v>3196727</v>
      </c>
      <c r="N28">
        <v>576127</v>
      </c>
      <c r="O28">
        <v>0</v>
      </c>
      <c r="P28">
        <v>0</v>
      </c>
      <c r="Q28">
        <v>0</v>
      </c>
      <c r="R28">
        <v>0</v>
      </c>
      <c r="S28">
        <v>165003</v>
      </c>
      <c r="T28">
        <v>0</v>
      </c>
      <c r="U28">
        <v>156667</v>
      </c>
      <c r="V28">
        <v>0</v>
      </c>
      <c r="W28">
        <v>0</v>
      </c>
      <c r="X28">
        <v>0</v>
      </c>
      <c r="Y28">
        <v>3048120</v>
      </c>
      <c r="Z28">
        <v>0</v>
      </c>
      <c r="AA28">
        <v>48744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155587</v>
      </c>
      <c r="AT28">
        <v>638108</v>
      </c>
      <c r="AU28">
        <v>0</v>
      </c>
      <c r="AV28">
        <v>0</v>
      </c>
      <c r="AW28">
        <v>0</v>
      </c>
      <c r="AX28">
        <v>520061</v>
      </c>
      <c r="AY28">
        <v>313633</v>
      </c>
      <c r="AZ28">
        <v>0</v>
      </c>
      <c r="BA28">
        <v>3476387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125071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264667</v>
      </c>
      <c r="BZ28">
        <v>0</v>
      </c>
      <c r="CA28">
        <v>0</v>
      </c>
      <c r="CB28">
        <v>0</v>
      </c>
      <c r="CC28">
        <v>0</v>
      </c>
      <c r="CD28">
        <v>523005</v>
      </c>
      <c r="CE28">
        <v>0</v>
      </c>
      <c r="CF28">
        <v>0</v>
      </c>
      <c r="CG28">
        <v>0</v>
      </c>
      <c r="CH28">
        <v>0</v>
      </c>
      <c r="CI28">
        <v>469881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1209117</v>
      </c>
      <c r="CP28">
        <v>0</v>
      </c>
      <c r="CQ28">
        <v>75635</v>
      </c>
      <c r="CR28">
        <v>0</v>
      </c>
      <c r="CS28">
        <v>0</v>
      </c>
      <c r="CT28">
        <v>0</v>
      </c>
    </row>
    <row r="29" spans="1:98" x14ac:dyDescent="0.2">
      <c r="A29" t="s">
        <v>124</v>
      </c>
      <c r="B29">
        <v>1901810</v>
      </c>
      <c r="C29">
        <v>1250887</v>
      </c>
      <c r="D29">
        <v>10038499</v>
      </c>
      <c r="E29">
        <v>155910</v>
      </c>
      <c r="F29">
        <v>0</v>
      </c>
      <c r="G29">
        <v>0</v>
      </c>
      <c r="H29">
        <v>0</v>
      </c>
      <c r="I29">
        <v>5123081</v>
      </c>
      <c r="J29">
        <v>0</v>
      </c>
      <c r="K29">
        <v>0</v>
      </c>
      <c r="L29">
        <v>228293</v>
      </c>
      <c r="M29">
        <v>6550023</v>
      </c>
      <c r="N29">
        <v>4391899</v>
      </c>
      <c r="O29">
        <v>1329808</v>
      </c>
      <c r="P29">
        <v>0</v>
      </c>
      <c r="Q29">
        <v>9474928</v>
      </c>
      <c r="R29">
        <v>22053257</v>
      </c>
      <c r="S29">
        <v>13408232</v>
      </c>
      <c r="T29">
        <v>0</v>
      </c>
      <c r="U29">
        <v>1758898</v>
      </c>
      <c r="V29">
        <v>6130822</v>
      </c>
      <c r="W29">
        <v>2887804</v>
      </c>
      <c r="X29">
        <v>0</v>
      </c>
      <c r="Y29">
        <v>0</v>
      </c>
      <c r="Z29">
        <v>0</v>
      </c>
      <c r="AA29">
        <v>165606</v>
      </c>
      <c r="AB29">
        <v>336887</v>
      </c>
      <c r="AC29">
        <v>33091</v>
      </c>
      <c r="AD29">
        <v>0</v>
      </c>
      <c r="AE29">
        <v>0</v>
      </c>
      <c r="AF29">
        <v>0</v>
      </c>
      <c r="AG29">
        <v>2615320</v>
      </c>
      <c r="AH29">
        <v>44647017</v>
      </c>
      <c r="AI29">
        <v>26540</v>
      </c>
      <c r="AJ29">
        <v>35124</v>
      </c>
      <c r="AK29">
        <v>0</v>
      </c>
      <c r="AL29">
        <v>51244</v>
      </c>
      <c r="AM29">
        <v>503743</v>
      </c>
      <c r="AN29">
        <v>0</v>
      </c>
      <c r="AO29">
        <v>64359</v>
      </c>
      <c r="AP29">
        <v>0</v>
      </c>
      <c r="AQ29">
        <v>0</v>
      </c>
      <c r="AR29">
        <v>19816574</v>
      </c>
      <c r="AS29">
        <v>402864</v>
      </c>
      <c r="AT29">
        <v>859951</v>
      </c>
      <c r="AU29">
        <v>0</v>
      </c>
      <c r="AV29">
        <v>791223</v>
      </c>
      <c r="AW29">
        <v>0</v>
      </c>
      <c r="AX29">
        <v>3069862</v>
      </c>
      <c r="AY29">
        <v>436661</v>
      </c>
      <c r="AZ29">
        <v>429882</v>
      </c>
      <c r="BA29">
        <v>4378748</v>
      </c>
      <c r="BB29">
        <v>97759</v>
      </c>
      <c r="BC29">
        <v>5082852</v>
      </c>
      <c r="BD29">
        <v>0</v>
      </c>
      <c r="BE29">
        <v>0</v>
      </c>
      <c r="BF29">
        <v>0</v>
      </c>
      <c r="BG29">
        <v>31318162</v>
      </c>
      <c r="BH29">
        <v>0</v>
      </c>
      <c r="BI29">
        <v>1311705</v>
      </c>
      <c r="BJ29">
        <v>0</v>
      </c>
      <c r="BK29">
        <v>172179</v>
      </c>
      <c r="BL29">
        <v>452269</v>
      </c>
      <c r="BM29">
        <v>33700</v>
      </c>
      <c r="BN29">
        <v>0</v>
      </c>
      <c r="BO29">
        <v>182587</v>
      </c>
      <c r="BP29">
        <v>0</v>
      </c>
      <c r="BQ29">
        <v>980064</v>
      </c>
      <c r="BR29">
        <v>486737</v>
      </c>
      <c r="BS29">
        <v>0</v>
      </c>
      <c r="BT29">
        <v>4306344</v>
      </c>
      <c r="BU29">
        <v>0</v>
      </c>
      <c r="BV29">
        <v>38967</v>
      </c>
      <c r="BW29">
        <v>4867598</v>
      </c>
      <c r="BX29">
        <v>1246255</v>
      </c>
      <c r="BY29">
        <v>437229</v>
      </c>
      <c r="BZ29">
        <v>492334</v>
      </c>
      <c r="CA29">
        <v>328723</v>
      </c>
      <c r="CB29">
        <v>0</v>
      </c>
      <c r="CC29">
        <v>0</v>
      </c>
      <c r="CD29">
        <v>49062877</v>
      </c>
      <c r="CE29">
        <v>0</v>
      </c>
      <c r="CF29">
        <v>302591</v>
      </c>
      <c r="CG29">
        <v>1534754</v>
      </c>
      <c r="CH29">
        <v>454252</v>
      </c>
      <c r="CI29">
        <v>895937</v>
      </c>
      <c r="CJ29">
        <v>98467</v>
      </c>
      <c r="CK29">
        <v>1939074</v>
      </c>
      <c r="CL29">
        <v>571244</v>
      </c>
      <c r="CM29">
        <v>1319275</v>
      </c>
      <c r="CN29">
        <v>983717</v>
      </c>
      <c r="CO29">
        <v>1493094</v>
      </c>
      <c r="CP29">
        <v>307947</v>
      </c>
      <c r="CQ29">
        <v>0</v>
      </c>
      <c r="CR29">
        <v>0</v>
      </c>
      <c r="CS29">
        <v>0</v>
      </c>
      <c r="CT29">
        <v>1625105</v>
      </c>
    </row>
    <row r="30" spans="1:98" x14ac:dyDescent="0.2">
      <c r="A30" t="s">
        <v>125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82313</v>
      </c>
      <c r="I30">
        <v>0</v>
      </c>
      <c r="J30">
        <v>0</v>
      </c>
      <c r="K30">
        <v>0</v>
      </c>
      <c r="L30">
        <v>114974</v>
      </c>
      <c r="M30">
        <v>0</v>
      </c>
      <c r="N30">
        <v>0</v>
      </c>
      <c r="O30">
        <v>0</v>
      </c>
      <c r="P30">
        <v>25162</v>
      </c>
      <c r="Q30">
        <v>0</v>
      </c>
      <c r="R30">
        <v>0</v>
      </c>
      <c r="S30">
        <v>0</v>
      </c>
      <c r="T30">
        <v>0</v>
      </c>
      <c r="U30">
        <v>4179956</v>
      </c>
      <c r="V30">
        <v>0</v>
      </c>
      <c r="W30">
        <v>0</v>
      </c>
      <c r="X30">
        <v>0</v>
      </c>
      <c r="Y30">
        <v>0</v>
      </c>
      <c r="Z30">
        <v>38514</v>
      </c>
      <c r="AA30">
        <v>0</v>
      </c>
      <c r="AB30">
        <v>0</v>
      </c>
      <c r="AC30">
        <v>72725</v>
      </c>
      <c r="AD30">
        <v>1058221</v>
      </c>
      <c r="AE30">
        <v>112492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1671982</v>
      </c>
      <c r="AP30">
        <v>56628</v>
      </c>
      <c r="AQ30">
        <v>0</v>
      </c>
      <c r="AR30">
        <v>0</v>
      </c>
      <c r="AS30">
        <v>0</v>
      </c>
      <c r="AT30">
        <v>0</v>
      </c>
      <c r="AU30">
        <v>88465</v>
      </c>
      <c r="AV30">
        <v>0</v>
      </c>
      <c r="AW30">
        <v>145514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2691665</v>
      </c>
      <c r="BE30">
        <v>4093976</v>
      </c>
      <c r="BF30">
        <v>1381498</v>
      </c>
      <c r="BG30">
        <v>0</v>
      </c>
      <c r="BH30">
        <v>69752</v>
      </c>
      <c r="BI30">
        <v>3120761</v>
      </c>
      <c r="BJ30">
        <v>591248</v>
      </c>
      <c r="BK30">
        <v>0</v>
      </c>
      <c r="BL30">
        <v>0</v>
      </c>
      <c r="BM30">
        <v>0</v>
      </c>
      <c r="BN30">
        <v>35624</v>
      </c>
      <c r="BO30">
        <v>178907</v>
      </c>
      <c r="BP30">
        <v>0</v>
      </c>
      <c r="BQ30">
        <v>0</v>
      </c>
      <c r="BR30">
        <v>0</v>
      </c>
      <c r="BS30">
        <v>39525</v>
      </c>
      <c r="BT30">
        <v>0</v>
      </c>
      <c r="BU30">
        <v>42800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98312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55813</v>
      </c>
      <c r="CK30">
        <v>0</v>
      </c>
      <c r="CL30">
        <v>0</v>
      </c>
      <c r="CM30">
        <v>1186958</v>
      </c>
      <c r="CN30">
        <v>62968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</row>
    <row r="31" spans="1:98" x14ac:dyDescent="0.2">
      <c r="A31" t="s">
        <v>126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235088</v>
      </c>
      <c r="J31">
        <v>0</v>
      </c>
      <c r="K31">
        <v>0</v>
      </c>
      <c r="L31">
        <v>0</v>
      </c>
      <c r="M31">
        <v>0</v>
      </c>
      <c r="N31">
        <v>0</v>
      </c>
      <c r="O31">
        <v>887668</v>
      </c>
      <c r="P31">
        <v>0</v>
      </c>
      <c r="Q31">
        <v>0</v>
      </c>
      <c r="R31">
        <v>0</v>
      </c>
      <c r="S31">
        <v>0</v>
      </c>
      <c r="T31">
        <v>0</v>
      </c>
      <c r="U31">
        <v>227214</v>
      </c>
      <c r="V31">
        <v>41661</v>
      </c>
      <c r="W31">
        <v>94385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1416045</v>
      </c>
      <c r="AL31">
        <v>0</v>
      </c>
      <c r="AM31">
        <v>0</v>
      </c>
      <c r="AN31">
        <v>33690</v>
      </c>
      <c r="AO31">
        <v>0</v>
      </c>
      <c r="AP31">
        <v>0</v>
      </c>
      <c r="AQ31">
        <v>0</v>
      </c>
      <c r="AR31">
        <v>299940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258760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92621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13142974</v>
      </c>
      <c r="CS31">
        <v>0</v>
      </c>
      <c r="CT31">
        <v>0</v>
      </c>
    </row>
    <row r="32" spans="1:98" x14ac:dyDescent="0.2">
      <c r="A32" t="s">
        <v>127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46422</v>
      </c>
      <c r="I32">
        <v>0</v>
      </c>
      <c r="J32">
        <v>231166</v>
      </c>
      <c r="K32">
        <v>0</v>
      </c>
      <c r="L32">
        <v>77912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1651601</v>
      </c>
      <c r="V32">
        <v>69180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662568</v>
      </c>
      <c r="AE32">
        <v>0</v>
      </c>
      <c r="AF32">
        <v>42416</v>
      </c>
      <c r="AG32">
        <v>1278617</v>
      </c>
      <c r="AH32">
        <v>309092</v>
      </c>
      <c r="AI32">
        <v>0</v>
      </c>
      <c r="AJ32">
        <v>30422</v>
      </c>
      <c r="AK32">
        <v>220968</v>
      </c>
      <c r="AL32">
        <v>11901</v>
      </c>
      <c r="AM32">
        <v>0</v>
      </c>
      <c r="AN32">
        <v>0</v>
      </c>
      <c r="AO32">
        <v>945946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56221</v>
      </c>
      <c r="AV32">
        <v>0</v>
      </c>
      <c r="AW32">
        <v>69637</v>
      </c>
      <c r="AX32">
        <v>0</v>
      </c>
      <c r="AY32">
        <v>425377</v>
      </c>
      <c r="AZ32">
        <v>73172</v>
      </c>
      <c r="BA32">
        <v>0</v>
      </c>
      <c r="BB32">
        <v>0</v>
      </c>
      <c r="BC32">
        <v>0</v>
      </c>
      <c r="BD32">
        <v>1554323</v>
      </c>
      <c r="BE32">
        <v>2440240</v>
      </c>
      <c r="BF32">
        <v>792198</v>
      </c>
      <c r="BG32">
        <v>50582</v>
      </c>
      <c r="BH32">
        <v>0</v>
      </c>
      <c r="BI32">
        <v>1278765</v>
      </c>
      <c r="BJ32">
        <v>332959</v>
      </c>
      <c r="BK32">
        <v>0</v>
      </c>
      <c r="BL32">
        <v>345701</v>
      </c>
      <c r="BM32">
        <v>0</v>
      </c>
      <c r="BN32">
        <v>0</v>
      </c>
      <c r="BO32">
        <v>124541</v>
      </c>
      <c r="BP32">
        <v>0</v>
      </c>
      <c r="BQ32">
        <v>0</v>
      </c>
      <c r="BR32">
        <v>261322</v>
      </c>
      <c r="BS32">
        <v>0</v>
      </c>
      <c r="BT32">
        <v>126182</v>
      </c>
      <c r="BU32">
        <v>0</v>
      </c>
      <c r="BV32">
        <v>0</v>
      </c>
      <c r="BW32">
        <v>0</v>
      </c>
      <c r="BX32">
        <v>0</v>
      </c>
      <c r="BY32">
        <v>242846</v>
      </c>
      <c r="BZ32">
        <v>0</v>
      </c>
      <c r="CA32">
        <v>0</v>
      </c>
      <c r="CB32">
        <v>0</v>
      </c>
      <c r="CC32">
        <v>67188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513398</v>
      </c>
      <c r="CN32">
        <v>20076</v>
      </c>
      <c r="CO32">
        <v>0</v>
      </c>
      <c r="CP32">
        <v>0</v>
      </c>
      <c r="CQ32">
        <v>162877</v>
      </c>
      <c r="CR32">
        <v>0</v>
      </c>
      <c r="CS32">
        <v>0</v>
      </c>
      <c r="CT32">
        <v>172843</v>
      </c>
    </row>
    <row r="33" spans="1:98" x14ac:dyDescent="0.2">
      <c r="A33" t="s">
        <v>128</v>
      </c>
      <c r="B33">
        <v>430973</v>
      </c>
      <c r="C33">
        <v>252230</v>
      </c>
      <c r="D33">
        <v>649098</v>
      </c>
      <c r="E33">
        <v>0</v>
      </c>
      <c r="F33">
        <v>717602</v>
      </c>
      <c r="G33">
        <v>0</v>
      </c>
      <c r="H33">
        <v>0</v>
      </c>
      <c r="I33">
        <v>476077</v>
      </c>
      <c r="J33">
        <v>95065</v>
      </c>
      <c r="K33">
        <v>0</v>
      </c>
      <c r="L33">
        <v>0</v>
      </c>
      <c r="M33">
        <v>2844542</v>
      </c>
      <c r="N33">
        <v>355239</v>
      </c>
      <c r="O33">
        <v>956169</v>
      </c>
      <c r="P33">
        <v>0</v>
      </c>
      <c r="Q33">
        <v>1519810</v>
      </c>
      <c r="R33">
        <v>2820296</v>
      </c>
      <c r="S33">
        <v>678472</v>
      </c>
      <c r="T33">
        <v>0</v>
      </c>
      <c r="U33">
        <v>89565</v>
      </c>
      <c r="V33">
        <v>153020</v>
      </c>
      <c r="W33">
        <v>452561</v>
      </c>
      <c r="X33">
        <v>0</v>
      </c>
      <c r="Y33">
        <v>570348</v>
      </c>
      <c r="Z33">
        <v>0</v>
      </c>
      <c r="AA33">
        <v>64680</v>
      </c>
      <c r="AB33">
        <v>0</v>
      </c>
      <c r="AC33">
        <v>0</v>
      </c>
      <c r="AD33">
        <v>43236</v>
      </c>
      <c r="AE33">
        <v>0</v>
      </c>
      <c r="AF33">
        <v>0</v>
      </c>
      <c r="AG33">
        <v>1396869</v>
      </c>
      <c r="AH33">
        <v>1421558</v>
      </c>
      <c r="AI33">
        <v>0</v>
      </c>
      <c r="AJ33">
        <v>27735</v>
      </c>
      <c r="AK33">
        <v>0</v>
      </c>
      <c r="AL33">
        <v>0</v>
      </c>
      <c r="AM33">
        <v>133640</v>
      </c>
      <c r="AN33">
        <v>0</v>
      </c>
      <c r="AO33">
        <v>0</v>
      </c>
      <c r="AP33">
        <v>0</v>
      </c>
      <c r="AQ33">
        <v>903629</v>
      </c>
      <c r="AR33">
        <v>2738366</v>
      </c>
      <c r="AS33">
        <v>338875</v>
      </c>
      <c r="AT33">
        <v>122506</v>
      </c>
      <c r="AU33">
        <v>0</v>
      </c>
      <c r="AV33">
        <v>0</v>
      </c>
      <c r="AW33">
        <v>0</v>
      </c>
      <c r="AX33">
        <v>438972</v>
      </c>
      <c r="AY33">
        <v>213552</v>
      </c>
      <c r="AZ33">
        <v>54509</v>
      </c>
      <c r="BA33">
        <v>359633</v>
      </c>
      <c r="BB33">
        <v>102109</v>
      </c>
      <c r="BC33">
        <v>1135510</v>
      </c>
      <c r="BD33">
        <v>0</v>
      </c>
      <c r="BE33">
        <v>0</v>
      </c>
      <c r="BF33">
        <v>0</v>
      </c>
      <c r="BG33">
        <v>54247</v>
      </c>
      <c r="BH33">
        <v>0</v>
      </c>
      <c r="BI33">
        <v>109876</v>
      </c>
      <c r="BJ33">
        <v>0</v>
      </c>
      <c r="BK33">
        <v>0</v>
      </c>
      <c r="BL33">
        <v>385722</v>
      </c>
      <c r="BM33">
        <v>0</v>
      </c>
      <c r="BN33">
        <v>0</v>
      </c>
      <c r="BO33">
        <v>0</v>
      </c>
      <c r="BP33">
        <v>0</v>
      </c>
      <c r="BQ33">
        <v>98648</v>
      </c>
      <c r="BR33">
        <v>100131</v>
      </c>
      <c r="BS33">
        <v>107653</v>
      </c>
      <c r="BT33">
        <v>506712</v>
      </c>
      <c r="BU33">
        <v>0</v>
      </c>
      <c r="BV33">
        <v>51065</v>
      </c>
      <c r="BW33">
        <v>1848599</v>
      </c>
      <c r="BX33">
        <v>377087</v>
      </c>
      <c r="BY33">
        <v>334965</v>
      </c>
      <c r="BZ33">
        <v>653436</v>
      </c>
      <c r="CA33">
        <v>722461</v>
      </c>
      <c r="CB33">
        <v>49241</v>
      </c>
      <c r="CC33">
        <v>0</v>
      </c>
      <c r="CD33">
        <v>2584671</v>
      </c>
      <c r="CE33">
        <v>0</v>
      </c>
      <c r="CF33">
        <v>88131</v>
      </c>
      <c r="CG33">
        <v>0</v>
      </c>
      <c r="CH33">
        <v>101853</v>
      </c>
      <c r="CI33">
        <v>352862</v>
      </c>
      <c r="CJ33">
        <v>0</v>
      </c>
      <c r="CK33">
        <v>53576</v>
      </c>
      <c r="CL33">
        <v>156449</v>
      </c>
      <c r="CM33">
        <v>101292</v>
      </c>
      <c r="CN33">
        <v>0</v>
      </c>
      <c r="CO33">
        <v>0</v>
      </c>
      <c r="CP33">
        <v>0</v>
      </c>
      <c r="CQ33">
        <v>86788</v>
      </c>
      <c r="CR33">
        <v>0</v>
      </c>
      <c r="CS33">
        <v>0</v>
      </c>
      <c r="CT33">
        <v>391625</v>
      </c>
    </row>
    <row r="34" spans="1:98" x14ac:dyDescent="0.2">
      <c r="A34" t="s">
        <v>129</v>
      </c>
      <c r="B34">
        <v>0</v>
      </c>
      <c r="C34">
        <v>475713</v>
      </c>
      <c r="D34">
        <v>1878510</v>
      </c>
      <c r="E34">
        <v>0</v>
      </c>
      <c r="F34">
        <v>0</v>
      </c>
      <c r="G34">
        <v>0</v>
      </c>
      <c r="H34">
        <v>0</v>
      </c>
      <c r="I34">
        <v>0</v>
      </c>
      <c r="J34">
        <v>264010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2330055</v>
      </c>
      <c r="R34">
        <v>4636522</v>
      </c>
      <c r="S34">
        <v>0</v>
      </c>
      <c r="T34">
        <v>0</v>
      </c>
      <c r="U34">
        <v>81735</v>
      </c>
      <c r="V34">
        <v>0</v>
      </c>
      <c r="W34">
        <v>1223456</v>
      </c>
      <c r="X34">
        <v>0</v>
      </c>
      <c r="Y34">
        <v>1696471</v>
      </c>
      <c r="Z34">
        <v>0</v>
      </c>
      <c r="AA34">
        <v>157344</v>
      </c>
      <c r="AB34">
        <v>0</v>
      </c>
      <c r="AC34">
        <v>0</v>
      </c>
      <c r="AD34">
        <v>33250</v>
      </c>
      <c r="AE34">
        <v>0</v>
      </c>
      <c r="AF34">
        <v>0</v>
      </c>
      <c r="AG34">
        <v>839935</v>
      </c>
      <c r="AH34">
        <v>4944315</v>
      </c>
      <c r="AI34">
        <v>0</v>
      </c>
      <c r="AJ34">
        <v>0</v>
      </c>
      <c r="AK34">
        <v>0</v>
      </c>
      <c r="AL34">
        <v>0</v>
      </c>
      <c r="AM34">
        <v>357840</v>
      </c>
      <c r="AN34">
        <v>0</v>
      </c>
      <c r="AO34">
        <v>0</v>
      </c>
      <c r="AP34">
        <v>0</v>
      </c>
      <c r="AQ34">
        <v>572228</v>
      </c>
      <c r="AR34">
        <v>3068418</v>
      </c>
      <c r="AS34">
        <v>569654</v>
      </c>
      <c r="AT34">
        <v>385507</v>
      </c>
      <c r="AU34">
        <v>0</v>
      </c>
      <c r="AV34">
        <v>46309</v>
      </c>
      <c r="AW34">
        <v>0</v>
      </c>
      <c r="AX34">
        <v>664333</v>
      </c>
      <c r="AY34">
        <v>419130</v>
      </c>
      <c r="AZ34">
        <v>92582</v>
      </c>
      <c r="BA34">
        <v>1017273</v>
      </c>
      <c r="BB34">
        <v>94635</v>
      </c>
      <c r="BC34">
        <v>643931</v>
      </c>
      <c r="BD34">
        <v>49233</v>
      </c>
      <c r="BE34">
        <v>0</v>
      </c>
      <c r="BF34">
        <v>0</v>
      </c>
      <c r="BG34">
        <v>0</v>
      </c>
      <c r="BH34">
        <v>0</v>
      </c>
      <c r="BI34">
        <v>100943</v>
      </c>
      <c r="BJ34">
        <v>0</v>
      </c>
      <c r="BK34">
        <v>0</v>
      </c>
      <c r="BL34">
        <v>244726</v>
      </c>
      <c r="BM34">
        <v>0</v>
      </c>
      <c r="BN34">
        <v>0</v>
      </c>
      <c r="BO34">
        <v>0</v>
      </c>
      <c r="BP34">
        <v>0</v>
      </c>
      <c r="BQ34">
        <v>136857</v>
      </c>
      <c r="BR34">
        <v>133148</v>
      </c>
      <c r="BS34">
        <v>38992</v>
      </c>
      <c r="BT34">
        <v>538488</v>
      </c>
      <c r="BU34">
        <v>51730</v>
      </c>
      <c r="BV34">
        <v>58321</v>
      </c>
      <c r="BW34">
        <v>1970237</v>
      </c>
      <c r="BX34">
        <v>376849</v>
      </c>
      <c r="BY34">
        <v>349522</v>
      </c>
      <c r="BZ34">
        <v>0</v>
      </c>
      <c r="CA34">
        <v>297028</v>
      </c>
      <c r="CB34">
        <v>50563</v>
      </c>
      <c r="CC34">
        <v>0</v>
      </c>
      <c r="CD34">
        <v>4693874</v>
      </c>
      <c r="CE34">
        <v>52518</v>
      </c>
      <c r="CF34">
        <v>0</v>
      </c>
      <c r="CG34">
        <v>0</v>
      </c>
      <c r="CH34">
        <v>52128</v>
      </c>
      <c r="CI34">
        <v>242667</v>
      </c>
      <c r="CJ34">
        <v>0</v>
      </c>
      <c r="CK34">
        <v>0</v>
      </c>
      <c r="CL34">
        <v>98205</v>
      </c>
      <c r="CM34">
        <v>192528</v>
      </c>
      <c r="CN34">
        <v>0</v>
      </c>
      <c r="CO34">
        <v>554525</v>
      </c>
      <c r="CP34">
        <v>55730</v>
      </c>
      <c r="CQ34">
        <v>89393</v>
      </c>
      <c r="CR34">
        <v>0</v>
      </c>
      <c r="CS34">
        <v>0</v>
      </c>
      <c r="CT34">
        <v>257005</v>
      </c>
    </row>
    <row r="35" spans="1:98" x14ac:dyDescent="0.2">
      <c r="A35" t="s">
        <v>130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1039387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417056</v>
      </c>
      <c r="AE35">
        <v>0</v>
      </c>
      <c r="AF35">
        <v>0</v>
      </c>
      <c r="AG35">
        <v>1055002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50994</v>
      </c>
      <c r="AN35">
        <v>0</v>
      </c>
      <c r="AO35">
        <v>309363</v>
      </c>
      <c r="AP35">
        <v>99785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1537514</v>
      </c>
      <c r="BE35">
        <v>2639217</v>
      </c>
      <c r="BF35">
        <v>469714</v>
      </c>
      <c r="BG35">
        <v>0</v>
      </c>
      <c r="BH35">
        <v>0</v>
      </c>
      <c r="BI35">
        <v>1363939</v>
      </c>
      <c r="BJ35">
        <v>0</v>
      </c>
      <c r="BK35">
        <v>0</v>
      </c>
      <c r="BL35">
        <v>128524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153623</v>
      </c>
      <c r="BS35">
        <v>0</v>
      </c>
      <c r="BT35">
        <v>62235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285125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</row>
    <row r="36" spans="1:98" x14ac:dyDescent="0.2">
      <c r="A36" t="s">
        <v>131</v>
      </c>
      <c r="B36">
        <v>928316</v>
      </c>
      <c r="C36">
        <v>238720</v>
      </c>
      <c r="D36">
        <v>1094678</v>
      </c>
      <c r="E36">
        <v>24186</v>
      </c>
      <c r="F36">
        <v>422076</v>
      </c>
      <c r="G36">
        <v>24593</v>
      </c>
      <c r="H36">
        <v>0</v>
      </c>
      <c r="I36">
        <v>653350</v>
      </c>
      <c r="J36">
        <v>232550</v>
      </c>
      <c r="K36">
        <v>121267</v>
      </c>
      <c r="L36">
        <v>0</v>
      </c>
      <c r="M36">
        <v>3643392</v>
      </c>
      <c r="N36">
        <v>495636</v>
      </c>
      <c r="O36">
        <v>594634</v>
      </c>
      <c r="P36">
        <v>0</v>
      </c>
      <c r="Q36">
        <v>1162626</v>
      </c>
      <c r="R36">
        <v>4657160</v>
      </c>
      <c r="S36">
        <v>721493</v>
      </c>
      <c r="T36">
        <v>0</v>
      </c>
      <c r="U36">
        <v>174525</v>
      </c>
      <c r="V36">
        <v>281375</v>
      </c>
      <c r="W36">
        <v>540336</v>
      </c>
      <c r="X36">
        <v>0</v>
      </c>
      <c r="Y36">
        <v>1385676</v>
      </c>
      <c r="Z36">
        <v>0</v>
      </c>
      <c r="AA36">
        <v>192699</v>
      </c>
      <c r="AB36">
        <v>232688</v>
      </c>
      <c r="AC36">
        <v>0</v>
      </c>
      <c r="AD36">
        <v>81247</v>
      </c>
      <c r="AE36">
        <v>0</v>
      </c>
      <c r="AF36">
        <v>0</v>
      </c>
      <c r="AG36">
        <v>2035721</v>
      </c>
      <c r="AH36">
        <v>2619333</v>
      </c>
      <c r="AI36">
        <v>7316</v>
      </c>
      <c r="AJ36">
        <v>4936</v>
      </c>
      <c r="AK36">
        <v>0</v>
      </c>
      <c r="AL36">
        <v>0</v>
      </c>
      <c r="AM36">
        <v>186452</v>
      </c>
      <c r="AN36">
        <v>0</v>
      </c>
      <c r="AO36">
        <v>0</v>
      </c>
      <c r="AP36">
        <v>0</v>
      </c>
      <c r="AQ36">
        <v>721924</v>
      </c>
      <c r="AR36">
        <v>3200335</v>
      </c>
      <c r="AS36">
        <v>854294</v>
      </c>
      <c r="AT36">
        <v>352806</v>
      </c>
      <c r="AU36">
        <v>0</v>
      </c>
      <c r="AV36">
        <v>61622</v>
      </c>
      <c r="AW36">
        <v>149087</v>
      </c>
      <c r="AX36">
        <v>966907</v>
      </c>
      <c r="AY36">
        <v>414253</v>
      </c>
      <c r="AZ36">
        <v>202870</v>
      </c>
      <c r="BA36">
        <v>425396</v>
      </c>
      <c r="BB36">
        <v>259679</v>
      </c>
      <c r="BC36">
        <v>1724065</v>
      </c>
      <c r="BD36">
        <v>0</v>
      </c>
      <c r="BE36">
        <v>150557</v>
      </c>
      <c r="BF36">
        <v>52860</v>
      </c>
      <c r="BG36">
        <v>112241</v>
      </c>
      <c r="BH36">
        <v>0</v>
      </c>
      <c r="BI36">
        <v>203358</v>
      </c>
      <c r="BJ36">
        <v>0</v>
      </c>
      <c r="BK36">
        <v>0</v>
      </c>
      <c r="BL36">
        <v>588525</v>
      </c>
      <c r="BM36">
        <v>0</v>
      </c>
      <c r="BN36">
        <v>27690</v>
      </c>
      <c r="BO36">
        <v>30506</v>
      </c>
      <c r="BP36">
        <v>117357</v>
      </c>
      <c r="BQ36">
        <v>444495</v>
      </c>
      <c r="BR36">
        <v>164302</v>
      </c>
      <c r="BS36">
        <v>0</v>
      </c>
      <c r="BT36">
        <v>576537</v>
      </c>
      <c r="BU36">
        <v>38467</v>
      </c>
      <c r="BV36">
        <v>59854</v>
      </c>
      <c r="BW36">
        <v>1296758</v>
      </c>
      <c r="BX36">
        <v>631025</v>
      </c>
      <c r="BY36">
        <v>735590</v>
      </c>
      <c r="BZ36">
        <v>397663</v>
      </c>
      <c r="CA36">
        <v>510829</v>
      </c>
      <c r="CB36">
        <v>142079</v>
      </c>
      <c r="CC36">
        <v>0</v>
      </c>
      <c r="CD36">
        <v>2785763</v>
      </c>
      <c r="CE36">
        <v>116605</v>
      </c>
      <c r="CF36">
        <v>161258</v>
      </c>
      <c r="CG36">
        <v>244455</v>
      </c>
      <c r="CH36">
        <v>193378</v>
      </c>
      <c r="CI36">
        <v>474127</v>
      </c>
      <c r="CJ36">
        <v>0</v>
      </c>
      <c r="CK36">
        <v>54498</v>
      </c>
      <c r="CL36">
        <v>256724</v>
      </c>
      <c r="CM36">
        <v>438122</v>
      </c>
      <c r="CN36">
        <v>29310</v>
      </c>
      <c r="CO36">
        <v>224917</v>
      </c>
      <c r="CP36">
        <v>87713</v>
      </c>
      <c r="CQ36">
        <v>135398</v>
      </c>
      <c r="CR36">
        <v>0</v>
      </c>
      <c r="CS36">
        <v>57510</v>
      </c>
      <c r="CT36">
        <v>575974</v>
      </c>
    </row>
    <row r="37" spans="1:98" x14ac:dyDescent="0.2">
      <c r="A37" t="s">
        <v>132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771568</v>
      </c>
      <c r="N37">
        <v>0</v>
      </c>
      <c r="O37">
        <v>0</v>
      </c>
      <c r="P37">
        <v>0</v>
      </c>
      <c r="Q37">
        <v>0</v>
      </c>
      <c r="R37">
        <v>0</v>
      </c>
      <c r="S37">
        <v>912681</v>
      </c>
      <c r="T37">
        <v>0</v>
      </c>
      <c r="U37">
        <v>58671</v>
      </c>
      <c r="V37">
        <v>0</v>
      </c>
      <c r="W37">
        <v>0</v>
      </c>
      <c r="X37">
        <v>0</v>
      </c>
      <c r="Y37">
        <v>591004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1272057</v>
      </c>
      <c r="AS37">
        <v>143884</v>
      </c>
      <c r="AT37">
        <v>0</v>
      </c>
      <c r="AU37">
        <v>0</v>
      </c>
      <c r="AV37">
        <v>0</v>
      </c>
      <c r="AW37">
        <v>0</v>
      </c>
      <c r="AX37">
        <v>311324</v>
      </c>
      <c r="AY37">
        <v>0</v>
      </c>
      <c r="AZ37">
        <v>0</v>
      </c>
      <c r="BA37">
        <v>0</v>
      </c>
      <c r="BB37">
        <v>0</v>
      </c>
      <c r="BC37">
        <v>1096749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46987</v>
      </c>
      <c r="BS37">
        <v>0</v>
      </c>
      <c r="BT37">
        <v>289674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3408340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378316</v>
      </c>
    </row>
    <row r="38" spans="1:98" x14ac:dyDescent="0.2">
      <c r="A38" t="s">
        <v>133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108290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798491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562989</v>
      </c>
      <c r="AE38">
        <v>0</v>
      </c>
      <c r="AF38">
        <v>0</v>
      </c>
      <c r="AG38">
        <v>584801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458428</v>
      </c>
      <c r="AP38">
        <v>74261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234379</v>
      </c>
      <c r="AZ38">
        <v>0</v>
      </c>
      <c r="BA38">
        <v>0</v>
      </c>
      <c r="BB38">
        <v>0</v>
      </c>
      <c r="BC38">
        <v>0</v>
      </c>
      <c r="BD38">
        <v>1268083</v>
      </c>
      <c r="BE38">
        <v>1332875</v>
      </c>
      <c r="BF38">
        <v>382865</v>
      </c>
      <c r="BG38">
        <v>0</v>
      </c>
      <c r="BH38">
        <v>0</v>
      </c>
      <c r="BI38">
        <v>1250111</v>
      </c>
      <c r="BJ38">
        <v>159242</v>
      </c>
      <c r="BK38">
        <v>0</v>
      </c>
      <c r="BL38">
        <v>497754</v>
      </c>
      <c r="BM38">
        <v>0</v>
      </c>
      <c r="BN38">
        <v>0</v>
      </c>
      <c r="BO38">
        <v>76753</v>
      </c>
      <c r="BP38">
        <v>0</v>
      </c>
      <c r="BQ38">
        <v>0</v>
      </c>
      <c r="BR38">
        <v>139352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378882</v>
      </c>
      <c r="CN38">
        <v>0</v>
      </c>
      <c r="CO38">
        <v>0</v>
      </c>
      <c r="CP38">
        <v>0</v>
      </c>
      <c r="CQ38">
        <v>75293</v>
      </c>
      <c r="CR38">
        <v>0</v>
      </c>
      <c r="CS38">
        <v>0</v>
      </c>
      <c r="CT38">
        <v>0</v>
      </c>
    </row>
    <row r="39" spans="1:98" x14ac:dyDescent="0.2">
      <c r="A39" t="s">
        <v>134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50238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107787</v>
      </c>
      <c r="CP39">
        <v>0</v>
      </c>
      <c r="CQ39">
        <v>0</v>
      </c>
      <c r="CR39">
        <v>0</v>
      </c>
      <c r="CS39">
        <v>0</v>
      </c>
      <c r="CT39">
        <v>0</v>
      </c>
    </row>
    <row r="40" spans="1:98" x14ac:dyDescent="0.2">
      <c r="A40" t="s">
        <v>135</v>
      </c>
      <c r="B40">
        <v>197692</v>
      </c>
      <c r="C40">
        <v>0</v>
      </c>
      <c r="D40">
        <v>138433</v>
      </c>
      <c r="E40">
        <v>64435</v>
      </c>
      <c r="F40">
        <v>94642</v>
      </c>
      <c r="G40">
        <v>0</v>
      </c>
      <c r="H40">
        <v>0</v>
      </c>
      <c r="I40">
        <v>119045</v>
      </c>
      <c r="J40">
        <v>43996</v>
      </c>
      <c r="K40">
        <v>104343</v>
      </c>
      <c r="L40">
        <v>103151</v>
      </c>
      <c r="M40">
        <v>0</v>
      </c>
      <c r="N40">
        <v>0</v>
      </c>
      <c r="O40">
        <v>0</v>
      </c>
      <c r="P40">
        <v>156801</v>
      </c>
      <c r="Q40">
        <v>0</v>
      </c>
      <c r="R40">
        <v>521981</v>
      </c>
      <c r="S40">
        <v>108249</v>
      </c>
      <c r="T40">
        <v>54859</v>
      </c>
      <c r="U40">
        <v>0</v>
      </c>
      <c r="V40">
        <v>0</v>
      </c>
      <c r="W40">
        <v>0</v>
      </c>
      <c r="X40">
        <v>102839</v>
      </c>
      <c r="Y40">
        <v>0</v>
      </c>
      <c r="Z40">
        <v>0</v>
      </c>
      <c r="AA40">
        <v>51270</v>
      </c>
      <c r="AB40">
        <v>0</v>
      </c>
      <c r="AC40">
        <v>0</v>
      </c>
      <c r="AD40">
        <v>34321</v>
      </c>
      <c r="AE40">
        <v>277336</v>
      </c>
      <c r="AF40">
        <v>0</v>
      </c>
      <c r="AG40">
        <v>490222</v>
      </c>
      <c r="AH40">
        <v>464094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181928</v>
      </c>
      <c r="AP40">
        <v>0</v>
      </c>
      <c r="AQ40">
        <v>126840</v>
      </c>
      <c r="AR40">
        <v>342281</v>
      </c>
      <c r="AS40">
        <v>192269</v>
      </c>
      <c r="AT40">
        <v>0</v>
      </c>
      <c r="AU40">
        <v>0</v>
      </c>
      <c r="AV40">
        <v>0</v>
      </c>
      <c r="AW40">
        <v>97141</v>
      </c>
      <c r="AX40">
        <v>0</v>
      </c>
      <c r="AY40">
        <v>0</v>
      </c>
      <c r="AZ40">
        <v>44241</v>
      </c>
      <c r="BA40">
        <v>0</v>
      </c>
      <c r="BB40">
        <v>0</v>
      </c>
      <c r="BC40">
        <v>0</v>
      </c>
      <c r="BD40">
        <v>239826</v>
      </c>
      <c r="BE40">
        <v>165446</v>
      </c>
      <c r="BF40">
        <v>158312</v>
      </c>
      <c r="BG40">
        <v>0</v>
      </c>
      <c r="BH40">
        <v>0</v>
      </c>
      <c r="BI40">
        <v>0</v>
      </c>
      <c r="BJ40">
        <v>116414</v>
      </c>
      <c r="BK40">
        <v>0</v>
      </c>
      <c r="BL40">
        <v>147038</v>
      </c>
      <c r="BM40">
        <v>0</v>
      </c>
      <c r="BN40">
        <v>144255</v>
      </c>
      <c r="BO40">
        <v>150200</v>
      </c>
      <c r="BP40">
        <v>43527</v>
      </c>
      <c r="BQ40">
        <v>0</v>
      </c>
      <c r="BR40">
        <v>0</v>
      </c>
      <c r="BS40">
        <v>156554</v>
      </c>
      <c r="BT40">
        <v>0</v>
      </c>
      <c r="BU40">
        <v>158194</v>
      </c>
      <c r="BV40">
        <v>0</v>
      </c>
      <c r="BW40">
        <v>109440</v>
      </c>
      <c r="BX40">
        <v>146042</v>
      </c>
      <c r="BY40">
        <v>0</v>
      </c>
      <c r="BZ40">
        <v>98689</v>
      </c>
      <c r="CA40">
        <v>6825</v>
      </c>
      <c r="CB40">
        <v>0</v>
      </c>
      <c r="CC40">
        <v>0</v>
      </c>
      <c r="CD40">
        <v>385194</v>
      </c>
      <c r="CE40">
        <v>0</v>
      </c>
      <c r="CF40">
        <v>0</v>
      </c>
      <c r="CG40">
        <v>143406</v>
      </c>
      <c r="CH40">
        <v>44774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66165</v>
      </c>
      <c r="CP40">
        <v>0</v>
      </c>
      <c r="CQ40">
        <v>46958</v>
      </c>
      <c r="CR40">
        <v>0</v>
      </c>
      <c r="CS40">
        <v>166596</v>
      </c>
      <c r="CT40">
        <v>0</v>
      </c>
    </row>
    <row r="41" spans="1:98" x14ac:dyDescent="0.2">
      <c r="A41" t="s">
        <v>136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65894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111076</v>
      </c>
      <c r="CP41">
        <v>0</v>
      </c>
      <c r="CQ41">
        <v>0</v>
      </c>
      <c r="CR41">
        <v>0</v>
      </c>
      <c r="CS41">
        <v>0</v>
      </c>
      <c r="CT41">
        <v>0</v>
      </c>
    </row>
    <row r="42" spans="1:98" x14ac:dyDescent="0.2">
      <c r="A42" t="s">
        <v>137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176424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142065</v>
      </c>
      <c r="CP42">
        <v>0</v>
      </c>
      <c r="CQ42">
        <v>0</v>
      </c>
      <c r="CR42">
        <v>0</v>
      </c>
      <c r="CS42">
        <v>0</v>
      </c>
      <c r="CT42">
        <v>0</v>
      </c>
    </row>
    <row r="43" spans="1:98" x14ac:dyDescent="0.2">
      <c r="A43" t="s">
        <v>138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9385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12307924</v>
      </c>
      <c r="Z43">
        <v>0</v>
      </c>
      <c r="AA43">
        <v>0</v>
      </c>
      <c r="AB43">
        <v>1242517</v>
      </c>
      <c r="AC43">
        <v>0</v>
      </c>
      <c r="AD43">
        <v>0</v>
      </c>
      <c r="AE43">
        <v>0</v>
      </c>
      <c r="AF43">
        <v>0</v>
      </c>
      <c r="AG43">
        <v>568600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491731</v>
      </c>
      <c r="AR43">
        <v>628319</v>
      </c>
      <c r="AS43">
        <v>1151961</v>
      </c>
      <c r="AT43">
        <v>2721817</v>
      </c>
      <c r="AU43">
        <v>0</v>
      </c>
      <c r="AV43">
        <v>0</v>
      </c>
      <c r="AW43">
        <v>0</v>
      </c>
      <c r="AX43">
        <v>2052888</v>
      </c>
      <c r="AY43">
        <v>967795</v>
      </c>
      <c r="AZ43">
        <v>0</v>
      </c>
      <c r="BA43">
        <v>0</v>
      </c>
      <c r="BB43">
        <v>0</v>
      </c>
      <c r="BC43">
        <v>6518564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653828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504204</v>
      </c>
      <c r="BS43">
        <v>0</v>
      </c>
      <c r="BT43">
        <v>0</v>
      </c>
      <c r="BU43">
        <v>0</v>
      </c>
      <c r="BV43">
        <v>0</v>
      </c>
      <c r="BW43">
        <v>243021</v>
      </c>
      <c r="BX43">
        <v>0</v>
      </c>
      <c r="BY43">
        <v>1009196</v>
      </c>
      <c r="BZ43">
        <v>0</v>
      </c>
      <c r="CA43">
        <v>0</v>
      </c>
      <c r="CB43">
        <v>205635</v>
      </c>
      <c r="CC43">
        <v>0</v>
      </c>
      <c r="CD43">
        <v>1029593</v>
      </c>
      <c r="CE43">
        <v>0</v>
      </c>
      <c r="CF43">
        <v>221193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5337566</v>
      </c>
      <c r="CP43">
        <v>0</v>
      </c>
      <c r="CQ43">
        <v>0</v>
      </c>
      <c r="CR43">
        <v>0</v>
      </c>
      <c r="CS43">
        <v>0</v>
      </c>
      <c r="CT43">
        <v>0</v>
      </c>
    </row>
    <row r="44" spans="1:98" x14ac:dyDescent="0.2">
      <c r="A44" t="s">
        <v>139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122318</v>
      </c>
      <c r="CP44">
        <v>0</v>
      </c>
      <c r="CQ44">
        <v>0</v>
      </c>
      <c r="CR44">
        <v>0</v>
      </c>
      <c r="CS44">
        <v>0</v>
      </c>
      <c r="CT44">
        <v>0</v>
      </c>
    </row>
    <row r="45" spans="1:98" x14ac:dyDescent="0.2">
      <c r="A45" t="s">
        <v>140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973202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567216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99246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157760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188137</v>
      </c>
      <c r="CP45">
        <v>0</v>
      </c>
      <c r="CQ45">
        <v>0</v>
      </c>
      <c r="CR45">
        <v>0</v>
      </c>
      <c r="CS45">
        <v>0</v>
      </c>
      <c r="CT45">
        <v>221061</v>
      </c>
    </row>
    <row r="46" spans="1:98" x14ac:dyDescent="0.2">
      <c r="A46" t="s">
        <v>141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7847186</v>
      </c>
      <c r="N46">
        <v>0</v>
      </c>
      <c r="O46">
        <v>0</v>
      </c>
      <c r="P46">
        <v>0</v>
      </c>
      <c r="Q46">
        <v>0</v>
      </c>
      <c r="R46">
        <v>2766866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276686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771160</v>
      </c>
      <c r="BB46">
        <v>0</v>
      </c>
      <c r="BC46">
        <v>4695708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773084</v>
      </c>
      <c r="CP46">
        <v>0</v>
      </c>
      <c r="CQ46">
        <v>0</v>
      </c>
      <c r="CR46">
        <v>0</v>
      </c>
      <c r="CS46">
        <v>0</v>
      </c>
      <c r="CT46">
        <v>1611534</v>
      </c>
    </row>
    <row r="47" spans="1:98" x14ac:dyDescent="0.2">
      <c r="A47" t="s">
        <v>142</v>
      </c>
      <c r="B47">
        <v>0</v>
      </c>
      <c r="C47">
        <v>153734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110106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126089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160416</v>
      </c>
      <c r="CH47">
        <v>0</v>
      </c>
      <c r="CI47">
        <v>0</v>
      </c>
      <c r="CJ47">
        <v>0</v>
      </c>
      <c r="CK47">
        <v>55887</v>
      </c>
      <c r="CL47">
        <v>0</v>
      </c>
      <c r="CM47">
        <v>0</v>
      </c>
      <c r="CN47">
        <v>0</v>
      </c>
      <c r="CO47">
        <v>122528</v>
      </c>
      <c r="CP47">
        <v>0</v>
      </c>
      <c r="CQ47">
        <v>0</v>
      </c>
      <c r="CR47">
        <v>0</v>
      </c>
      <c r="CS47">
        <v>0</v>
      </c>
      <c r="CT47">
        <v>0</v>
      </c>
    </row>
    <row r="48" spans="1:98" x14ac:dyDescent="0.2">
      <c r="A48" t="s">
        <v>143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78250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56350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142461</v>
      </c>
      <c r="CP48">
        <v>0</v>
      </c>
      <c r="CQ48">
        <v>0</v>
      </c>
      <c r="CR48">
        <v>0</v>
      </c>
      <c r="CS48">
        <v>0</v>
      </c>
      <c r="CT48">
        <v>0</v>
      </c>
    </row>
    <row r="49" spans="1:98" x14ac:dyDescent="0.2">
      <c r="A49" t="s">
        <v>144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426580</v>
      </c>
      <c r="CP49">
        <v>0</v>
      </c>
      <c r="CQ49">
        <v>0</v>
      </c>
      <c r="CR49">
        <v>0</v>
      </c>
      <c r="CS49">
        <v>0</v>
      </c>
      <c r="CT49">
        <v>0</v>
      </c>
    </row>
    <row r="50" spans="1:98" x14ac:dyDescent="0.2">
      <c r="A50" t="s">
        <v>145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636573</v>
      </c>
      <c r="K50">
        <v>0</v>
      </c>
      <c r="L50">
        <v>0</v>
      </c>
      <c r="M50">
        <v>0</v>
      </c>
      <c r="N50">
        <v>1247154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3315554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870226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2924389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2640568</v>
      </c>
      <c r="CP50">
        <v>0</v>
      </c>
      <c r="CQ50">
        <v>0</v>
      </c>
      <c r="CR50">
        <v>0</v>
      </c>
      <c r="CS50">
        <v>0</v>
      </c>
      <c r="CT50">
        <v>0</v>
      </c>
    </row>
    <row r="51" spans="1:98" x14ac:dyDescent="0.2">
      <c r="A51" t="s">
        <v>146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241733</v>
      </c>
      <c r="K51">
        <v>0</v>
      </c>
      <c r="L51">
        <v>0</v>
      </c>
      <c r="M51">
        <v>1917733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3610341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877299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2018204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33767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284565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1701592</v>
      </c>
      <c r="CP51">
        <v>0</v>
      </c>
      <c r="CQ51">
        <v>0</v>
      </c>
      <c r="CR51">
        <v>0</v>
      </c>
      <c r="CS51">
        <v>0</v>
      </c>
      <c r="CT51">
        <v>0</v>
      </c>
    </row>
    <row r="52" spans="1:98" x14ac:dyDescent="0.2">
      <c r="A52" t="s">
        <v>147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52535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139904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79468</v>
      </c>
      <c r="CP52">
        <v>0</v>
      </c>
      <c r="CQ52">
        <v>0</v>
      </c>
      <c r="CR52">
        <v>0</v>
      </c>
      <c r="CS52">
        <v>0</v>
      </c>
      <c r="CT52">
        <v>0</v>
      </c>
    </row>
    <row r="53" spans="1:98" x14ac:dyDescent="0.2">
      <c r="A53" t="s">
        <v>148</v>
      </c>
      <c r="B53">
        <v>0</v>
      </c>
      <c r="C53">
        <v>0</v>
      </c>
      <c r="D53">
        <v>3601052</v>
      </c>
      <c r="E53">
        <v>0</v>
      </c>
      <c r="F53">
        <v>914678</v>
      </c>
      <c r="G53">
        <v>0</v>
      </c>
      <c r="H53">
        <v>0</v>
      </c>
      <c r="I53">
        <v>3034958</v>
      </c>
      <c r="J53">
        <v>2087140</v>
      </c>
      <c r="K53">
        <v>0</v>
      </c>
      <c r="L53">
        <v>0</v>
      </c>
      <c r="M53">
        <v>13800480</v>
      </c>
      <c r="N53">
        <v>1863370</v>
      </c>
      <c r="O53">
        <v>2044316</v>
      </c>
      <c r="P53">
        <v>0</v>
      </c>
      <c r="Q53">
        <v>3166349</v>
      </c>
      <c r="R53">
        <v>17119481</v>
      </c>
      <c r="S53">
        <v>2928472</v>
      </c>
      <c r="T53">
        <v>0</v>
      </c>
      <c r="U53">
        <v>0</v>
      </c>
      <c r="V53">
        <v>1375531</v>
      </c>
      <c r="W53">
        <v>3084050</v>
      </c>
      <c r="X53">
        <v>0</v>
      </c>
      <c r="Y53">
        <v>8312061</v>
      </c>
      <c r="Z53">
        <v>0</v>
      </c>
      <c r="AA53">
        <v>996887</v>
      </c>
      <c r="AB53">
        <v>1592906</v>
      </c>
      <c r="AC53">
        <v>0</v>
      </c>
      <c r="AD53">
        <v>0</v>
      </c>
      <c r="AE53">
        <v>0</v>
      </c>
      <c r="AF53">
        <v>0</v>
      </c>
      <c r="AG53">
        <v>6458945</v>
      </c>
      <c r="AH53">
        <v>10748427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1077994</v>
      </c>
      <c r="AR53">
        <v>10607555</v>
      </c>
      <c r="AS53">
        <v>3603527</v>
      </c>
      <c r="AT53">
        <v>1604122</v>
      </c>
      <c r="AU53">
        <v>0</v>
      </c>
      <c r="AV53">
        <v>0</v>
      </c>
      <c r="AW53">
        <v>0</v>
      </c>
      <c r="AX53">
        <v>4107361</v>
      </c>
      <c r="AY53">
        <v>2361373</v>
      </c>
      <c r="AZ53">
        <v>0</v>
      </c>
      <c r="BA53">
        <v>2311673</v>
      </c>
      <c r="BB53">
        <v>999547</v>
      </c>
      <c r="BC53">
        <v>7184110</v>
      </c>
      <c r="BD53">
        <v>0</v>
      </c>
      <c r="BE53">
        <v>0</v>
      </c>
      <c r="BF53">
        <v>0</v>
      </c>
      <c r="BG53">
        <v>418960</v>
      </c>
      <c r="BH53">
        <v>0</v>
      </c>
      <c r="BI53">
        <v>0</v>
      </c>
      <c r="BJ53">
        <v>0</v>
      </c>
      <c r="BK53">
        <v>0</v>
      </c>
      <c r="BL53">
        <v>1852460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1277138</v>
      </c>
      <c r="BS53">
        <v>0</v>
      </c>
      <c r="BT53">
        <v>2240303</v>
      </c>
      <c r="BU53">
        <v>0</v>
      </c>
      <c r="BV53">
        <v>309418</v>
      </c>
      <c r="BW53">
        <v>2746377</v>
      </c>
      <c r="BX53">
        <v>1632827</v>
      </c>
      <c r="BY53">
        <v>2228817</v>
      </c>
      <c r="BZ53">
        <v>677126</v>
      </c>
      <c r="CA53">
        <v>1536244</v>
      </c>
      <c r="CB53">
        <v>302726</v>
      </c>
      <c r="CC53">
        <v>0</v>
      </c>
      <c r="CD53">
        <v>11289167</v>
      </c>
      <c r="CE53">
        <v>347237</v>
      </c>
      <c r="CF53">
        <v>389759</v>
      </c>
      <c r="CG53">
        <v>0</v>
      </c>
      <c r="CH53">
        <v>506978</v>
      </c>
      <c r="CI53">
        <v>1936676</v>
      </c>
      <c r="CJ53">
        <v>0</v>
      </c>
      <c r="CK53">
        <v>0</v>
      </c>
      <c r="CL53">
        <v>477504</v>
      </c>
      <c r="CM53">
        <v>0</v>
      </c>
      <c r="CN53">
        <v>0</v>
      </c>
      <c r="CO53">
        <v>3534266</v>
      </c>
      <c r="CP53">
        <v>0</v>
      </c>
      <c r="CQ53">
        <v>0</v>
      </c>
      <c r="CR53">
        <v>498363</v>
      </c>
      <c r="CS53">
        <v>0</v>
      </c>
      <c r="CT53">
        <v>2714681</v>
      </c>
    </row>
    <row r="54" spans="1:98" x14ac:dyDescent="0.2">
      <c r="A54" t="s">
        <v>149</v>
      </c>
      <c r="B54">
        <v>255246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193130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96932</v>
      </c>
      <c r="CI54">
        <v>0</v>
      </c>
      <c r="CJ54">
        <v>0</v>
      </c>
      <c r="CK54">
        <v>0</v>
      </c>
      <c r="CL54">
        <v>57173</v>
      </c>
      <c r="CM54">
        <v>307411</v>
      </c>
      <c r="CN54">
        <v>0</v>
      </c>
      <c r="CO54">
        <v>84607</v>
      </c>
      <c r="CP54">
        <v>0</v>
      </c>
      <c r="CQ54">
        <v>0</v>
      </c>
      <c r="CR54">
        <v>0</v>
      </c>
      <c r="CS54">
        <v>0</v>
      </c>
      <c r="CT54">
        <v>0</v>
      </c>
    </row>
    <row r="55" spans="1:98" x14ac:dyDescent="0.2">
      <c r="A55" t="s">
        <v>150</v>
      </c>
      <c r="B55">
        <v>269820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53162</v>
      </c>
      <c r="K55">
        <v>138676</v>
      </c>
      <c r="L55">
        <v>0</v>
      </c>
      <c r="M55">
        <v>0</v>
      </c>
      <c r="N55">
        <v>0</v>
      </c>
      <c r="O55">
        <v>0</v>
      </c>
      <c r="P55">
        <v>346264</v>
      </c>
      <c r="Q55">
        <v>0</v>
      </c>
      <c r="R55">
        <v>0</v>
      </c>
      <c r="S55">
        <v>191034</v>
      </c>
      <c r="T55">
        <v>0</v>
      </c>
      <c r="U55">
        <v>0</v>
      </c>
      <c r="V55">
        <v>0</v>
      </c>
      <c r="W55">
        <v>0</v>
      </c>
      <c r="X55">
        <v>40795</v>
      </c>
      <c r="Y55">
        <v>0</v>
      </c>
      <c r="Z55">
        <v>0</v>
      </c>
      <c r="AA55">
        <v>0</v>
      </c>
      <c r="AB55">
        <v>0</v>
      </c>
      <c r="AC55">
        <v>21393</v>
      </c>
      <c r="AD55">
        <v>50050</v>
      </c>
      <c r="AE55">
        <v>0</v>
      </c>
      <c r="AF55">
        <v>0</v>
      </c>
      <c r="AG55">
        <v>0</v>
      </c>
      <c r="AH55">
        <v>491650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21845</v>
      </c>
      <c r="AP55">
        <v>0</v>
      </c>
      <c r="AQ55">
        <v>0</v>
      </c>
      <c r="AR55">
        <v>259949</v>
      </c>
      <c r="AS55">
        <v>0</v>
      </c>
      <c r="AT55">
        <v>338209</v>
      </c>
      <c r="AU55">
        <v>0</v>
      </c>
      <c r="AV55">
        <v>64772</v>
      </c>
      <c r="AW55">
        <v>92034</v>
      </c>
      <c r="AX55">
        <v>294803</v>
      </c>
      <c r="AY55">
        <v>316368</v>
      </c>
      <c r="AZ55">
        <v>34755</v>
      </c>
      <c r="BA55">
        <v>0</v>
      </c>
      <c r="BB55">
        <v>0</v>
      </c>
      <c r="BC55">
        <v>0</v>
      </c>
      <c r="BD55">
        <v>317647</v>
      </c>
      <c r="BE55">
        <v>0</v>
      </c>
      <c r="BF55">
        <v>27942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87016</v>
      </c>
      <c r="BO55">
        <v>68432</v>
      </c>
      <c r="BP55">
        <v>52706</v>
      </c>
      <c r="BQ55">
        <v>0</v>
      </c>
      <c r="BR55">
        <v>130603</v>
      </c>
      <c r="BS55">
        <v>256236</v>
      </c>
      <c r="BT55">
        <v>141619</v>
      </c>
      <c r="BU55">
        <v>50951</v>
      </c>
      <c r="BV55">
        <v>0</v>
      </c>
      <c r="BW55">
        <v>0</v>
      </c>
      <c r="BX55">
        <v>255887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247416</v>
      </c>
      <c r="CE55">
        <v>104333</v>
      </c>
      <c r="CF55">
        <v>0</v>
      </c>
      <c r="CG55">
        <v>0</v>
      </c>
      <c r="CH55">
        <v>0</v>
      </c>
      <c r="CI55">
        <v>209688</v>
      </c>
      <c r="CJ55">
        <v>0</v>
      </c>
      <c r="CK55">
        <v>0</v>
      </c>
      <c r="CL55">
        <v>67145</v>
      </c>
      <c r="CM55">
        <v>0</v>
      </c>
      <c r="CN55">
        <v>0</v>
      </c>
      <c r="CO55">
        <v>78116</v>
      </c>
      <c r="CP55">
        <v>0</v>
      </c>
      <c r="CQ55">
        <v>0</v>
      </c>
      <c r="CR55">
        <v>0</v>
      </c>
      <c r="CS55">
        <v>82821</v>
      </c>
      <c r="CT55">
        <v>98636</v>
      </c>
    </row>
    <row r="56" spans="1:98" x14ac:dyDescent="0.2">
      <c r="A56" t="s">
        <v>151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8358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38916</v>
      </c>
      <c r="BE56">
        <v>0</v>
      </c>
      <c r="BF56">
        <v>86015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102792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57274</v>
      </c>
      <c r="CK56">
        <v>0</v>
      </c>
      <c r="CL56">
        <v>0</v>
      </c>
      <c r="CM56">
        <v>0</v>
      </c>
      <c r="CN56">
        <v>0</v>
      </c>
      <c r="CO56">
        <v>66484</v>
      </c>
      <c r="CP56">
        <v>42436</v>
      </c>
      <c r="CQ56">
        <v>0</v>
      </c>
      <c r="CR56">
        <v>0</v>
      </c>
      <c r="CS56">
        <v>0</v>
      </c>
      <c r="CT56">
        <v>0</v>
      </c>
    </row>
    <row r="57" spans="1:98" x14ac:dyDescent="0.2">
      <c r="A57" t="s">
        <v>152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39948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80622</v>
      </c>
      <c r="CP57">
        <v>0</v>
      </c>
      <c r="CQ57">
        <v>0</v>
      </c>
      <c r="CR57">
        <v>0</v>
      </c>
      <c r="CS57">
        <v>0</v>
      </c>
      <c r="CT57">
        <v>0</v>
      </c>
    </row>
    <row r="58" spans="1:98" x14ac:dyDescent="0.2">
      <c r="A58" t="s">
        <v>153</v>
      </c>
      <c r="B58">
        <v>0</v>
      </c>
      <c r="C58">
        <v>0</v>
      </c>
      <c r="D58">
        <v>183919</v>
      </c>
      <c r="E58">
        <v>0</v>
      </c>
      <c r="F58">
        <v>133960</v>
      </c>
      <c r="G58">
        <v>21205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251430</v>
      </c>
      <c r="O58">
        <v>0</v>
      </c>
      <c r="P58">
        <v>206190</v>
      </c>
      <c r="Q58">
        <v>0</v>
      </c>
      <c r="R58">
        <v>0</v>
      </c>
      <c r="S58">
        <v>146852</v>
      </c>
      <c r="T58">
        <v>21339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158475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257311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91310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75271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184382</v>
      </c>
      <c r="BF58">
        <v>135597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67198</v>
      </c>
      <c r="BO58">
        <v>0</v>
      </c>
      <c r="BP58">
        <v>0</v>
      </c>
      <c r="BQ58">
        <v>0</v>
      </c>
      <c r="BR58">
        <v>0</v>
      </c>
      <c r="BS58">
        <v>41181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131929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53038</v>
      </c>
      <c r="CP58">
        <v>0</v>
      </c>
      <c r="CQ58">
        <v>46235</v>
      </c>
      <c r="CR58">
        <v>0</v>
      </c>
      <c r="CS58">
        <v>0</v>
      </c>
      <c r="CT58">
        <v>0</v>
      </c>
    </row>
    <row r="59" spans="1:98" x14ac:dyDescent="0.2">
      <c r="A59" t="s">
        <v>154</v>
      </c>
      <c r="B59">
        <v>0</v>
      </c>
      <c r="C59">
        <v>0</v>
      </c>
      <c r="D59">
        <v>0</v>
      </c>
      <c r="E59">
        <v>43795</v>
      </c>
      <c r="F59">
        <v>0</v>
      </c>
      <c r="G59">
        <v>0</v>
      </c>
      <c r="H59">
        <v>0</v>
      </c>
      <c r="I59">
        <v>0</v>
      </c>
      <c r="J59">
        <v>0</v>
      </c>
      <c r="K59">
        <v>89060</v>
      </c>
      <c r="L59">
        <v>53649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51804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23507</v>
      </c>
      <c r="AE59">
        <v>101762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116619</v>
      </c>
      <c r="BF59">
        <v>0</v>
      </c>
      <c r="BG59">
        <v>0</v>
      </c>
      <c r="BH59">
        <v>0</v>
      </c>
      <c r="BI59">
        <v>0</v>
      </c>
      <c r="BJ59">
        <v>69595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29284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51696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102569</v>
      </c>
      <c r="CT59">
        <v>0</v>
      </c>
    </row>
    <row r="60" spans="1:98" x14ac:dyDescent="0.2">
      <c r="A60" t="s">
        <v>155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196150</v>
      </c>
      <c r="L60">
        <v>108821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114319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23958</v>
      </c>
      <c r="AE60">
        <v>249202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244057</v>
      </c>
      <c r="BF60">
        <v>0</v>
      </c>
      <c r="BG60">
        <v>0</v>
      </c>
      <c r="BH60">
        <v>0</v>
      </c>
      <c r="BI60">
        <v>0</v>
      </c>
      <c r="BJ60">
        <v>147284</v>
      </c>
      <c r="BK60">
        <v>0</v>
      </c>
      <c r="BL60">
        <v>0</v>
      </c>
      <c r="BM60">
        <v>0</v>
      </c>
      <c r="BN60">
        <v>0</v>
      </c>
      <c r="BO60">
        <v>184933</v>
      </c>
      <c r="BP60">
        <v>46662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31430</v>
      </c>
      <c r="CF60">
        <v>0</v>
      </c>
      <c r="CG60">
        <v>175855</v>
      </c>
      <c r="CH60">
        <v>0</v>
      </c>
      <c r="CI60">
        <v>0</v>
      </c>
      <c r="CJ60">
        <v>106558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219175</v>
      </c>
      <c r="CT60">
        <v>0</v>
      </c>
    </row>
    <row r="61" spans="1:98" x14ac:dyDescent="0.2">
      <c r="A61" t="s">
        <v>156</v>
      </c>
      <c r="B61">
        <v>0</v>
      </c>
      <c r="C61">
        <v>0</v>
      </c>
      <c r="D61">
        <v>0</v>
      </c>
      <c r="E61">
        <v>80902</v>
      </c>
      <c r="F61">
        <v>0</v>
      </c>
      <c r="G61">
        <v>0</v>
      </c>
      <c r="H61">
        <v>0</v>
      </c>
      <c r="I61">
        <v>0</v>
      </c>
      <c r="J61">
        <v>0</v>
      </c>
      <c r="K61">
        <v>218174</v>
      </c>
      <c r="L61">
        <v>100688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119364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42963</v>
      </c>
      <c r="AE61">
        <v>256099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254742</v>
      </c>
      <c r="BF61">
        <v>0</v>
      </c>
      <c r="BG61">
        <v>0</v>
      </c>
      <c r="BH61">
        <v>0</v>
      </c>
      <c r="BI61">
        <v>0</v>
      </c>
      <c r="BJ61">
        <v>154782</v>
      </c>
      <c r="BK61">
        <v>0</v>
      </c>
      <c r="BL61">
        <v>0</v>
      </c>
      <c r="BM61">
        <v>0</v>
      </c>
      <c r="BN61">
        <v>0</v>
      </c>
      <c r="BO61">
        <v>209145</v>
      </c>
      <c r="BP61">
        <v>76223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44299</v>
      </c>
      <c r="CF61">
        <v>0</v>
      </c>
      <c r="CG61">
        <v>123457</v>
      </c>
      <c r="CH61">
        <v>0</v>
      </c>
      <c r="CI61">
        <v>0</v>
      </c>
      <c r="CJ61">
        <v>136477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275836</v>
      </c>
      <c r="CT61">
        <v>0</v>
      </c>
    </row>
    <row r="62" spans="1:98" x14ac:dyDescent="0.2">
      <c r="A62" t="s">
        <v>157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24412</v>
      </c>
      <c r="BQ62">
        <v>90358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198106</v>
      </c>
      <c r="CH62">
        <v>0</v>
      </c>
      <c r="CI62">
        <v>0</v>
      </c>
      <c r="CJ62">
        <v>0</v>
      </c>
      <c r="CK62">
        <v>0</v>
      </c>
      <c r="CL62">
        <v>50679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</row>
    <row r="63" spans="1:98" x14ac:dyDescent="0.2">
      <c r="A63" t="s">
        <v>158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20865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</row>
    <row r="64" spans="1:98" x14ac:dyDescent="0.2">
      <c r="A64" t="s">
        <v>159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25017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</row>
    <row r="65" spans="1:98" x14ac:dyDescent="0.2">
      <c r="A65" t="s">
        <v>160</v>
      </c>
      <c r="B65">
        <v>0</v>
      </c>
      <c r="C65">
        <v>0</v>
      </c>
      <c r="D65">
        <v>233195</v>
      </c>
      <c r="E65">
        <v>54583</v>
      </c>
      <c r="F65">
        <v>91576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219776</v>
      </c>
      <c r="Q65">
        <v>0</v>
      </c>
      <c r="R65">
        <v>950900</v>
      </c>
      <c r="S65">
        <v>0</v>
      </c>
      <c r="T65">
        <v>49261</v>
      </c>
      <c r="U65">
        <v>0</v>
      </c>
      <c r="V65">
        <v>0</v>
      </c>
      <c r="W65">
        <v>111108</v>
      </c>
      <c r="X65">
        <v>0</v>
      </c>
      <c r="Y65">
        <v>428038</v>
      </c>
      <c r="Z65">
        <v>0</v>
      </c>
      <c r="AA65">
        <v>85539</v>
      </c>
      <c r="AB65">
        <v>0</v>
      </c>
      <c r="AC65">
        <v>0</v>
      </c>
      <c r="AD65">
        <v>0</v>
      </c>
      <c r="AE65">
        <v>149289</v>
      </c>
      <c r="AF65">
        <v>0</v>
      </c>
      <c r="AG65">
        <v>0</v>
      </c>
      <c r="AH65">
        <v>747250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206941</v>
      </c>
      <c r="AP65">
        <v>0</v>
      </c>
      <c r="AQ65">
        <v>130655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58030</v>
      </c>
      <c r="BC65">
        <v>386210</v>
      </c>
      <c r="BD65">
        <v>130617</v>
      </c>
      <c r="BE65">
        <v>98341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62013</v>
      </c>
      <c r="BQ65">
        <v>0</v>
      </c>
      <c r="BR65">
        <v>0</v>
      </c>
      <c r="BS65">
        <v>85308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132827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136518</v>
      </c>
    </row>
    <row r="66" spans="1:98" x14ac:dyDescent="0.2">
      <c r="A66" t="s">
        <v>161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45119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67032</v>
      </c>
      <c r="AQ66">
        <v>131221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112563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59517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95711</v>
      </c>
      <c r="CT66">
        <v>0</v>
      </c>
    </row>
    <row r="67" spans="1:98" x14ac:dyDescent="0.2">
      <c r="A67" t="s">
        <v>162</v>
      </c>
      <c r="B67">
        <v>1099474</v>
      </c>
      <c r="C67">
        <v>32843323</v>
      </c>
      <c r="D67">
        <v>315376</v>
      </c>
      <c r="E67">
        <v>122636</v>
      </c>
      <c r="F67">
        <v>26748771</v>
      </c>
      <c r="G67">
        <v>0</v>
      </c>
      <c r="H67">
        <v>0</v>
      </c>
      <c r="I67">
        <v>0</v>
      </c>
      <c r="J67">
        <v>0</v>
      </c>
      <c r="K67">
        <v>0</v>
      </c>
      <c r="L67">
        <v>1688069</v>
      </c>
      <c r="M67">
        <v>5180300</v>
      </c>
      <c r="N67">
        <v>721673</v>
      </c>
      <c r="O67">
        <v>75061248</v>
      </c>
      <c r="P67">
        <v>0</v>
      </c>
      <c r="Q67">
        <v>24266665</v>
      </c>
      <c r="R67">
        <v>0</v>
      </c>
      <c r="S67">
        <v>0</v>
      </c>
      <c r="T67">
        <v>0</v>
      </c>
      <c r="U67">
        <v>0</v>
      </c>
      <c r="V67">
        <v>0</v>
      </c>
      <c r="W67">
        <v>49469231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638243</v>
      </c>
      <c r="AI67">
        <v>0</v>
      </c>
      <c r="AJ67">
        <v>0</v>
      </c>
      <c r="AK67">
        <v>0</v>
      </c>
      <c r="AL67">
        <v>0</v>
      </c>
      <c r="AM67">
        <v>30273112</v>
      </c>
      <c r="AN67">
        <v>0</v>
      </c>
      <c r="AO67">
        <v>0</v>
      </c>
      <c r="AP67">
        <v>0</v>
      </c>
      <c r="AQ67">
        <v>962885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67312</v>
      </c>
      <c r="BA67">
        <v>1453139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70806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355007</v>
      </c>
      <c r="BX67">
        <v>0</v>
      </c>
      <c r="BY67">
        <v>0</v>
      </c>
      <c r="BZ67">
        <v>0</v>
      </c>
      <c r="CA67">
        <v>22759457</v>
      </c>
      <c r="CB67">
        <v>0</v>
      </c>
      <c r="CC67">
        <v>0</v>
      </c>
      <c r="CD67">
        <v>429637</v>
      </c>
      <c r="CE67">
        <v>0</v>
      </c>
      <c r="CF67">
        <v>0</v>
      </c>
      <c r="CG67">
        <v>0</v>
      </c>
      <c r="CH67">
        <v>0</v>
      </c>
      <c r="CI67">
        <v>879578</v>
      </c>
      <c r="CJ67">
        <v>716221</v>
      </c>
      <c r="CK67">
        <v>0</v>
      </c>
      <c r="CL67">
        <v>572652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1627785</v>
      </c>
      <c r="CS67">
        <v>0</v>
      </c>
      <c r="CT67">
        <v>0</v>
      </c>
    </row>
    <row r="68" spans="1:98" x14ac:dyDescent="0.2">
      <c r="A68" t="s">
        <v>163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44391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677232</v>
      </c>
      <c r="Z68">
        <v>0</v>
      </c>
      <c r="AA68">
        <v>217901</v>
      </c>
      <c r="AB68">
        <v>0</v>
      </c>
      <c r="AC68">
        <v>51833</v>
      </c>
      <c r="AD68">
        <v>164112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859329</v>
      </c>
      <c r="AQ68">
        <v>0</v>
      </c>
      <c r="AR68">
        <v>0</v>
      </c>
      <c r="AS68">
        <v>712684</v>
      </c>
      <c r="AT68">
        <v>125675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63077</v>
      </c>
      <c r="BC68">
        <v>299352</v>
      </c>
      <c r="BD68">
        <v>0</v>
      </c>
      <c r="BE68">
        <v>143672</v>
      </c>
      <c r="BF68">
        <v>0</v>
      </c>
      <c r="BG68">
        <v>0</v>
      </c>
      <c r="BH68">
        <v>0</v>
      </c>
      <c r="BI68">
        <v>0</v>
      </c>
      <c r="BJ68">
        <v>33912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119301</v>
      </c>
      <c r="BQ68">
        <v>156465</v>
      </c>
      <c r="BR68">
        <v>183505</v>
      </c>
      <c r="BS68">
        <v>0</v>
      </c>
      <c r="BT68">
        <v>0</v>
      </c>
      <c r="BU68">
        <v>20193</v>
      </c>
      <c r="BV68">
        <v>0</v>
      </c>
      <c r="BW68">
        <v>337144</v>
      </c>
      <c r="BX68">
        <v>154876</v>
      </c>
      <c r="BY68">
        <v>0</v>
      </c>
      <c r="BZ68">
        <v>65475</v>
      </c>
      <c r="CA68">
        <v>0</v>
      </c>
      <c r="CB68">
        <v>86825</v>
      </c>
      <c r="CC68">
        <v>0</v>
      </c>
      <c r="CD68">
        <v>0</v>
      </c>
      <c r="CE68">
        <v>73805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257220</v>
      </c>
      <c r="CL68">
        <v>0</v>
      </c>
      <c r="CM68">
        <v>164711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133149</v>
      </c>
      <c r="CT68">
        <v>112471</v>
      </c>
    </row>
    <row r="69" spans="1:98" x14ac:dyDescent="0.2">
      <c r="A69" t="s">
        <v>164</v>
      </c>
      <c r="B69">
        <v>0</v>
      </c>
      <c r="C69">
        <v>0</v>
      </c>
      <c r="D69">
        <v>0</v>
      </c>
      <c r="E69">
        <v>0</v>
      </c>
      <c r="F69">
        <v>123899</v>
      </c>
      <c r="G69">
        <v>0</v>
      </c>
      <c r="H69">
        <v>0</v>
      </c>
      <c r="I69">
        <v>0</v>
      </c>
      <c r="J69">
        <v>67941</v>
      </c>
      <c r="K69">
        <v>35098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89964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46529</v>
      </c>
      <c r="AN69">
        <v>0</v>
      </c>
      <c r="AO69">
        <v>0</v>
      </c>
      <c r="AP69">
        <v>440341</v>
      </c>
      <c r="AQ69">
        <v>102802</v>
      </c>
      <c r="AR69">
        <v>328208</v>
      </c>
      <c r="AS69">
        <v>286294</v>
      </c>
      <c r="AT69">
        <v>0</v>
      </c>
      <c r="AU69">
        <v>0</v>
      </c>
      <c r="AV69">
        <v>554987</v>
      </c>
      <c r="AW69">
        <v>0</v>
      </c>
      <c r="AX69">
        <v>1108734</v>
      </c>
      <c r="AY69">
        <v>0</v>
      </c>
      <c r="AZ69">
        <v>0</v>
      </c>
      <c r="BA69">
        <v>0</v>
      </c>
      <c r="BB69">
        <v>0</v>
      </c>
      <c r="BC69">
        <v>304424</v>
      </c>
      <c r="BD69">
        <v>0</v>
      </c>
      <c r="BE69">
        <v>139288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40682</v>
      </c>
      <c r="BQ69">
        <v>0</v>
      </c>
      <c r="BR69">
        <v>77650</v>
      </c>
      <c r="BS69">
        <v>0</v>
      </c>
      <c r="BT69">
        <v>124993</v>
      </c>
      <c r="BU69">
        <v>13769</v>
      </c>
      <c r="BV69">
        <v>0</v>
      </c>
      <c r="BW69">
        <v>217133</v>
      </c>
      <c r="BX69">
        <v>102577</v>
      </c>
      <c r="BY69">
        <v>0</v>
      </c>
      <c r="BZ69">
        <v>37757</v>
      </c>
      <c r="CA69">
        <v>130299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189249</v>
      </c>
      <c r="CH69">
        <v>0</v>
      </c>
      <c r="CI69">
        <v>0</v>
      </c>
      <c r="CJ69">
        <v>0</v>
      </c>
      <c r="CK69">
        <v>139847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92024</v>
      </c>
      <c r="CT69">
        <v>0</v>
      </c>
    </row>
    <row r="70" spans="1:98" x14ac:dyDescent="0.2">
      <c r="A70" t="s">
        <v>165</v>
      </c>
      <c r="B70">
        <v>791490</v>
      </c>
      <c r="C70">
        <v>418298</v>
      </c>
      <c r="D70">
        <v>158525</v>
      </c>
      <c r="E70">
        <v>0</v>
      </c>
      <c r="F70">
        <v>1454466</v>
      </c>
      <c r="G70">
        <v>0</v>
      </c>
      <c r="H70">
        <v>0</v>
      </c>
      <c r="I70">
        <v>285278</v>
      </c>
      <c r="J70">
        <v>585849</v>
      </c>
      <c r="K70">
        <v>262850</v>
      </c>
      <c r="L70">
        <v>27650</v>
      </c>
      <c r="M70">
        <v>872161</v>
      </c>
      <c r="N70">
        <v>125608</v>
      </c>
      <c r="O70">
        <v>606714</v>
      </c>
      <c r="P70">
        <v>526801</v>
      </c>
      <c r="Q70">
        <v>751425</v>
      </c>
      <c r="R70">
        <v>1646498</v>
      </c>
      <c r="S70">
        <v>95088</v>
      </c>
      <c r="T70">
        <v>80984</v>
      </c>
      <c r="U70">
        <v>0</v>
      </c>
      <c r="V70">
        <v>113189</v>
      </c>
      <c r="W70">
        <v>927853</v>
      </c>
      <c r="X70">
        <v>0</v>
      </c>
      <c r="Y70">
        <v>3488047</v>
      </c>
      <c r="Z70">
        <v>0</v>
      </c>
      <c r="AA70">
        <v>1018648</v>
      </c>
      <c r="AB70">
        <v>738834</v>
      </c>
      <c r="AC70">
        <v>137908</v>
      </c>
      <c r="AD70">
        <v>1053275</v>
      </c>
      <c r="AE70">
        <v>165563</v>
      </c>
      <c r="AF70">
        <v>0</v>
      </c>
      <c r="AG70">
        <v>224854</v>
      </c>
      <c r="AH70">
        <v>457311</v>
      </c>
      <c r="AI70">
        <v>0</v>
      </c>
      <c r="AJ70">
        <v>93959</v>
      </c>
      <c r="AK70">
        <v>0</v>
      </c>
      <c r="AL70">
        <v>61306</v>
      </c>
      <c r="AM70">
        <v>245898</v>
      </c>
      <c r="AN70">
        <v>0</v>
      </c>
      <c r="AO70">
        <v>0</v>
      </c>
      <c r="AP70">
        <v>4537686</v>
      </c>
      <c r="AQ70">
        <v>1407151</v>
      </c>
      <c r="AR70">
        <v>1375833</v>
      </c>
      <c r="AS70">
        <v>3457963</v>
      </c>
      <c r="AT70">
        <v>696346</v>
      </c>
      <c r="AU70">
        <v>0</v>
      </c>
      <c r="AV70">
        <v>1999826</v>
      </c>
      <c r="AW70">
        <v>0</v>
      </c>
      <c r="AX70">
        <v>3648815</v>
      </c>
      <c r="AY70">
        <v>585895</v>
      </c>
      <c r="AZ70">
        <v>376706</v>
      </c>
      <c r="BA70">
        <v>196259</v>
      </c>
      <c r="BB70">
        <v>453029</v>
      </c>
      <c r="BC70">
        <v>786292</v>
      </c>
      <c r="BD70">
        <v>0</v>
      </c>
      <c r="BE70">
        <v>1080710</v>
      </c>
      <c r="BF70">
        <v>0</v>
      </c>
      <c r="BG70">
        <v>88132</v>
      </c>
      <c r="BH70">
        <v>0</v>
      </c>
      <c r="BI70">
        <v>207490</v>
      </c>
      <c r="BJ70">
        <v>281000</v>
      </c>
      <c r="BK70">
        <v>62905</v>
      </c>
      <c r="BL70">
        <v>0</v>
      </c>
      <c r="BM70">
        <v>0</v>
      </c>
      <c r="BN70">
        <v>180878</v>
      </c>
      <c r="BO70">
        <v>37942</v>
      </c>
      <c r="BP70">
        <v>634584</v>
      </c>
      <c r="BQ70">
        <v>1083271</v>
      </c>
      <c r="BR70">
        <v>852069</v>
      </c>
      <c r="BS70">
        <v>482420</v>
      </c>
      <c r="BT70">
        <v>283864</v>
      </c>
      <c r="BU70">
        <v>383817</v>
      </c>
      <c r="BV70">
        <v>0</v>
      </c>
      <c r="BW70">
        <v>1938624</v>
      </c>
      <c r="BX70">
        <v>923917</v>
      </c>
      <c r="BY70">
        <v>346899</v>
      </c>
      <c r="BZ70">
        <v>558733</v>
      </c>
      <c r="CA70">
        <v>1251269</v>
      </c>
      <c r="CB70">
        <v>514660</v>
      </c>
      <c r="CC70">
        <v>0</v>
      </c>
      <c r="CD70">
        <v>443429</v>
      </c>
      <c r="CE70">
        <v>505950</v>
      </c>
      <c r="CF70">
        <v>151425</v>
      </c>
      <c r="CG70">
        <v>4124660</v>
      </c>
      <c r="CH70">
        <v>199616</v>
      </c>
      <c r="CI70">
        <v>119702</v>
      </c>
      <c r="CJ70">
        <v>29404</v>
      </c>
      <c r="CK70">
        <v>1789601</v>
      </c>
      <c r="CL70">
        <v>152946</v>
      </c>
      <c r="CM70">
        <v>1138383</v>
      </c>
      <c r="CN70">
        <v>0</v>
      </c>
      <c r="CO70">
        <v>0</v>
      </c>
      <c r="CP70">
        <v>120849</v>
      </c>
      <c r="CQ70">
        <v>98070</v>
      </c>
      <c r="CR70">
        <v>173342</v>
      </c>
      <c r="CS70">
        <v>1012505</v>
      </c>
      <c r="CT70">
        <v>271059</v>
      </c>
    </row>
    <row r="71" spans="1:98" x14ac:dyDescent="0.2">
      <c r="A71" t="s">
        <v>166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114639</v>
      </c>
      <c r="BP71">
        <v>31069</v>
      </c>
      <c r="BQ71">
        <v>0</v>
      </c>
      <c r="BR71">
        <v>56979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48796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</row>
    <row r="72" spans="1:98" x14ac:dyDescent="0.2">
      <c r="A72" t="s">
        <v>167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815221</v>
      </c>
      <c r="J72">
        <v>0</v>
      </c>
      <c r="K72">
        <v>0</v>
      </c>
      <c r="L72">
        <v>0</v>
      </c>
      <c r="M72">
        <v>2166203</v>
      </c>
      <c r="N72">
        <v>1175861</v>
      </c>
      <c r="O72">
        <v>602394</v>
      </c>
      <c r="P72">
        <v>0</v>
      </c>
      <c r="Q72">
        <v>0</v>
      </c>
      <c r="R72">
        <v>0</v>
      </c>
      <c r="S72">
        <v>1215782</v>
      </c>
      <c r="T72">
        <v>0</v>
      </c>
      <c r="U72">
        <v>0</v>
      </c>
      <c r="V72">
        <v>625610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21053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25533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42686</v>
      </c>
      <c r="BK72">
        <v>0</v>
      </c>
      <c r="BL72">
        <v>0</v>
      </c>
      <c r="BM72">
        <v>0</v>
      </c>
      <c r="BN72">
        <v>32265</v>
      </c>
      <c r="BO72">
        <v>0</v>
      </c>
      <c r="BP72">
        <v>29231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225642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36878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</row>
    <row r="73" spans="1:98" x14ac:dyDescent="0.2">
      <c r="A73" t="s">
        <v>168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22972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44151</v>
      </c>
      <c r="AE73">
        <v>345978</v>
      </c>
      <c r="AF73">
        <v>0</v>
      </c>
      <c r="AG73">
        <v>727941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117047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106217</v>
      </c>
      <c r="BE73">
        <v>0</v>
      </c>
      <c r="BF73">
        <v>0</v>
      </c>
      <c r="BG73">
        <v>37484</v>
      </c>
      <c r="BH73">
        <v>0</v>
      </c>
      <c r="BI73">
        <v>63192</v>
      </c>
      <c r="BJ73">
        <v>357299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32285</v>
      </c>
      <c r="BQ73">
        <v>0</v>
      </c>
      <c r="BR73">
        <v>0</v>
      </c>
      <c r="BS73">
        <v>254872</v>
      </c>
      <c r="BT73">
        <v>0</v>
      </c>
      <c r="BU73">
        <v>360682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562657</v>
      </c>
      <c r="CE73">
        <v>55891</v>
      </c>
      <c r="CF73">
        <v>0</v>
      </c>
      <c r="CG73">
        <v>0</v>
      </c>
      <c r="CH73">
        <v>0</v>
      </c>
      <c r="CI73">
        <v>0</v>
      </c>
      <c r="CJ73">
        <v>32862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28607</v>
      </c>
      <c r="CQ73">
        <v>0</v>
      </c>
      <c r="CR73">
        <v>0</v>
      </c>
      <c r="CS73">
        <v>0</v>
      </c>
      <c r="CT73">
        <v>0</v>
      </c>
    </row>
    <row r="74" spans="1:98" x14ac:dyDescent="0.2">
      <c r="A74" t="s">
        <v>169</v>
      </c>
      <c r="B74">
        <v>0</v>
      </c>
      <c r="C74">
        <v>0</v>
      </c>
      <c r="D74">
        <v>102007</v>
      </c>
      <c r="E74">
        <v>0</v>
      </c>
      <c r="F74">
        <v>0</v>
      </c>
      <c r="G74">
        <v>0</v>
      </c>
      <c r="H74">
        <v>0</v>
      </c>
      <c r="I74">
        <v>89995</v>
      </c>
      <c r="J74">
        <v>0</v>
      </c>
      <c r="K74">
        <v>60507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70123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337589</v>
      </c>
      <c r="AF74">
        <v>0</v>
      </c>
      <c r="AG74">
        <v>667065</v>
      </c>
      <c r="AH74">
        <v>574740</v>
      </c>
      <c r="AI74">
        <v>0</v>
      </c>
      <c r="AJ74">
        <v>22243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259579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71570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60932</v>
      </c>
      <c r="BK74">
        <v>0</v>
      </c>
      <c r="BL74">
        <v>0</v>
      </c>
      <c r="BM74">
        <v>0</v>
      </c>
      <c r="BN74">
        <v>56719</v>
      </c>
      <c r="BO74">
        <v>0</v>
      </c>
      <c r="BP74">
        <v>37100</v>
      </c>
      <c r="BQ74">
        <v>83369</v>
      </c>
      <c r="BR74">
        <v>0</v>
      </c>
      <c r="BS74">
        <v>0</v>
      </c>
      <c r="BT74">
        <v>56433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562320</v>
      </c>
      <c r="CE74">
        <v>28062</v>
      </c>
      <c r="CF74">
        <v>0</v>
      </c>
      <c r="CG74">
        <v>0</v>
      </c>
      <c r="CH74">
        <v>0</v>
      </c>
      <c r="CI74">
        <v>19138</v>
      </c>
      <c r="CJ74">
        <v>0</v>
      </c>
      <c r="CK74">
        <v>0</v>
      </c>
      <c r="CL74">
        <v>52800</v>
      </c>
      <c r="CM74">
        <v>70754</v>
      </c>
      <c r="CN74">
        <v>0</v>
      </c>
      <c r="CO74">
        <v>0</v>
      </c>
      <c r="CP74">
        <v>0</v>
      </c>
      <c r="CQ74">
        <v>42903</v>
      </c>
      <c r="CR74">
        <v>0</v>
      </c>
      <c r="CS74">
        <v>0</v>
      </c>
      <c r="CT74">
        <v>0</v>
      </c>
    </row>
    <row r="75" spans="1:98" x14ac:dyDescent="0.2">
      <c r="A75" t="s">
        <v>170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86644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</row>
    <row r="76" spans="1:98" x14ac:dyDescent="0.2">
      <c r="A76" t="s">
        <v>171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1774304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43938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</row>
    <row r="77" spans="1:98" x14ac:dyDescent="0.2">
      <c r="A77" t="s">
        <v>172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3986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</row>
    <row r="78" spans="1:98" x14ac:dyDescent="0.2">
      <c r="A78" t="s">
        <v>173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3186977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1647</v>
      </c>
      <c r="AK78">
        <v>4890889</v>
      </c>
      <c r="AL78">
        <v>0</v>
      </c>
      <c r="AM78">
        <v>0</v>
      </c>
      <c r="AN78">
        <v>184610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155541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6587437</v>
      </c>
      <c r="CS78">
        <v>0</v>
      </c>
      <c r="CT78">
        <v>0</v>
      </c>
    </row>
    <row r="79" spans="1:98" x14ac:dyDescent="0.2">
      <c r="A79" t="s">
        <v>174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191504</v>
      </c>
      <c r="J79">
        <v>0</v>
      </c>
      <c r="K79">
        <v>0</v>
      </c>
      <c r="L79">
        <v>0</v>
      </c>
      <c r="M79">
        <v>1369430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2692203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4555040</v>
      </c>
      <c r="AL79">
        <v>0</v>
      </c>
      <c r="AM79">
        <v>0</v>
      </c>
      <c r="AN79">
        <v>317459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50873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184427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308205</v>
      </c>
      <c r="CS79">
        <v>0</v>
      </c>
      <c r="CT79">
        <v>0</v>
      </c>
    </row>
    <row r="80" spans="1:98" x14ac:dyDescent="0.2">
      <c r="A80" t="s">
        <v>175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87871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138509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</row>
    <row r="81" spans="1:98" x14ac:dyDescent="0.2">
      <c r="A81" t="s">
        <v>176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73136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703497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</row>
    <row r="82" spans="1:98" x14ac:dyDescent="0.2">
      <c r="A82" t="s">
        <v>177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29830</v>
      </c>
      <c r="W82">
        <v>0</v>
      </c>
      <c r="X82">
        <v>0</v>
      </c>
      <c r="Y82">
        <v>0</v>
      </c>
      <c r="Z82">
        <v>0</v>
      </c>
      <c r="AA82">
        <v>0</v>
      </c>
      <c r="AB82">
        <v>9909321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33155</v>
      </c>
      <c r="AK82">
        <v>0</v>
      </c>
      <c r="AL82">
        <v>0</v>
      </c>
      <c r="AM82">
        <v>0</v>
      </c>
      <c r="AN82">
        <v>187362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173436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102956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131544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</row>
    <row r="83" spans="1:98" x14ac:dyDescent="0.2">
      <c r="A83" t="s">
        <v>178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1035321</v>
      </c>
      <c r="P83">
        <v>0</v>
      </c>
      <c r="Q83">
        <v>261360</v>
      </c>
      <c r="R83">
        <v>1191597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14210477</v>
      </c>
      <c r="AC83">
        <v>0</v>
      </c>
      <c r="AD83">
        <v>0</v>
      </c>
      <c r="AE83">
        <v>0</v>
      </c>
      <c r="AF83">
        <v>0</v>
      </c>
      <c r="AG83">
        <v>490960</v>
      </c>
      <c r="AH83">
        <v>0</v>
      </c>
      <c r="AI83">
        <v>0</v>
      </c>
      <c r="AJ83">
        <v>67597</v>
      </c>
      <c r="AK83">
        <v>33500594</v>
      </c>
      <c r="AL83">
        <v>0</v>
      </c>
      <c r="AM83">
        <v>0</v>
      </c>
      <c r="AN83">
        <v>45194</v>
      </c>
      <c r="AO83">
        <v>0</v>
      </c>
      <c r="AP83">
        <v>0</v>
      </c>
      <c r="AQ83">
        <v>0</v>
      </c>
      <c r="AR83">
        <v>437225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5148</v>
      </c>
      <c r="BC83">
        <v>995738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146596</v>
      </c>
      <c r="BJ83">
        <v>0</v>
      </c>
      <c r="BK83">
        <v>0</v>
      </c>
      <c r="BL83">
        <v>83649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512178</v>
      </c>
      <c r="BX83">
        <v>0</v>
      </c>
      <c r="BY83">
        <v>0</v>
      </c>
      <c r="BZ83">
        <v>0</v>
      </c>
      <c r="CA83">
        <v>412995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40903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17784340</v>
      </c>
      <c r="CS83">
        <v>0</v>
      </c>
      <c r="CT83">
        <v>0</v>
      </c>
    </row>
    <row r="84" spans="1:98" x14ac:dyDescent="0.2">
      <c r="A84" t="s">
        <v>179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32456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</row>
    <row r="85" spans="1:98" x14ac:dyDescent="0.2">
      <c r="A85" t="s">
        <v>180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104194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204377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56271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</row>
    <row r="86" spans="1:98" x14ac:dyDescent="0.2">
      <c r="A86" t="s">
        <v>181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2579550</v>
      </c>
      <c r="AL86">
        <v>0</v>
      </c>
      <c r="AM86">
        <v>0</v>
      </c>
      <c r="AN86">
        <v>44139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65060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</row>
    <row r="87" spans="1:98" x14ac:dyDescent="0.2">
      <c r="A87" t="s">
        <v>182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120525</v>
      </c>
      <c r="J87">
        <v>0</v>
      </c>
      <c r="K87">
        <v>0</v>
      </c>
      <c r="L87">
        <v>0</v>
      </c>
      <c r="M87">
        <v>0</v>
      </c>
      <c r="N87">
        <v>0</v>
      </c>
      <c r="O87">
        <v>431729</v>
      </c>
      <c r="P87">
        <v>0</v>
      </c>
      <c r="Q87">
        <v>0</v>
      </c>
      <c r="R87">
        <v>764300</v>
      </c>
      <c r="S87">
        <v>0</v>
      </c>
      <c r="T87">
        <v>0</v>
      </c>
      <c r="U87">
        <v>0</v>
      </c>
      <c r="V87">
        <v>0</v>
      </c>
      <c r="W87">
        <v>153072</v>
      </c>
      <c r="X87">
        <v>0</v>
      </c>
      <c r="Y87">
        <v>0</v>
      </c>
      <c r="Z87">
        <v>0</v>
      </c>
      <c r="AA87">
        <v>0</v>
      </c>
      <c r="AB87">
        <v>4711845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6193288</v>
      </c>
      <c r="AL87">
        <v>0</v>
      </c>
      <c r="AM87">
        <v>0</v>
      </c>
      <c r="AN87">
        <v>75292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148238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59961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180942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5378275</v>
      </c>
      <c r="CS87">
        <v>0</v>
      </c>
      <c r="CT87">
        <v>104203</v>
      </c>
    </row>
    <row r="88" spans="1:98" x14ac:dyDescent="0.2">
      <c r="A88" t="s">
        <v>183</v>
      </c>
      <c r="B88">
        <v>0</v>
      </c>
      <c r="C88">
        <v>0</v>
      </c>
      <c r="D88">
        <v>0</v>
      </c>
      <c r="E88">
        <v>0</v>
      </c>
      <c r="F88">
        <v>304818</v>
      </c>
      <c r="G88">
        <v>0</v>
      </c>
      <c r="H88">
        <v>0</v>
      </c>
      <c r="I88">
        <v>587339</v>
      </c>
      <c r="J88">
        <v>1169974</v>
      </c>
      <c r="K88">
        <v>0</v>
      </c>
      <c r="L88">
        <v>0</v>
      </c>
      <c r="M88">
        <v>0</v>
      </c>
      <c r="N88">
        <v>2822003</v>
      </c>
      <c r="O88">
        <v>0</v>
      </c>
      <c r="P88">
        <v>0</v>
      </c>
      <c r="Q88">
        <v>0</v>
      </c>
      <c r="R88">
        <v>0</v>
      </c>
      <c r="S88">
        <v>272605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160783</v>
      </c>
      <c r="BM88">
        <v>0</v>
      </c>
      <c r="BN88">
        <v>0</v>
      </c>
      <c r="BO88">
        <v>0</v>
      </c>
      <c r="BP88">
        <v>0</v>
      </c>
      <c r="BQ88">
        <v>107601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139650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135205</v>
      </c>
      <c r="CH88">
        <v>270639</v>
      </c>
      <c r="CI88">
        <v>0</v>
      </c>
      <c r="CJ88">
        <v>0</v>
      </c>
      <c r="CK88">
        <v>46731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</row>
    <row r="89" spans="1:98" x14ac:dyDescent="0.2">
      <c r="A89" t="s">
        <v>184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439021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92675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484011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1721922</v>
      </c>
      <c r="BF89">
        <v>0</v>
      </c>
      <c r="BG89">
        <v>0</v>
      </c>
      <c r="BH89">
        <v>0</v>
      </c>
      <c r="BI89">
        <v>241055</v>
      </c>
      <c r="BJ89">
        <v>0</v>
      </c>
      <c r="BK89">
        <v>0</v>
      </c>
      <c r="BL89">
        <v>0</v>
      </c>
      <c r="BM89">
        <v>0</v>
      </c>
      <c r="BN89">
        <v>232648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</row>
    <row r="90" spans="1:98" x14ac:dyDescent="0.2">
      <c r="A90" t="s">
        <v>185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69248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185339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87670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</row>
    <row r="91" spans="1:98" x14ac:dyDescent="0.2">
      <c r="A91" t="s">
        <v>186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54912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44482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253908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34505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253380</v>
      </c>
      <c r="CE91">
        <v>0</v>
      </c>
      <c r="CF91">
        <v>0</v>
      </c>
      <c r="CG91">
        <v>0</v>
      </c>
      <c r="CH91">
        <v>0</v>
      </c>
      <c r="CI91">
        <v>88053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144601</v>
      </c>
    </row>
    <row r="92" spans="1:98" x14ac:dyDescent="0.2">
      <c r="A92" t="s">
        <v>187</v>
      </c>
      <c r="B92">
        <v>697128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187808</v>
      </c>
      <c r="J92">
        <v>80787</v>
      </c>
      <c r="K92">
        <v>113477</v>
      </c>
      <c r="L92">
        <v>0</v>
      </c>
      <c r="M92">
        <v>691293</v>
      </c>
      <c r="N92">
        <v>0</v>
      </c>
      <c r="O92">
        <v>0</v>
      </c>
      <c r="P92">
        <v>162451</v>
      </c>
      <c r="Q92">
        <v>0</v>
      </c>
      <c r="R92">
        <v>0</v>
      </c>
      <c r="S92">
        <v>0</v>
      </c>
      <c r="T92">
        <v>0</v>
      </c>
      <c r="U92">
        <v>0</v>
      </c>
      <c r="V92">
        <v>40052</v>
      </c>
      <c r="W92">
        <v>0</v>
      </c>
      <c r="X92">
        <v>179811</v>
      </c>
      <c r="Y92">
        <v>0</v>
      </c>
      <c r="Z92">
        <v>6907</v>
      </c>
      <c r="AA92">
        <v>118205</v>
      </c>
      <c r="AB92">
        <v>0</v>
      </c>
      <c r="AC92">
        <v>0</v>
      </c>
      <c r="AD92">
        <v>0</v>
      </c>
      <c r="AE92">
        <v>174816</v>
      </c>
      <c r="AF92">
        <v>0</v>
      </c>
      <c r="AG92">
        <v>778118</v>
      </c>
      <c r="AH92">
        <v>613737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96070</v>
      </c>
      <c r="AP92">
        <v>0</v>
      </c>
      <c r="AQ92">
        <v>172333</v>
      </c>
      <c r="AR92">
        <v>562677</v>
      </c>
      <c r="AS92">
        <v>529723</v>
      </c>
      <c r="AT92">
        <v>0</v>
      </c>
      <c r="AU92">
        <v>0</v>
      </c>
      <c r="AV92">
        <v>0</v>
      </c>
      <c r="AW92">
        <v>179320</v>
      </c>
      <c r="AX92">
        <v>309824</v>
      </c>
      <c r="AY92">
        <v>104053</v>
      </c>
      <c r="AZ92">
        <v>0</v>
      </c>
      <c r="BA92">
        <v>89502</v>
      </c>
      <c r="BB92">
        <v>0</v>
      </c>
      <c r="BC92">
        <v>297410</v>
      </c>
      <c r="BD92">
        <v>185017</v>
      </c>
      <c r="BE92">
        <v>165293</v>
      </c>
      <c r="BF92">
        <v>51589</v>
      </c>
      <c r="BG92">
        <v>26448</v>
      </c>
      <c r="BH92">
        <v>0</v>
      </c>
      <c r="BI92">
        <v>0</v>
      </c>
      <c r="BJ92">
        <v>48863</v>
      </c>
      <c r="BK92">
        <v>20246</v>
      </c>
      <c r="BL92">
        <v>91478</v>
      </c>
      <c r="BM92">
        <v>0</v>
      </c>
      <c r="BN92">
        <v>285111</v>
      </c>
      <c r="BO92">
        <v>59931</v>
      </c>
      <c r="BP92">
        <v>0</v>
      </c>
      <c r="BQ92">
        <v>0</v>
      </c>
      <c r="BR92">
        <v>0</v>
      </c>
      <c r="BS92">
        <v>309851</v>
      </c>
      <c r="BT92">
        <v>60086</v>
      </c>
      <c r="BU92">
        <v>366089</v>
      </c>
      <c r="BV92">
        <v>0</v>
      </c>
      <c r="BW92">
        <v>0</v>
      </c>
      <c r="BX92">
        <v>0</v>
      </c>
      <c r="BY92">
        <v>295494</v>
      </c>
      <c r="BZ92">
        <v>77702</v>
      </c>
      <c r="CA92">
        <v>0</v>
      </c>
      <c r="CB92">
        <v>0</v>
      </c>
      <c r="CC92">
        <v>0</v>
      </c>
      <c r="CD92">
        <v>442681</v>
      </c>
      <c r="CE92">
        <v>0</v>
      </c>
      <c r="CF92">
        <v>0</v>
      </c>
      <c r="CG92">
        <v>0</v>
      </c>
      <c r="CH92">
        <v>0</v>
      </c>
      <c r="CI92">
        <v>161508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58132</v>
      </c>
      <c r="CR92">
        <v>0</v>
      </c>
      <c r="CS92">
        <v>47747</v>
      </c>
      <c r="CT92">
        <v>0</v>
      </c>
    </row>
    <row r="93" spans="1:98" x14ac:dyDescent="0.2">
      <c r="A93" t="s">
        <v>188</v>
      </c>
      <c r="B93">
        <v>0</v>
      </c>
      <c r="C93">
        <v>0</v>
      </c>
      <c r="D93">
        <v>373317</v>
      </c>
      <c r="E93">
        <v>0</v>
      </c>
      <c r="F93">
        <v>0</v>
      </c>
      <c r="G93">
        <v>0</v>
      </c>
      <c r="H93">
        <v>0</v>
      </c>
      <c r="I93">
        <v>0</v>
      </c>
      <c r="J93">
        <v>180951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</row>
    <row r="94" spans="1:98" x14ac:dyDescent="0.2">
      <c r="A94" t="s">
        <v>189</v>
      </c>
      <c r="B94">
        <v>197043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44486</v>
      </c>
      <c r="K94">
        <v>0</v>
      </c>
      <c r="L94">
        <v>39558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96431</v>
      </c>
      <c r="U94">
        <v>0</v>
      </c>
      <c r="V94">
        <v>0</v>
      </c>
      <c r="W94">
        <v>0</v>
      </c>
      <c r="X94">
        <v>149880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45185</v>
      </c>
      <c r="AE94">
        <v>0</v>
      </c>
      <c r="AF94">
        <v>0</v>
      </c>
      <c r="AG94">
        <v>288170</v>
      </c>
      <c r="AH94">
        <v>298293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403915</v>
      </c>
      <c r="AP94">
        <v>0</v>
      </c>
      <c r="AQ94">
        <v>423550</v>
      </c>
      <c r="AR94">
        <v>413616</v>
      </c>
      <c r="AS94">
        <v>675115</v>
      </c>
      <c r="AT94">
        <v>83598</v>
      </c>
      <c r="AU94">
        <v>0</v>
      </c>
      <c r="AV94">
        <v>0</v>
      </c>
      <c r="AW94">
        <v>66341</v>
      </c>
      <c r="AX94">
        <v>0</v>
      </c>
      <c r="AY94">
        <v>231368</v>
      </c>
      <c r="AZ94">
        <v>39999</v>
      </c>
      <c r="BA94">
        <v>0</v>
      </c>
      <c r="BB94">
        <v>59059</v>
      </c>
      <c r="BC94">
        <v>271507</v>
      </c>
      <c r="BD94">
        <v>0</v>
      </c>
      <c r="BE94">
        <v>0</v>
      </c>
      <c r="BF94">
        <v>162053</v>
      </c>
      <c r="BG94">
        <v>0</v>
      </c>
      <c r="BH94">
        <v>0</v>
      </c>
      <c r="BI94">
        <v>0</v>
      </c>
      <c r="BJ94">
        <v>156607</v>
      </c>
      <c r="BK94">
        <v>0</v>
      </c>
      <c r="BL94">
        <v>524997</v>
      </c>
      <c r="BM94">
        <v>0</v>
      </c>
      <c r="BN94">
        <v>180233</v>
      </c>
      <c r="BO94">
        <v>0</v>
      </c>
      <c r="BP94">
        <v>0</v>
      </c>
      <c r="BQ94">
        <v>0</v>
      </c>
      <c r="BR94">
        <v>0</v>
      </c>
      <c r="BS94">
        <v>222276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27555</v>
      </c>
      <c r="CF94">
        <v>0</v>
      </c>
      <c r="CG94">
        <v>0</v>
      </c>
      <c r="CH94">
        <v>62829</v>
      </c>
      <c r="CI94">
        <v>26319</v>
      </c>
      <c r="CJ94">
        <v>23087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</row>
    <row r="95" spans="1:98" x14ac:dyDescent="0.2">
      <c r="A95" t="s">
        <v>190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47469</v>
      </c>
      <c r="AW95">
        <v>0</v>
      </c>
      <c r="AX95">
        <v>188106</v>
      </c>
      <c r="AY95">
        <v>0</v>
      </c>
      <c r="AZ95">
        <v>0</v>
      </c>
      <c r="BA95">
        <v>86009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42070</v>
      </c>
      <c r="BS95">
        <v>0</v>
      </c>
      <c r="BT95">
        <v>78706</v>
      </c>
      <c r="BU95">
        <v>0</v>
      </c>
      <c r="BV95">
        <v>0</v>
      </c>
      <c r="BW95">
        <v>0</v>
      </c>
      <c r="BX95">
        <v>0</v>
      </c>
      <c r="BY95">
        <v>171761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40476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</row>
    <row r="96" spans="1:98" x14ac:dyDescent="0.2">
      <c r="A96" t="s">
        <v>191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29160</v>
      </c>
      <c r="J96">
        <v>0</v>
      </c>
      <c r="K96">
        <v>54161</v>
      </c>
      <c r="L96">
        <v>42493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27330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135999</v>
      </c>
      <c r="AF96">
        <v>0</v>
      </c>
      <c r="AG96">
        <v>215295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75251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38693</v>
      </c>
      <c r="AW96">
        <v>0</v>
      </c>
      <c r="AX96">
        <v>0</v>
      </c>
      <c r="AY96">
        <v>0</v>
      </c>
      <c r="AZ96">
        <v>0</v>
      </c>
      <c r="BA96">
        <v>12139</v>
      </c>
      <c r="BB96">
        <v>0</v>
      </c>
      <c r="BC96">
        <v>0</v>
      </c>
      <c r="BD96">
        <v>102682</v>
      </c>
      <c r="BE96">
        <v>86157</v>
      </c>
      <c r="BF96">
        <v>62424</v>
      </c>
      <c r="BG96">
        <v>0</v>
      </c>
      <c r="BH96">
        <v>0</v>
      </c>
      <c r="BI96">
        <v>0</v>
      </c>
      <c r="BJ96">
        <v>65341</v>
      </c>
      <c r="BK96">
        <v>0</v>
      </c>
      <c r="BL96">
        <v>63873</v>
      </c>
      <c r="BM96">
        <v>0</v>
      </c>
      <c r="BN96">
        <v>64221</v>
      </c>
      <c r="BO96">
        <v>65452</v>
      </c>
      <c r="BP96">
        <v>0</v>
      </c>
      <c r="BQ96">
        <v>0</v>
      </c>
      <c r="BR96">
        <v>0</v>
      </c>
      <c r="BS96">
        <v>75132</v>
      </c>
      <c r="BT96">
        <v>21229</v>
      </c>
      <c r="BU96">
        <v>68825</v>
      </c>
      <c r="BV96">
        <v>0</v>
      </c>
      <c r="BW96">
        <v>0</v>
      </c>
      <c r="BX96">
        <v>64445</v>
      </c>
      <c r="BY96">
        <v>0</v>
      </c>
      <c r="BZ96">
        <v>42896</v>
      </c>
      <c r="CA96">
        <v>1658</v>
      </c>
      <c r="CB96">
        <v>0</v>
      </c>
      <c r="CC96">
        <v>0</v>
      </c>
      <c r="CD96">
        <v>0</v>
      </c>
      <c r="CE96">
        <v>0</v>
      </c>
      <c r="CF96">
        <v>3208</v>
      </c>
      <c r="CG96">
        <v>0</v>
      </c>
      <c r="CH96">
        <v>0</v>
      </c>
      <c r="CI96">
        <v>0</v>
      </c>
      <c r="CJ96">
        <v>51342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87969</v>
      </c>
      <c r="CT96">
        <v>2376</v>
      </c>
    </row>
    <row r="97" spans="1:98" x14ac:dyDescent="0.2">
      <c r="A97" t="s">
        <v>192</v>
      </c>
      <c r="B97">
        <v>0</v>
      </c>
      <c r="C97">
        <v>0</v>
      </c>
      <c r="D97">
        <v>37684</v>
      </c>
      <c r="E97">
        <v>0</v>
      </c>
      <c r="F97">
        <v>0</v>
      </c>
      <c r="G97">
        <v>0</v>
      </c>
      <c r="H97">
        <v>0</v>
      </c>
      <c r="I97">
        <v>78014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4267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59667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</row>
    <row r="98" spans="1:98" x14ac:dyDescent="0.2">
      <c r="A98" t="s">
        <v>193</v>
      </c>
      <c r="B98">
        <v>0</v>
      </c>
      <c r="C98">
        <v>0</v>
      </c>
      <c r="D98">
        <v>113844</v>
      </c>
      <c r="E98">
        <v>0</v>
      </c>
      <c r="F98">
        <v>0</v>
      </c>
      <c r="G98">
        <v>0</v>
      </c>
      <c r="H98">
        <v>0</v>
      </c>
      <c r="I98">
        <v>69667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55864</v>
      </c>
      <c r="W98">
        <v>94769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393892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473264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137775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106644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</row>
    <row r="99" spans="1:98" x14ac:dyDescent="0.2">
      <c r="A99" t="s">
        <v>194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340132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</row>
    <row r="100" spans="1:98" x14ac:dyDescent="0.2">
      <c r="A100" t="s">
        <v>195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291635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66115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</row>
    <row r="101" spans="1:98" x14ac:dyDescent="0.2">
      <c r="A101" t="s">
        <v>196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327878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67690</v>
      </c>
      <c r="BU101">
        <v>0</v>
      </c>
      <c r="BV101">
        <v>0</v>
      </c>
      <c r="BW101">
        <v>0</v>
      </c>
      <c r="BX101">
        <v>64446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112731</v>
      </c>
      <c r="CN101">
        <v>0</v>
      </c>
      <c r="CO101">
        <v>0</v>
      </c>
      <c r="CP101">
        <v>0</v>
      </c>
      <c r="CQ101">
        <v>45647</v>
      </c>
      <c r="CR101">
        <v>0</v>
      </c>
      <c r="CS101">
        <v>0</v>
      </c>
      <c r="CT101">
        <v>0</v>
      </c>
    </row>
    <row r="102" spans="1:98" x14ac:dyDescent="0.2">
      <c r="A102" t="s">
        <v>197</v>
      </c>
      <c r="B102">
        <v>0</v>
      </c>
      <c r="C102">
        <v>0</v>
      </c>
      <c r="D102">
        <v>85505</v>
      </c>
      <c r="E102">
        <v>0</v>
      </c>
      <c r="F102">
        <v>0</v>
      </c>
      <c r="G102">
        <v>0</v>
      </c>
      <c r="H102">
        <v>0</v>
      </c>
      <c r="I102">
        <v>117823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464323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89916</v>
      </c>
      <c r="BU102">
        <v>0</v>
      </c>
      <c r="BV102">
        <v>0</v>
      </c>
      <c r="BW102">
        <v>264148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</row>
    <row r="103" spans="1:98" x14ac:dyDescent="0.2">
      <c r="A103" t="s">
        <v>198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56339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130667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</row>
    <row r="104" spans="1:98" x14ac:dyDescent="0.2">
      <c r="A104" t="s">
        <v>199</v>
      </c>
      <c r="B104">
        <v>163386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4116548</v>
      </c>
      <c r="N104">
        <v>0</v>
      </c>
      <c r="O104">
        <v>0</v>
      </c>
      <c r="P104">
        <v>0</v>
      </c>
      <c r="Q104">
        <v>554964</v>
      </c>
      <c r="R104">
        <v>396978</v>
      </c>
      <c r="S104">
        <v>416455</v>
      </c>
      <c r="T104">
        <v>0</v>
      </c>
      <c r="U104">
        <v>0</v>
      </c>
      <c r="V104">
        <v>27182</v>
      </c>
      <c r="W104">
        <v>0</v>
      </c>
      <c r="X104">
        <v>0</v>
      </c>
      <c r="Y104">
        <v>0</v>
      </c>
      <c r="Z104">
        <v>0</v>
      </c>
      <c r="AA104">
        <v>31324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732113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99826</v>
      </c>
      <c r="AR104">
        <v>326429</v>
      </c>
      <c r="AS104">
        <v>141789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2840315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12912</v>
      </c>
      <c r="BL104">
        <v>157450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47706</v>
      </c>
      <c r="BU104">
        <v>0</v>
      </c>
      <c r="BV104">
        <v>0</v>
      </c>
      <c r="BW104">
        <v>498910</v>
      </c>
      <c r="BX104">
        <v>70405</v>
      </c>
      <c r="BY104">
        <v>0</v>
      </c>
      <c r="BZ104">
        <v>338637</v>
      </c>
      <c r="CA104">
        <v>489424</v>
      </c>
      <c r="CB104">
        <v>0</v>
      </c>
      <c r="CC104">
        <v>0</v>
      </c>
      <c r="CD104">
        <v>1835113</v>
      </c>
      <c r="CE104">
        <v>42367</v>
      </c>
      <c r="CF104">
        <v>0</v>
      </c>
      <c r="CG104">
        <v>0</v>
      </c>
      <c r="CH104">
        <v>35391</v>
      </c>
      <c r="CI104">
        <v>525309</v>
      </c>
      <c r="CJ104">
        <v>0</v>
      </c>
      <c r="CK104">
        <v>0</v>
      </c>
      <c r="CL104">
        <v>0</v>
      </c>
      <c r="CM104">
        <v>0</v>
      </c>
      <c r="CN104">
        <v>20129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903303</v>
      </c>
    </row>
    <row r="105" spans="1:98" x14ac:dyDescent="0.2">
      <c r="A105" t="s">
        <v>200</v>
      </c>
      <c r="B105">
        <v>0</v>
      </c>
      <c r="C105">
        <v>0</v>
      </c>
      <c r="D105">
        <v>217322</v>
      </c>
      <c r="E105">
        <v>0</v>
      </c>
      <c r="F105">
        <v>101492</v>
      </c>
      <c r="G105">
        <v>8238</v>
      </c>
      <c r="H105">
        <v>0</v>
      </c>
      <c r="I105">
        <v>126283</v>
      </c>
      <c r="J105">
        <v>0</v>
      </c>
      <c r="K105">
        <v>72615</v>
      </c>
      <c r="L105">
        <v>20683</v>
      </c>
      <c r="M105">
        <v>886481</v>
      </c>
      <c r="N105">
        <v>159748</v>
      </c>
      <c r="O105">
        <v>0</v>
      </c>
      <c r="P105">
        <v>23672</v>
      </c>
      <c r="Q105">
        <v>166610</v>
      </c>
      <c r="R105">
        <v>660915</v>
      </c>
      <c r="S105">
        <v>141634</v>
      </c>
      <c r="T105">
        <v>0</v>
      </c>
      <c r="U105">
        <v>0</v>
      </c>
      <c r="V105">
        <v>43463</v>
      </c>
      <c r="W105">
        <v>91075</v>
      </c>
      <c r="X105">
        <v>0</v>
      </c>
      <c r="Y105">
        <v>0</v>
      </c>
      <c r="Z105">
        <v>0</v>
      </c>
      <c r="AA105">
        <v>36111</v>
      </c>
      <c r="AB105">
        <v>251918</v>
      </c>
      <c r="AC105">
        <v>0</v>
      </c>
      <c r="AD105">
        <v>0</v>
      </c>
      <c r="AE105">
        <v>74887</v>
      </c>
      <c r="AF105">
        <v>0</v>
      </c>
      <c r="AG105">
        <v>262750</v>
      </c>
      <c r="AH105">
        <v>412040</v>
      </c>
      <c r="AI105">
        <v>0</v>
      </c>
      <c r="AJ105">
        <v>0</v>
      </c>
      <c r="AK105">
        <v>226593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174139</v>
      </c>
      <c r="AR105">
        <v>318382</v>
      </c>
      <c r="AS105">
        <v>0</v>
      </c>
      <c r="AT105">
        <v>151081</v>
      </c>
      <c r="AU105">
        <v>0</v>
      </c>
      <c r="AV105">
        <v>0</v>
      </c>
      <c r="AW105">
        <v>51167</v>
      </c>
      <c r="AX105">
        <v>0</v>
      </c>
      <c r="AY105">
        <v>234048</v>
      </c>
      <c r="AZ105">
        <v>0</v>
      </c>
      <c r="BA105">
        <v>79984</v>
      </c>
      <c r="BB105">
        <v>109715</v>
      </c>
      <c r="BC105">
        <v>504846</v>
      </c>
      <c r="BD105">
        <v>36053</v>
      </c>
      <c r="BE105">
        <v>0</v>
      </c>
      <c r="BF105">
        <v>0</v>
      </c>
      <c r="BG105">
        <v>0</v>
      </c>
      <c r="BH105">
        <v>0</v>
      </c>
      <c r="BI105">
        <v>110415</v>
      </c>
      <c r="BJ105">
        <v>83648</v>
      </c>
      <c r="BK105">
        <v>0</v>
      </c>
      <c r="BL105">
        <v>125369</v>
      </c>
      <c r="BM105">
        <v>0</v>
      </c>
      <c r="BN105">
        <v>75091</v>
      </c>
      <c r="BO105">
        <v>0</v>
      </c>
      <c r="BP105">
        <v>0</v>
      </c>
      <c r="BQ105">
        <v>0</v>
      </c>
      <c r="BR105">
        <v>0</v>
      </c>
      <c r="BS105">
        <v>93519</v>
      </c>
      <c r="BT105">
        <v>70246</v>
      </c>
      <c r="BU105">
        <v>77149</v>
      </c>
      <c r="BV105">
        <v>0</v>
      </c>
      <c r="BW105">
        <v>0</v>
      </c>
      <c r="BX105">
        <v>183541</v>
      </c>
      <c r="BY105">
        <v>0</v>
      </c>
      <c r="BZ105">
        <v>0</v>
      </c>
      <c r="CA105">
        <v>0</v>
      </c>
      <c r="CB105">
        <v>51056</v>
      </c>
      <c r="CC105">
        <v>0</v>
      </c>
      <c r="CD105">
        <v>416132</v>
      </c>
      <c r="CE105">
        <v>30966</v>
      </c>
      <c r="CF105">
        <v>0</v>
      </c>
      <c r="CG105">
        <v>0</v>
      </c>
      <c r="CH105">
        <v>0</v>
      </c>
      <c r="CI105">
        <v>159345</v>
      </c>
      <c r="CJ105">
        <v>0</v>
      </c>
      <c r="CK105">
        <v>0</v>
      </c>
      <c r="CL105">
        <v>50304</v>
      </c>
      <c r="CM105">
        <v>86960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212841</v>
      </c>
    </row>
    <row r="106" spans="1:98" x14ac:dyDescent="0.2">
      <c r="A106" t="s">
        <v>201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488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101236</v>
      </c>
      <c r="BU106">
        <v>0</v>
      </c>
      <c r="BV106">
        <v>0</v>
      </c>
      <c r="BW106">
        <v>136790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</row>
    <row r="107" spans="1:98" x14ac:dyDescent="0.2">
      <c r="A107" t="s">
        <v>202</v>
      </c>
      <c r="B107">
        <v>0</v>
      </c>
      <c r="C107">
        <v>0</v>
      </c>
      <c r="D107">
        <v>413971</v>
      </c>
      <c r="E107">
        <v>0</v>
      </c>
      <c r="F107">
        <v>1213388</v>
      </c>
      <c r="G107">
        <v>0</v>
      </c>
      <c r="H107">
        <v>0</v>
      </c>
      <c r="I107">
        <v>357361</v>
      </c>
      <c r="J107">
        <v>0</v>
      </c>
      <c r="K107">
        <v>0</v>
      </c>
      <c r="L107">
        <v>0</v>
      </c>
      <c r="M107">
        <v>1905274</v>
      </c>
      <c r="N107">
        <v>292646</v>
      </c>
      <c r="O107">
        <v>2183981</v>
      </c>
      <c r="P107">
        <v>0</v>
      </c>
      <c r="Q107">
        <v>3058240</v>
      </c>
      <c r="R107">
        <v>2195044</v>
      </c>
      <c r="S107">
        <v>1015759</v>
      </c>
      <c r="T107">
        <v>0</v>
      </c>
      <c r="U107">
        <v>0</v>
      </c>
      <c r="V107">
        <v>126220</v>
      </c>
      <c r="W107">
        <v>452515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475783</v>
      </c>
      <c r="AH107">
        <v>1094477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1798152</v>
      </c>
      <c r="AR107">
        <v>3477923</v>
      </c>
      <c r="AS107">
        <v>385337</v>
      </c>
      <c r="AT107">
        <v>0</v>
      </c>
      <c r="AU107">
        <v>0</v>
      </c>
      <c r="AV107">
        <v>0</v>
      </c>
      <c r="AW107">
        <v>0</v>
      </c>
      <c r="AX107">
        <v>390774</v>
      </c>
      <c r="AY107">
        <v>0</v>
      </c>
      <c r="AZ107">
        <v>0</v>
      </c>
      <c r="BA107">
        <v>315200</v>
      </c>
      <c r="BB107">
        <v>0</v>
      </c>
      <c r="BC107">
        <v>639250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103755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640521</v>
      </c>
      <c r="BU107">
        <v>0</v>
      </c>
      <c r="BV107">
        <v>0</v>
      </c>
      <c r="BW107">
        <v>4205818</v>
      </c>
      <c r="BX107">
        <v>159043</v>
      </c>
      <c r="BY107">
        <v>0</v>
      </c>
      <c r="BZ107">
        <v>963407</v>
      </c>
      <c r="CA107">
        <v>1537756</v>
      </c>
      <c r="CB107">
        <v>0</v>
      </c>
      <c r="CC107">
        <v>0</v>
      </c>
      <c r="CD107">
        <v>3895590</v>
      </c>
      <c r="CE107">
        <v>0</v>
      </c>
      <c r="CF107">
        <v>0</v>
      </c>
      <c r="CG107">
        <v>0</v>
      </c>
      <c r="CH107">
        <v>50519</v>
      </c>
      <c r="CI107">
        <v>215566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217179</v>
      </c>
    </row>
    <row r="108" spans="1:98" x14ac:dyDescent="0.2">
      <c r="A108" t="s">
        <v>203</v>
      </c>
      <c r="B108">
        <v>221243</v>
      </c>
      <c r="C108">
        <v>46288</v>
      </c>
      <c r="D108">
        <v>73671</v>
      </c>
      <c r="E108">
        <v>0</v>
      </c>
      <c r="F108">
        <v>0</v>
      </c>
      <c r="G108">
        <v>46155</v>
      </c>
      <c r="H108">
        <v>0</v>
      </c>
      <c r="I108">
        <v>117291</v>
      </c>
      <c r="J108">
        <v>0</v>
      </c>
      <c r="K108">
        <v>0</v>
      </c>
      <c r="L108">
        <v>0</v>
      </c>
      <c r="M108">
        <v>781775</v>
      </c>
      <c r="N108">
        <v>0</v>
      </c>
      <c r="O108">
        <v>0</v>
      </c>
      <c r="P108">
        <v>0</v>
      </c>
      <c r="Q108">
        <v>0</v>
      </c>
      <c r="R108">
        <v>785849</v>
      </c>
      <c r="S108">
        <v>94350</v>
      </c>
      <c r="T108">
        <v>0</v>
      </c>
      <c r="U108">
        <v>0</v>
      </c>
      <c r="V108">
        <v>49114</v>
      </c>
      <c r="W108">
        <v>0</v>
      </c>
      <c r="X108">
        <v>20346</v>
      </c>
      <c r="Y108">
        <v>355440</v>
      </c>
      <c r="Z108">
        <v>0</v>
      </c>
      <c r="AA108">
        <v>0</v>
      </c>
      <c r="AB108">
        <v>0</v>
      </c>
      <c r="AC108">
        <v>0</v>
      </c>
      <c r="AD108">
        <v>21210</v>
      </c>
      <c r="AE108">
        <v>38755</v>
      </c>
      <c r="AF108">
        <v>0</v>
      </c>
      <c r="AG108">
        <v>421304</v>
      </c>
      <c r="AH108">
        <v>209429</v>
      </c>
      <c r="AI108">
        <v>0</v>
      </c>
      <c r="AJ108">
        <v>0</v>
      </c>
      <c r="AK108">
        <v>0</v>
      </c>
      <c r="AL108">
        <v>0</v>
      </c>
      <c r="AM108">
        <v>58027</v>
      </c>
      <c r="AN108">
        <v>0</v>
      </c>
      <c r="AO108">
        <v>58212</v>
      </c>
      <c r="AP108">
        <v>0</v>
      </c>
      <c r="AQ108">
        <v>0</v>
      </c>
      <c r="AR108">
        <v>321876</v>
      </c>
      <c r="AS108">
        <v>0</v>
      </c>
      <c r="AT108">
        <v>0</v>
      </c>
      <c r="AU108">
        <v>0</v>
      </c>
      <c r="AV108">
        <v>0</v>
      </c>
      <c r="AW108">
        <v>6541</v>
      </c>
      <c r="AX108">
        <v>127055</v>
      </c>
      <c r="AY108">
        <v>0</v>
      </c>
      <c r="AZ108">
        <v>0</v>
      </c>
      <c r="BA108">
        <v>0</v>
      </c>
      <c r="BB108">
        <v>0</v>
      </c>
      <c r="BC108">
        <v>602585</v>
      </c>
      <c r="BD108">
        <v>345685</v>
      </c>
      <c r="BE108">
        <v>200922</v>
      </c>
      <c r="BF108">
        <v>0</v>
      </c>
      <c r="BG108">
        <v>0</v>
      </c>
      <c r="BH108">
        <v>0</v>
      </c>
      <c r="BI108">
        <v>0</v>
      </c>
      <c r="BJ108">
        <v>182121</v>
      </c>
      <c r="BK108">
        <v>0</v>
      </c>
      <c r="BL108">
        <v>114016</v>
      </c>
      <c r="BM108">
        <v>0</v>
      </c>
      <c r="BN108">
        <v>29899</v>
      </c>
      <c r="BO108">
        <v>0</v>
      </c>
      <c r="BP108">
        <v>0</v>
      </c>
      <c r="BQ108">
        <v>70788</v>
      </c>
      <c r="BR108">
        <v>0</v>
      </c>
      <c r="BS108">
        <v>0</v>
      </c>
      <c r="BT108">
        <v>53535</v>
      </c>
      <c r="BU108">
        <v>0</v>
      </c>
      <c r="BV108">
        <v>0</v>
      </c>
      <c r="BW108">
        <v>220447</v>
      </c>
      <c r="BX108">
        <v>71297</v>
      </c>
      <c r="BY108">
        <v>295952</v>
      </c>
      <c r="BZ108">
        <v>78510</v>
      </c>
      <c r="CA108">
        <v>0</v>
      </c>
      <c r="CB108">
        <v>0</v>
      </c>
      <c r="CC108">
        <v>0</v>
      </c>
      <c r="CD108">
        <v>424741</v>
      </c>
      <c r="CE108">
        <v>61545</v>
      </c>
      <c r="CF108">
        <v>0</v>
      </c>
      <c r="CG108">
        <v>0</v>
      </c>
      <c r="CH108">
        <v>46453</v>
      </c>
      <c r="CI108">
        <v>92956</v>
      </c>
      <c r="CJ108">
        <v>40660</v>
      </c>
      <c r="CK108">
        <v>0</v>
      </c>
      <c r="CL108">
        <v>44392</v>
      </c>
      <c r="CM108">
        <v>71731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200153</v>
      </c>
    </row>
    <row r="109" spans="1:98" x14ac:dyDescent="0.2">
      <c r="A109" t="s">
        <v>204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173829</v>
      </c>
      <c r="O109">
        <v>0</v>
      </c>
      <c r="P109">
        <v>0</v>
      </c>
      <c r="Q109">
        <v>0</v>
      </c>
      <c r="R109">
        <v>1538244</v>
      </c>
      <c r="S109">
        <v>532896</v>
      </c>
      <c r="T109">
        <v>0</v>
      </c>
      <c r="U109">
        <v>0</v>
      </c>
      <c r="V109">
        <v>0</v>
      </c>
      <c r="W109">
        <v>302776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432293</v>
      </c>
      <c r="AH109">
        <v>935192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227536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358442</v>
      </c>
      <c r="BU109">
        <v>0</v>
      </c>
      <c r="BV109">
        <v>0</v>
      </c>
      <c r="BW109">
        <v>0</v>
      </c>
      <c r="BX109">
        <v>131615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141989</v>
      </c>
    </row>
    <row r="110" spans="1:98" x14ac:dyDescent="0.2">
      <c r="A110" t="s">
        <v>205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145610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413843</v>
      </c>
      <c r="P110">
        <v>0</v>
      </c>
      <c r="Q110">
        <v>1817847</v>
      </c>
      <c r="R110">
        <v>971801</v>
      </c>
      <c r="S110">
        <v>514970</v>
      </c>
      <c r="T110">
        <v>0</v>
      </c>
      <c r="U110">
        <v>0</v>
      </c>
      <c r="V110">
        <v>0</v>
      </c>
      <c r="W110">
        <v>275051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741950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1477317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272097</v>
      </c>
      <c r="BU110">
        <v>0</v>
      </c>
      <c r="BV110">
        <v>0</v>
      </c>
      <c r="BW110">
        <v>1260467</v>
      </c>
      <c r="BX110">
        <v>0</v>
      </c>
      <c r="BY110">
        <v>0</v>
      </c>
      <c r="BZ110">
        <v>137145</v>
      </c>
      <c r="CA110">
        <v>0</v>
      </c>
      <c r="CB110">
        <v>0</v>
      </c>
      <c r="CC110">
        <v>0</v>
      </c>
      <c r="CD110">
        <v>2104510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</row>
    <row r="111" spans="1:98" x14ac:dyDescent="0.2">
      <c r="A111" t="s">
        <v>206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65088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129982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41623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80852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188196</v>
      </c>
      <c r="AZ111">
        <v>0</v>
      </c>
      <c r="BA111">
        <v>0</v>
      </c>
      <c r="BB111">
        <v>123093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129166</v>
      </c>
      <c r="BJ111">
        <v>0</v>
      </c>
      <c r="BK111">
        <v>0</v>
      </c>
      <c r="BL111">
        <v>129816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71101</v>
      </c>
      <c r="BT111">
        <v>77529</v>
      </c>
      <c r="BU111">
        <v>0</v>
      </c>
      <c r="BV111">
        <v>0</v>
      </c>
      <c r="BW111">
        <v>0</v>
      </c>
      <c r="BX111">
        <v>175361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32594</v>
      </c>
      <c r="CF111">
        <v>0</v>
      </c>
      <c r="CG111">
        <v>0</v>
      </c>
      <c r="CH111">
        <v>0</v>
      </c>
      <c r="CI111">
        <v>37654</v>
      </c>
      <c r="CJ111">
        <v>0</v>
      </c>
      <c r="CK111">
        <v>0</v>
      </c>
      <c r="CL111">
        <v>0</v>
      </c>
      <c r="CM111">
        <v>0</v>
      </c>
      <c r="CN111">
        <v>31722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</row>
    <row r="112" spans="1:98" x14ac:dyDescent="0.2">
      <c r="A112" t="s">
        <v>207</v>
      </c>
      <c r="B112">
        <v>0</v>
      </c>
      <c r="C112">
        <v>0</v>
      </c>
      <c r="D112">
        <v>0</v>
      </c>
      <c r="E112">
        <v>0</v>
      </c>
      <c r="F112">
        <v>282593</v>
      </c>
      <c r="G112">
        <v>0</v>
      </c>
      <c r="H112">
        <v>0</v>
      </c>
      <c r="I112">
        <v>433925</v>
      </c>
      <c r="J112">
        <v>0</v>
      </c>
      <c r="K112">
        <v>0</v>
      </c>
      <c r="L112">
        <v>0</v>
      </c>
      <c r="M112">
        <v>0</v>
      </c>
      <c r="N112">
        <v>502031</v>
      </c>
      <c r="O112">
        <v>0</v>
      </c>
      <c r="P112">
        <v>0</v>
      </c>
      <c r="Q112">
        <v>314864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2842780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331651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498976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266415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324451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1134243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</row>
    <row r="113" spans="1:98" x14ac:dyDescent="0.2">
      <c r="A113" t="s">
        <v>208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89381</v>
      </c>
      <c r="J113">
        <v>0</v>
      </c>
      <c r="K113">
        <v>0</v>
      </c>
      <c r="L113">
        <v>0</v>
      </c>
      <c r="M113">
        <v>0</v>
      </c>
      <c r="N113">
        <v>84332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446970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103425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243508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</row>
    <row r="114" spans="1:98" x14ac:dyDescent="0.2">
      <c r="A114" t="s">
        <v>209</v>
      </c>
      <c r="B114">
        <v>369604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170077</v>
      </c>
      <c r="J114">
        <v>0</v>
      </c>
      <c r="K114">
        <v>0</v>
      </c>
      <c r="L114">
        <v>0</v>
      </c>
      <c r="M114">
        <v>966318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110032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338844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167427</v>
      </c>
      <c r="BG114">
        <v>0</v>
      </c>
      <c r="BH114">
        <v>0</v>
      </c>
      <c r="BI114">
        <v>0</v>
      </c>
      <c r="BJ114">
        <v>130268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234286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117900</v>
      </c>
      <c r="CH114">
        <v>0</v>
      </c>
      <c r="CI114">
        <v>0</v>
      </c>
      <c r="CJ114">
        <v>95340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</row>
    <row r="115" spans="1:98" x14ac:dyDescent="0.2">
      <c r="A115" t="s">
        <v>210</v>
      </c>
      <c r="B115">
        <v>241927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110382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559116</v>
      </c>
      <c r="S115">
        <v>98770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305539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51067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314076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113579</v>
      </c>
      <c r="CH115">
        <v>61400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111131</v>
      </c>
    </row>
    <row r="116" spans="1:98" x14ac:dyDescent="0.2">
      <c r="A116" t="s">
        <v>211</v>
      </c>
      <c r="B116">
        <v>0</v>
      </c>
      <c r="C116">
        <v>10893691</v>
      </c>
      <c r="D116">
        <v>0</v>
      </c>
      <c r="E116">
        <v>0</v>
      </c>
      <c r="F116">
        <v>75191228</v>
      </c>
      <c r="G116">
        <v>0</v>
      </c>
      <c r="H116">
        <v>0</v>
      </c>
      <c r="I116">
        <v>188187</v>
      </c>
      <c r="J116">
        <v>0</v>
      </c>
      <c r="K116">
        <v>0</v>
      </c>
      <c r="L116">
        <v>189251</v>
      </c>
      <c r="M116">
        <v>2331253</v>
      </c>
      <c r="N116">
        <v>390514</v>
      </c>
      <c r="O116">
        <v>38637815</v>
      </c>
      <c r="P116">
        <v>0</v>
      </c>
      <c r="Q116">
        <v>33678475</v>
      </c>
      <c r="R116">
        <v>940461</v>
      </c>
      <c r="S116">
        <v>0</v>
      </c>
      <c r="T116">
        <v>0</v>
      </c>
      <c r="U116">
        <v>0</v>
      </c>
      <c r="V116">
        <v>0</v>
      </c>
      <c r="W116">
        <v>35532053</v>
      </c>
      <c r="X116">
        <v>0</v>
      </c>
      <c r="Y116">
        <v>0</v>
      </c>
      <c r="Z116">
        <v>0</v>
      </c>
      <c r="AA116">
        <v>0</v>
      </c>
      <c r="AB116">
        <v>382378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5524587</v>
      </c>
      <c r="AN116">
        <v>0</v>
      </c>
      <c r="AO116">
        <v>0</v>
      </c>
      <c r="AP116">
        <v>0</v>
      </c>
      <c r="AQ116">
        <v>571055</v>
      </c>
      <c r="AR116">
        <v>1106834</v>
      </c>
      <c r="AS116">
        <v>403048</v>
      </c>
      <c r="AT116">
        <v>0</v>
      </c>
      <c r="AU116">
        <v>0</v>
      </c>
      <c r="AV116">
        <v>0</v>
      </c>
      <c r="AW116">
        <v>0</v>
      </c>
      <c r="AX116">
        <v>324479</v>
      </c>
      <c r="AY116">
        <v>0</v>
      </c>
      <c r="AZ116">
        <v>0</v>
      </c>
      <c r="BA116">
        <v>1070846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264349</v>
      </c>
      <c r="BP116">
        <v>0</v>
      </c>
      <c r="BQ116">
        <v>0</v>
      </c>
      <c r="BR116">
        <v>51592</v>
      </c>
      <c r="BS116">
        <v>0</v>
      </c>
      <c r="BT116">
        <v>0</v>
      </c>
      <c r="BU116">
        <v>0</v>
      </c>
      <c r="BV116">
        <v>0</v>
      </c>
      <c r="BW116">
        <v>1590434</v>
      </c>
      <c r="BX116">
        <v>0</v>
      </c>
      <c r="BY116">
        <v>0</v>
      </c>
      <c r="BZ116">
        <v>142356</v>
      </c>
      <c r="CA116">
        <v>19563746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649700</v>
      </c>
      <c r="CH116">
        <v>0</v>
      </c>
      <c r="CI116">
        <v>317100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</row>
    <row r="117" spans="1:98" x14ac:dyDescent="0.2">
      <c r="A117" t="s">
        <v>212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96517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</row>
    <row r="118" spans="1:98" x14ac:dyDescent="0.2">
      <c r="A118" t="s">
        <v>213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506122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</row>
    <row r="119" spans="1:98" x14ac:dyDescent="0.2">
      <c r="A119" t="s">
        <v>214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2222445</v>
      </c>
      <c r="J119">
        <v>0</v>
      </c>
      <c r="K119">
        <v>0</v>
      </c>
      <c r="L119">
        <v>0</v>
      </c>
      <c r="M119">
        <v>686917</v>
      </c>
      <c r="N119">
        <v>0</v>
      </c>
      <c r="O119">
        <v>0</v>
      </c>
      <c r="P119">
        <v>0</v>
      </c>
      <c r="Q119">
        <v>0</v>
      </c>
      <c r="R119">
        <v>11465571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</row>
    <row r="120" spans="1:98" x14ac:dyDescent="0.2">
      <c r="A120" t="s">
        <v>215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152789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2359761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1742359</v>
      </c>
      <c r="CS120">
        <v>0</v>
      </c>
      <c r="CT120">
        <v>0</v>
      </c>
    </row>
    <row r="121" spans="1:98" x14ac:dyDescent="0.2">
      <c r="A121" t="s">
        <v>216</v>
      </c>
      <c r="B121">
        <v>0</v>
      </c>
      <c r="C121">
        <v>0</v>
      </c>
      <c r="D121">
        <v>328852</v>
      </c>
      <c r="E121">
        <v>0</v>
      </c>
      <c r="F121">
        <v>0</v>
      </c>
      <c r="G121">
        <v>0</v>
      </c>
      <c r="H121">
        <v>0</v>
      </c>
      <c r="I121">
        <v>240749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882763</v>
      </c>
      <c r="AR121">
        <v>1942967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440692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72453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413845</v>
      </c>
      <c r="CA121">
        <v>545478</v>
      </c>
      <c r="CB121">
        <v>0</v>
      </c>
      <c r="CC121">
        <v>0</v>
      </c>
      <c r="CD121">
        <v>2085263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</row>
    <row r="122" spans="1:98" x14ac:dyDescent="0.2">
      <c r="A122" t="s">
        <v>217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32045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183926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</row>
    <row r="123" spans="1:98" x14ac:dyDescent="0.2">
      <c r="A123" t="s">
        <v>218</v>
      </c>
      <c r="B123">
        <v>319496</v>
      </c>
      <c r="C123">
        <v>0</v>
      </c>
      <c r="D123">
        <v>104891</v>
      </c>
      <c r="E123">
        <v>0</v>
      </c>
      <c r="F123">
        <v>0</v>
      </c>
      <c r="G123">
        <v>66505</v>
      </c>
      <c r="H123">
        <v>0</v>
      </c>
      <c r="I123">
        <v>123731</v>
      </c>
      <c r="J123">
        <v>0</v>
      </c>
      <c r="K123">
        <v>0</v>
      </c>
      <c r="L123">
        <v>0</v>
      </c>
      <c r="M123">
        <v>694600</v>
      </c>
      <c r="N123">
        <v>141507</v>
      </c>
      <c r="O123">
        <v>0</v>
      </c>
      <c r="P123">
        <v>255570</v>
      </c>
      <c r="Q123">
        <v>0</v>
      </c>
      <c r="R123">
        <v>799135</v>
      </c>
      <c r="S123">
        <v>0</v>
      </c>
      <c r="T123">
        <v>0</v>
      </c>
      <c r="U123">
        <v>0</v>
      </c>
      <c r="V123">
        <v>46838</v>
      </c>
      <c r="W123">
        <v>0</v>
      </c>
      <c r="X123">
        <v>0</v>
      </c>
      <c r="Y123">
        <v>0</v>
      </c>
      <c r="Z123">
        <v>31160</v>
      </c>
      <c r="AA123">
        <v>0</v>
      </c>
      <c r="AB123">
        <v>0</v>
      </c>
      <c r="AC123">
        <v>0</v>
      </c>
      <c r="AD123">
        <v>0</v>
      </c>
      <c r="AE123">
        <v>205013</v>
      </c>
      <c r="AF123">
        <v>0</v>
      </c>
      <c r="AG123">
        <v>0</v>
      </c>
      <c r="AH123">
        <v>667625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104014</v>
      </c>
      <c r="AP123">
        <v>0</v>
      </c>
      <c r="AQ123">
        <v>0</v>
      </c>
      <c r="AR123">
        <v>0</v>
      </c>
      <c r="AS123">
        <v>120714</v>
      </c>
      <c r="AT123">
        <v>0</v>
      </c>
      <c r="AU123">
        <v>0</v>
      </c>
      <c r="AV123">
        <v>0</v>
      </c>
      <c r="AW123">
        <v>45094</v>
      </c>
      <c r="AX123">
        <v>289871</v>
      </c>
      <c r="AY123">
        <v>0</v>
      </c>
      <c r="AZ123">
        <v>0</v>
      </c>
      <c r="BA123">
        <v>102516</v>
      </c>
      <c r="BB123">
        <v>163193</v>
      </c>
      <c r="BC123">
        <v>0</v>
      </c>
      <c r="BD123">
        <v>51132</v>
      </c>
      <c r="BE123">
        <v>294540</v>
      </c>
      <c r="BF123">
        <v>39513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462380</v>
      </c>
      <c r="BO123">
        <v>32783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107062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429939</v>
      </c>
      <c r="CE123">
        <v>0</v>
      </c>
      <c r="CF123">
        <v>0</v>
      </c>
      <c r="CG123">
        <v>0</v>
      </c>
      <c r="CH123">
        <v>76846</v>
      </c>
      <c r="CI123">
        <v>0</v>
      </c>
      <c r="CJ123">
        <v>0</v>
      </c>
      <c r="CK123">
        <v>0</v>
      </c>
      <c r="CL123">
        <v>35636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</row>
    <row r="124" spans="1:98" x14ac:dyDescent="0.2">
      <c r="A124" t="s">
        <v>219</v>
      </c>
      <c r="B124">
        <v>0</v>
      </c>
      <c r="C124">
        <v>0</v>
      </c>
      <c r="D124">
        <v>80694</v>
      </c>
      <c r="E124">
        <v>0</v>
      </c>
      <c r="F124">
        <v>0</v>
      </c>
      <c r="G124">
        <v>0</v>
      </c>
      <c r="H124">
        <v>0</v>
      </c>
      <c r="I124">
        <v>67502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210687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41290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</row>
    <row r="125" spans="1:98" x14ac:dyDescent="0.2">
      <c r="A125" t="s">
        <v>220</v>
      </c>
      <c r="B125">
        <v>0</v>
      </c>
      <c r="C125">
        <v>0</v>
      </c>
      <c r="D125">
        <v>37628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253906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</row>
    <row r="126" spans="1:98" x14ac:dyDescent="0.2">
      <c r="A126" t="s">
        <v>221</v>
      </c>
      <c r="B126">
        <v>0</v>
      </c>
      <c r="C126">
        <v>0</v>
      </c>
      <c r="D126">
        <v>6874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38393</v>
      </c>
      <c r="L126">
        <v>0</v>
      </c>
      <c r="M126">
        <v>0</v>
      </c>
      <c r="N126">
        <v>0</v>
      </c>
      <c r="O126">
        <v>0</v>
      </c>
      <c r="P126">
        <v>41313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22007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81583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42073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17352</v>
      </c>
      <c r="BC126">
        <v>0</v>
      </c>
      <c r="BD126">
        <v>58331</v>
      </c>
      <c r="BE126">
        <v>56718</v>
      </c>
      <c r="BF126">
        <v>34288</v>
      </c>
      <c r="BG126">
        <v>0</v>
      </c>
      <c r="BH126">
        <v>0</v>
      </c>
      <c r="BI126">
        <v>0</v>
      </c>
      <c r="BJ126">
        <v>45604</v>
      </c>
      <c r="BK126">
        <v>10660</v>
      </c>
      <c r="BL126">
        <v>10168</v>
      </c>
      <c r="BM126">
        <v>0</v>
      </c>
      <c r="BN126">
        <v>35371</v>
      </c>
      <c r="BO126">
        <v>36229</v>
      </c>
      <c r="BP126">
        <v>0</v>
      </c>
      <c r="BQ126">
        <v>0</v>
      </c>
      <c r="BR126">
        <v>0</v>
      </c>
      <c r="BS126">
        <v>41287</v>
      </c>
      <c r="BT126">
        <v>0</v>
      </c>
      <c r="BU126">
        <v>0</v>
      </c>
      <c r="BV126">
        <v>0</v>
      </c>
      <c r="BW126">
        <v>0</v>
      </c>
      <c r="BX126">
        <v>28668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29630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47497</v>
      </c>
      <c r="CT126">
        <v>0</v>
      </c>
    </row>
    <row r="127" spans="1:98" x14ac:dyDescent="0.2">
      <c r="A127" t="s">
        <v>222</v>
      </c>
      <c r="B127">
        <v>0</v>
      </c>
      <c r="C127">
        <v>0</v>
      </c>
      <c r="D127">
        <v>101183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2177318</v>
      </c>
      <c r="N127">
        <v>0</v>
      </c>
      <c r="O127">
        <v>0</v>
      </c>
      <c r="P127">
        <v>0</v>
      </c>
      <c r="Q127">
        <v>0</v>
      </c>
      <c r="R127">
        <v>879190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268909</v>
      </c>
      <c r="AH127">
        <v>307570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136706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1261400</v>
      </c>
      <c r="BD127">
        <v>0</v>
      </c>
      <c r="BE127">
        <v>0</v>
      </c>
      <c r="BF127">
        <v>0</v>
      </c>
      <c r="BG127">
        <v>23519</v>
      </c>
      <c r="BH127">
        <v>0</v>
      </c>
      <c r="BI127">
        <v>0</v>
      </c>
      <c r="BJ127">
        <v>0</v>
      </c>
      <c r="BK127">
        <v>0</v>
      </c>
      <c r="BL127">
        <v>82330</v>
      </c>
      <c r="BM127">
        <v>0</v>
      </c>
      <c r="BN127">
        <v>0</v>
      </c>
      <c r="BO127">
        <v>0</v>
      </c>
      <c r="BP127">
        <v>0</v>
      </c>
      <c r="BQ127">
        <v>56529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160879</v>
      </c>
      <c r="BX127">
        <v>83952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565192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77134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453709</v>
      </c>
    </row>
    <row r="128" spans="1:98" x14ac:dyDescent="0.2">
      <c r="A128" t="s">
        <v>223</v>
      </c>
      <c r="B128">
        <v>0</v>
      </c>
      <c r="C128">
        <v>0</v>
      </c>
      <c r="D128">
        <v>131560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75405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354575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31403</v>
      </c>
    </row>
    <row r="129" spans="1:98" x14ac:dyDescent="0.2">
      <c r="A129" t="s">
        <v>224</v>
      </c>
      <c r="B129">
        <v>0</v>
      </c>
      <c r="C129">
        <v>0</v>
      </c>
      <c r="D129">
        <v>106636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190994</v>
      </c>
      <c r="AT129">
        <v>167073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</row>
    <row r="130" spans="1:98" x14ac:dyDescent="0.2">
      <c r="A130" t="s">
        <v>225</v>
      </c>
      <c r="B130">
        <v>0</v>
      </c>
      <c r="C130">
        <v>0</v>
      </c>
      <c r="D130">
        <v>125266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72519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</row>
    <row r="131" spans="1:98" x14ac:dyDescent="0.2">
      <c r="A131" t="s">
        <v>226</v>
      </c>
      <c r="B131">
        <v>0</v>
      </c>
      <c r="C131">
        <v>0</v>
      </c>
      <c r="D131">
        <v>119321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21884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154331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</row>
    <row r="132" spans="1:98" x14ac:dyDescent="0.2">
      <c r="A132" t="s">
        <v>227</v>
      </c>
      <c r="B132">
        <v>0</v>
      </c>
      <c r="C132">
        <v>0</v>
      </c>
      <c r="D132">
        <v>267562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78378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29539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45248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</row>
    <row r="133" spans="1:98" x14ac:dyDescent="0.2">
      <c r="A133" t="s">
        <v>228</v>
      </c>
      <c r="B133">
        <v>0</v>
      </c>
      <c r="C133">
        <v>0</v>
      </c>
      <c r="D133">
        <v>158123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</row>
    <row r="134" spans="1:98" x14ac:dyDescent="0.2">
      <c r="A134" t="s">
        <v>229</v>
      </c>
      <c r="B134">
        <v>0</v>
      </c>
      <c r="C134">
        <v>0</v>
      </c>
      <c r="D134">
        <v>71800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</row>
    <row r="135" spans="1:98" x14ac:dyDescent="0.2">
      <c r="A135" t="s">
        <v>230</v>
      </c>
      <c r="B135">
        <v>0</v>
      </c>
      <c r="C135">
        <v>0</v>
      </c>
      <c r="D135">
        <v>501701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126867</v>
      </c>
      <c r="O135">
        <v>0</v>
      </c>
      <c r="P135">
        <v>0</v>
      </c>
      <c r="Q135">
        <v>0</v>
      </c>
      <c r="R135">
        <v>1355465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84949</v>
      </c>
      <c r="AF135">
        <v>0</v>
      </c>
      <c r="AG135">
        <v>543858</v>
      </c>
      <c r="AH135">
        <v>238275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22255</v>
      </c>
      <c r="AP135">
        <v>0</v>
      </c>
      <c r="AQ135">
        <v>0</v>
      </c>
      <c r="AR135">
        <v>0</v>
      </c>
      <c r="AS135">
        <v>201801</v>
      </c>
      <c r="AT135">
        <v>160366</v>
      </c>
      <c r="AU135">
        <v>0</v>
      </c>
      <c r="AV135">
        <v>0</v>
      </c>
      <c r="AW135">
        <v>26138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538097</v>
      </c>
      <c r="BE135">
        <v>0</v>
      </c>
      <c r="BF135">
        <v>110891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63166</v>
      </c>
      <c r="BO135">
        <v>82909</v>
      </c>
      <c r="BP135">
        <v>0</v>
      </c>
      <c r="BQ135">
        <v>0</v>
      </c>
      <c r="BR135">
        <v>0</v>
      </c>
      <c r="BS135">
        <v>197729</v>
      </c>
      <c r="BT135">
        <v>0</v>
      </c>
      <c r="BU135">
        <v>0</v>
      </c>
      <c r="BV135">
        <v>0</v>
      </c>
      <c r="BW135">
        <v>0</v>
      </c>
      <c r="BX135">
        <v>81199</v>
      </c>
      <c r="BY135">
        <v>284368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21188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</row>
    <row r="136" spans="1:98" x14ac:dyDescent="0.2">
      <c r="A136" t="s">
        <v>231</v>
      </c>
      <c r="B136">
        <v>0</v>
      </c>
      <c r="C136">
        <v>0</v>
      </c>
      <c r="D136">
        <v>266902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744352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143860</v>
      </c>
      <c r="BB136">
        <v>0</v>
      </c>
      <c r="BC136">
        <v>315091</v>
      </c>
      <c r="BD136">
        <v>0</v>
      </c>
      <c r="BE136">
        <v>0</v>
      </c>
      <c r="BF136">
        <v>0</v>
      </c>
      <c r="BG136">
        <v>54840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</row>
    <row r="137" spans="1:98" x14ac:dyDescent="0.2">
      <c r="A137" t="s">
        <v>232</v>
      </c>
      <c r="B137">
        <v>0</v>
      </c>
      <c r="C137">
        <v>0</v>
      </c>
      <c r="D137">
        <v>201184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</row>
    <row r="138" spans="1:98" x14ac:dyDescent="0.2">
      <c r="A138" t="s">
        <v>233</v>
      </c>
      <c r="B138">
        <v>0</v>
      </c>
      <c r="C138">
        <v>55039</v>
      </c>
      <c r="D138">
        <v>205075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186914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372971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144631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91033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</row>
    <row r="139" spans="1:98" x14ac:dyDescent="0.2">
      <c r="A139" t="s">
        <v>234</v>
      </c>
      <c r="B139">
        <v>0</v>
      </c>
      <c r="C139">
        <v>0</v>
      </c>
      <c r="D139">
        <v>82740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</row>
    <row r="140" spans="1:98" x14ac:dyDescent="0.2">
      <c r="A140" t="s">
        <v>235</v>
      </c>
      <c r="B140">
        <v>139625</v>
      </c>
      <c r="C140">
        <v>0</v>
      </c>
      <c r="D140">
        <v>19789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48521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</row>
    <row r="141" spans="1:98" x14ac:dyDescent="0.2">
      <c r="A141" t="s">
        <v>236</v>
      </c>
      <c r="B141">
        <v>304588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139254</v>
      </c>
      <c r="L141">
        <v>0</v>
      </c>
      <c r="M141">
        <v>677812</v>
      </c>
      <c r="N141">
        <v>0</v>
      </c>
      <c r="O141">
        <v>525184</v>
      </c>
      <c r="P141">
        <v>141179</v>
      </c>
      <c r="Q141">
        <v>0</v>
      </c>
      <c r="R141">
        <v>0</v>
      </c>
      <c r="S141">
        <v>0</v>
      </c>
      <c r="T141">
        <v>92423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163181</v>
      </c>
      <c r="AF141">
        <v>0</v>
      </c>
      <c r="AG141">
        <v>1043166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40590</v>
      </c>
      <c r="BA141">
        <v>0</v>
      </c>
      <c r="BB141">
        <v>0</v>
      </c>
      <c r="BC141">
        <v>454466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231085</v>
      </c>
      <c r="BK141">
        <v>0</v>
      </c>
      <c r="BL141">
        <v>285038</v>
      </c>
      <c r="BM141">
        <v>0</v>
      </c>
      <c r="BN141">
        <v>106915</v>
      </c>
      <c r="BO141">
        <v>0</v>
      </c>
      <c r="BP141">
        <v>0</v>
      </c>
      <c r="BQ141">
        <v>333866</v>
      </c>
      <c r="BR141">
        <v>30849</v>
      </c>
      <c r="BS141">
        <v>155467</v>
      </c>
      <c r="BT141">
        <v>0</v>
      </c>
      <c r="BU141">
        <v>95921</v>
      </c>
      <c r="BV141">
        <v>0</v>
      </c>
      <c r="BW141">
        <v>0</v>
      </c>
      <c r="BX141">
        <v>95245</v>
      </c>
      <c r="BY141">
        <v>371680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78132</v>
      </c>
      <c r="CG141">
        <v>0</v>
      </c>
      <c r="CH141">
        <v>76056</v>
      </c>
      <c r="CI141">
        <v>145189</v>
      </c>
      <c r="CJ141">
        <v>0</v>
      </c>
      <c r="CK141">
        <v>40727</v>
      </c>
      <c r="CL141">
        <v>209034</v>
      </c>
      <c r="CM141">
        <v>249938</v>
      </c>
      <c r="CN141">
        <v>0</v>
      </c>
      <c r="CO141">
        <v>0</v>
      </c>
      <c r="CP141">
        <v>0</v>
      </c>
      <c r="CQ141">
        <v>118570</v>
      </c>
      <c r="CR141">
        <v>0</v>
      </c>
      <c r="CS141">
        <v>0</v>
      </c>
      <c r="CT141">
        <v>235495</v>
      </c>
    </row>
    <row r="142" spans="1:98" x14ac:dyDescent="0.2">
      <c r="A142" t="s">
        <v>237</v>
      </c>
      <c r="B142">
        <v>213788</v>
      </c>
      <c r="C142">
        <v>76663</v>
      </c>
      <c r="D142">
        <v>0</v>
      </c>
      <c r="E142">
        <v>39437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76363</v>
      </c>
      <c r="L142">
        <v>44901</v>
      </c>
      <c r="M142">
        <v>0</v>
      </c>
      <c r="N142">
        <v>0</v>
      </c>
      <c r="O142">
        <v>0</v>
      </c>
      <c r="P142">
        <v>57074</v>
      </c>
      <c r="Q142">
        <v>0</v>
      </c>
      <c r="R142">
        <v>0</v>
      </c>
      <c r="S142">
        <v>26775</v>
      </c>
      <c r="T142">
        <v>41684</v>
      </c>
      <c r="U142">
        <v>0</v>
      </c>
      <c r="V142">
        <v>35439</v>
      </c>
      <c r="W142">
        <v>0</v>
      </c>
      <c r="X142">
        <v>0</v>
      </c>
      <c r="Y142">
        <v>0</v>
      </c>
      <c r="Z142">
        <v>0</v>
      </c>
      <c r="AA142">
        <v>35749</v>
      </c>
      <c r="AB142">
        <v>0</v>
      </c>
      <c r="AC142">
        <v>30472</v>
      </c>
      <c r="AD142">
        <v>43565</v>
      </c>
      <c r="AE142">
        <v>88008</v>
      </c>
      <c r="AF142">
        <v>0</v>
      </c>
      <c r="AG142">
        <v>260243</v>
      </c>
      <c r="AH142">
        <v>384442</v>
      </c>
      <c r="AI142">
        <v>30394</v>
      </c>
      <c r="AJ142">
        <v>0</v>
      </c>
      <c r="AK142">
        <v>0</v>
      </c>
      <c r="AL142">
        <v>31064</v>
      </c>
      <c r="AM142">
        <v>50345</v>
      </c>
      <c r="AN142">
        <v>0</v>
      </c>
      <c r="AO142">
        <v>59834</v>
      </c>
      <c r="AP142">
        <v>0</v>
      </c>
      <c r="AQ142">
        <v>0</v>
      </c>
      <c r="AR142">
        <v>286559</v>
      </c>
      <c r="AS142">
        <v>0</v>
      </c>
      <c r="AT142">
        <v>0</v>
      </c>
      <c r="AU142">
        <v>0</v>
      </c>
      <c r="AV142">
        <v>80293</v>
      </c>
      <c r="AW142">
        <v>0</v>
      </c>
      <c r="AX142">
        <v>234688</v>
      </c>
      <c r="AY142">
        <v>0</v>
      </c>
      <c r="AZ142">
        <v>0</v>
      </c>
      <c r="BA142">
        <v>7339</v>
      </c>
      <c r="BB142">
        <v>0</v>
      </c>
      <c r="BC142">
        <v>0</v>
      </c>
      <c r="BD142">
        <v>82498</v>
      </c>
      <c r="BE142">
        <v>116094</v>
      </c>
      <c r="BF142">
        <v>0</v>
      </c>
      <c r="BG142">
        <v>45708</v>
      </c>
      <c r="BH142">
        <v>0</v>
      </c>
      <c r="BI142">
        <v>0</v>
      </c>
      <c r="BJ142">
        <v>71661</v>
      </c>
      <c r="BK142">
        <v>40146</v>
      </c>
      <c r="BL142">
        <v>65189</v>
      </c>
      <c r="BM142">
        <v>31172</v>
      </c>
      <c r="BN142">
        <v>49832</v>
      </c>
      <c r="BO142">
        <v>69832</v>
      </c>
      <c r="BP142">
        <v>0</v>
      </c>
      <c r="BQ142">
        <v>0</v>
      </c>
      <c r="BR142">
        <v>32872</v>
      </c>
      <c r="BS142">
        <v>57859</v>
      </c>
      <c r="BT142">
        <v>0</v>
      </c>
      <c r="BU142">
        <v>0</v>
      </c>
      <c r="BV142">
        <v>30815</v>
      </c>
      <c r="BW142">
        <v>0</v>
      </c>
      <c r="BX142">
        <v>19440</v>
      </c>
      <c r="BY142">
        <v>214113</v>
      </c>
      <c r="BZ142">
        <v>36052</v>
      </c>
      <c r="CA142">
        <v>0</v>
      </c>
      <c r="CB142">
        <v>0</v>
      </c>
      <c r="CC142">
        <v>0</v>
      </c>
      <c r="CD142">
        <v>352377</v>
      </c>
      <c r="CE142">
        <v>35129</v>
      </c>
      <c r="CF142">
        <v>24474</v>
      </c>
      <c r="CG142">
        <v>137114</v>
      </c>
      <c r="CH142">
        <v>0</v>
      </c>
      <c r="CI142">
        <v>0</v>
      </c>
      <c r="CJ142">
        <v>0</v>
      </c>
      <c r="CK142">
        <v>74906</v>
      </c>
      <c r="CL142">
        <v>67670</v>
      </c>
      <c r="CM142">
        <v>74076</v>
      </c>
      <c r="CN142">
        <v>37243</v>
      </c>
      <c r="CO142">
        <v>0</v>
      </c>
      <c r="CP142">
        <v>37453</v>
      </c>
      <c r="CQ142">
        <v>41430</v>
      </c>
      <c r="CR142">
        <v>0</v>
      </c>
      <c r="CS142">
        <v>70802</v>
      </c>
      <c r="CT142">
        <v>11580</v>
      </c>
    </row>
    <row r="143" spans="1:98" x14ac:dyDescent="0.2">
      <c r="A143" t="s">
        <v>238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38810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45642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11750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31854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</row>
    <row r="144" spans="1:98" x14ac:dyDescent="0.2">
      <c r="A144" t="s">
        <v>239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474044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48503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220410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288139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69337</v>
      </c>
      <c r="CG144">
        <v>123902</v>
      </c>
      <c r="CH144">
        <v>0</v>
      </c>
      <c r="CI144">
        <v>0</v>
      </c>
      <c r="CJ144">
        <v>0</v>
      </c>
      <c r="CK144">
        <v>51297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</row>
    <row r="145" spans="1:98" x14ac:dyDescent="0.2">
      <c r="A145" t="s">
        <v>240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92094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237811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134840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</row>
    <row r="146" spans="1:98" x14ac:dyDescent="0.2">
      <c r="A146" t="s">
        <v>241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77096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</row>
    <row r="147" spans="1:98" x14ac:dyDescent="0.2">
      <c r="A147" t="s">
        <v>242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78802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</row>
    <row r="148" spans="1:98" x14ac:dyDescent="0.2">
      <c r="A148" t="s">
        <v>243</v>
      </c>
      <c r="B148">
        <v>141694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101337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</row>
    <row r="149" spans="1:98" x14ac:dyDescent="0.2">
      <c r="A149" t="s">
        <v>244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54952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462238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633925</v>
      </c>
      <c r="AS149">
        <v>0</v>
      </c>
      <c r="AT149">
        <v>86290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90154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61492</v>
      </c>
      <c r="BJ149">
        <v>0</v>
      </c>
      <c r="BK149">
        <v>0</v>
      </c>
      <c r="BL149">
        <v>386787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52983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267149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67759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</row>
    <row r="150" spans="1:98" x14ac:dyDescent="0.2">
      <c r="A150" t="s">
        <v>245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182905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</row>
    <row r="151" spans="1:98" x14ac:dyDescent="0.2">
      <c r="A151" t="s">
        <v>246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21174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23118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</row>
    <row r="152" spans="1:98" x14ac:dyDescent="0.2">
      <c r="A152" t="s">
        <v>247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42619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29806</v>
      </c>
      <c r="AK152">
        <v>0</v>
      </c>
      <c r="AL152">
        <v>0</v>
      </c>
      <c r="AM152">
        <v>0</v>
      </c>
      <c r="AN152">
        <v>0</v>
      </c>
      <c r="AO152">
        <v>66146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45785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</row>
    <row r="153" spans="1:98" x14ac:dyDescent="0.2">
      <c r="A153" t="s">
        <v>248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2180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35095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</row>
    <row r="154" spans="1:98" x14ac:dyDescent="0.2">
      <c r="A154" t="s">
        <v>249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57358</v>
      </c>
      <c r="AK154">
        <v>533644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50847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</row>
    <row r="155" spans="1:98" x14ac:dyDescent="0.2">
      <c r="A155" t="s">
        <v>250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5002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</row>
    <row r="156" spans="1:98" x14ac:dyDescent="0.2">
      <c r="A156" t="s">
        <v>251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23150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109606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32278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</row>
    <row r="157" spans="1:98" x14ac:dyDescent="0.2">
      <c r="A157" t="s">
        <v>252</v>
      </c>
      <c r="B157">
        <v>283939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83980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69551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72639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</row>
    <row r="158" spans="1:98" x14ac:dyDescent="0.2">
      <c r="A158" t="s">
        <v>253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354044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41191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31556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71728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28493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</row>
    <row r="159" spans="1:98" x14ac:dyDescent="0.2">
      <c r="A159" t="s">
        <v>254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76189</v>
      </c>
      <c r="BY159">
        <v>0</v>
      </c>
      <c r="BZ159">
        <v>0</v>
      </c>
      <c r="CA159">
        <v>0</v>
      </c>
      <c r="CB159">
        <v>56494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</row>
    <row r="160" spans="1:98" x14ac:dyDescent="0.2">
      <c r="A160" t="s">
        <v>255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345906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</row>
    <row r="161" spans="1:98" x14ac:dyDescent="0.2">
      <c r="A161" t="s">
        <v>256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90405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129075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</row>
    <row r="162" spans="1:98" x14ac:dyDescent="0.2">
      <c r="A162" t="s">
        <v>257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59871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</row>
    <row r="163" spans="1:98" x14ac:dyDescent="0.2">
      <c r="A163" t="s">
        <v>258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82889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432186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</row>
    <row r="164" spans="1:98" x14ac:dyDescent="0.2">
      <c r="A164" t="s">
        <v>259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206663</v>
      </c>
      <c r="R164">
        <v>0</v>
      </c>
      <c r="S164">
        <v>73537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66542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418115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44194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45935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151594</v>
      </c>
    </row>
    <row r="165" spans="1:98" x14ac:dyDescent="0.2">
      <c r="A165" t="s">
        <v>260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92102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88535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111293</v>
      </c>
      <c r="BX165">
        <v>0</v>
      </c>
      <c r="BY165">
        <v>0</v>
      </c>
      <c r="BZ165">
        <v>0</v>
      </c>
      <c r="CA165">
        <v>363966</v>
      </c>
      <c r="CB165">
        <v>54085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</row>
    <row r="166" spans="1:98" x14ac:dyDescent="0.2">
      <c r="A166" t="s">
        <v>261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128451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519685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</row>
    <row r="167" spans="1:98" x14ac:dyDescent="0.2">
      <c r="A167" t="s">
        <v>262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142994</v>
      </c>
      <c r="Q167">
        <v>0</v>
      </c>
      <c r="R167">
        <v>0</v>
      </c>
      <c r="S167">
        <v>120550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443432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88325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103815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98836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120885</v>
      </c>
      <c r="CT167">
        <v>0</v>
      </c>
    </row>
    <row r="168" spans="1:98" x14ac:dyDescent="0.2">
      <c r="A168" t="s">
        <v>263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3132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</row>
    <row r="169" spans="1:98" x14ac:dyDescent="0.2">
      <c r="A169" t="s">
        <v>264</v>
      </c>
      <c r="B169">
        <v>187438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1149207</v>
      </c>
      <c r="N169">
        <v>0</v>
      </c>
      <c r="O169">
        <v>0</v>
      </c>
      <c r="P169">
        <v>0</v>
      </c>
      <c r="Q169">
        <v>0</v>
      </c>
      <c r="R169">
        <v>441470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668072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126110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714704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150827</v>
      </c>
      <c r="CJ169">
        <v>0</v>
      </c>
      <c r="CK169">
        <v>0</v>
      </c>
      <c r="CL169">
        <v>42863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238289</v>
      </c>
    </row>
    <row r="170" spans="1:98" x14ac:dyDescent="0.2">
      <c r="A170" t="s">
        <v>265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123294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</row>
    <row r="171" spans="1:98" x14ac:dyDescent="0.2">
      <c r="A171" t="s">
        <v>266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371601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728832</v>
      </c>
    </row>
    <row r="172" spans="1:98" x14ac:dyDescent="0.2">
      <c r="A172" t="s">
        <v>267</v>
      </c>
      <c r="B172">
        <v>411257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110514</v>
      </c>
      <c r="L172">
        <v>0</v>
      </c>
      <c r="M172">
        <v>666521</v>
      </c>
      <c r="N172">
        <v>0</v>
      </c>
      <c r="O172">
        <v>0</v>
      </c>
      <c r="P172">
        <v>0</v>
      </c>
      <c r="Q172">
        <v>0</v>
      </c>
      <c r="R172">
        <v>595712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457528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497970</v>
      </c>
      <c r="AH172">
        <v>477838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563639</v>
      </c>
      <c r="AS172">
        <v>350710</v>
      </c>
      <c r="AT172">
        <v>0</v>
      </c>
      <c r="AU172">
        <v>0</v>
      </c>
      <c r="AV172">
        <v>133011</v>
      </c>
      <c r="AW172">
        <v>0</v>
      </c>
      <c r="AX172">
        <v>378092</v>
      </c>
      <c r="AY172">
        <v>0</v>
      </c>
      <c r="AZ172">
        <v>108422</v>
      </c>
      <c r="BA172">
        <v>0</v>
      </c>
      <c r="BB172">
        <v>0</v>
      </c>
      <c r="BC172">
        <v>387409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114111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379962</v>
      </c>
      <c r="BZ172">
        <v>0</v>
      </c>
      <c r="CA172">
        <v>0</v>
      </c>
      <c r="CB172">
        <v>0</v>
      </c>
      <c r="CC172">
        <v>0</v>
      </c>
      <c r="CD172">
        <v>567887</v>
      </c>
      <c r="CE172">
        <v>0</v>
      </c>
      <c r="CF172">
        <v>0</v>
      </c>
      <c r="CG172">
        <v>0</v>
      </c>
      <c r="CH172">
        <v>0</v>
      </c>
      <c r="CI172">
        <v>21082</v>
      </c>
      <c r="CJ172">
        <v>0</v>
      </c>
      <c r="CK172">
        <v>0</v>
      </c>
      <c r="CL172">
        <v>87918</v>
      </c>
      <c r="CM172">
        <v>0</v>
      </c>
      <c r="CN172">
        <v>84779</v>
      </c>
      <c r="CO172">
        <v>0</v>
      </c>
      <c r="CP172">
        <v>0</v>
      </c>
      <c r="CQ172">
        <v>0</v>
      </c>
      <c r="CR172">
        <v>0</v>
      </c>
      <c r="CS172">
        <v>153340</v>
      </c>
      <c r="CT172">
        <v>0</v>
      </c>
    </row>
    <row r="173" spans="1:98" x14ac:dyDescent="0.2">
      <c r="A173" t="s">
        <v>268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201797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</row>
    <row r="174" spans="1:98" x14ac:dyDescent="0.2">
      <c r="A174" t="s">
        <v>269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697855</v>
      </c>
      <c r="N174">
        <v>0</v>
      </c>
      <c r="O174">
        <v>960998</v>
      </c>
      <c r="P174">
        <v>0</v>
      </c>
      <c r="Q174">
        <v>585603</v>
      </c>
      <c r="R174">
        <v>982342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1856573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778438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911676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828689</v>
      </c>
      <c r="BX174">
        <v>0</v>
      </c>
      <c r="BY174">
        <v>0</v>
      </c>
      <c r="BZ174">
        <v>65123</v>
      </c>
      <c r="CA174">
        <v>121193</v>
      </c>
      <c r="CB174">
        <v>0</v>
      </c>
      <c r="CC174">
        <v>0</v>
      </c>
      <c r="CD174">
        <v>410286</v>
      </c>
      <c r="CE174">
        <v>0</v>
      </c>
      <c r="CF174">
        <v>0</v>
      </c>
      <c r="CG174">
        <v>0</v>
      </c>
      <c r="CH174">
        <v>0</v>
      </c>
      <c r="CI174">
        <v>84074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557105</v>
      </c>
      <c r="CS174">
        <v>0</v>
      </c>
      <c r="CT174">
        <v>0</v>
      </c>
    </row>
    <row r="175" spans="1:98" x14ac:dyDescent="0.2">
      <c r="A175" t="s">
        <v>270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133847</v>
      </c>
      <c r="CJ175">
        <v>0</v>
      </c>
      <c r="CK175">
        <v>0</v>
      </c>
      <c r="CL175">
        <v>0</v>
      </c>
      <c r="CM175">
        <v>74869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</row>
    <row r="176" spans="1:98" x14ac:dyDescent="0.2">
      <c r="A176" t="s">
        <v>271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1179904</v>
      </c>
      <c r="N176">
        <v>106588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39804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136070</v>
      </c>
      <c r="AT176">
        <v>0</v>
      </c>
      <c r="AU176">
        <v>0</v>
      </c>
      <c r="AV176">
        <v>0</v>
      </c>
      <c r="AW176">
        <v>0</v>
      </c>
      <c r="AX176">
        <v>128256</v>
      </c>
      <c r="AY176">
        <v>0</v>
      </c>
      <c r="AZ176">
        <v>0</v>
      </c>
      <c r="BA176">
        <v>0</v>
      </c>
      <c r="BB176">
        <v>0</v>
      </c>
      <c r="BC176">
        <v>852900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29951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343115</v>
      </c>
    </row>
    <row r="177" spans="1:98" x14ac:dyDescent="0.2">
      <c r="A177" t="s">
        <v>272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1148868</v>
      </c>
      <c r="N177">
        <v>83643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2648423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2430774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83400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891469</v>
      </c>
    </row>
    <row r="178" spans="1:98" x14ac:dyDescent="0.2">
      <c r="A178" t="s">
        <v>273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25639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86494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378445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33083</v>
      </c>
      <c r="CL178">
        <v>86561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120941</v>
      </c>
    </row>
    <row r="179" spans="1:98" x14ac:dyDescent="0.2">
      <c r="A179" t="s">
        <v>274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267863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125882</v>
      </c>
    </row>
    <row r="180" spans="1:98" x14ac:dyDescent="0.2">
      <c r="A180" t="s">
        <v>275</v>
      </c>
      <c r="B180">
        <v>0</v>
      </c>
      <c r="C180">
        <v>84211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248770</v>
      </c>
      <c r="CM180">
        <v>363237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257002</v>
      </c>
    </row>
    <row r="181" spans="1:98" x14ac:dyDescent="0.2">
      <c r="A181" t="s">
        <v>276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41690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163026</v>
      </c>
    </row>
    <row r="182" spans="1:98" x14ac:dyDescent="0.2">
      <c r="A182" t="s">
        <v>277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203261</v>
      </c>
    </row>
    <row r="183" spans="1:98" x14ac:dyDescent="0.2">
      <c r="A183" t="s">
        <v>278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476598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133033</v>
      </c>
    </row>
    <row r="184" spans="1:98" x14ac:dyDescent="0.2">
      <c r="A184" t="s">
        <v>279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1232600</v>
      </c>
      <c r="N184">
        <v>0</v>
      </c>
      <c r="O184">
        <v>152316</v>
      </c>
      <c r="P184">
        <v>0</v>
      </c>
      <c r="Q184">
        <v>349673</v>
      </c>
      <c r="R184">
        <v>1597248</v>
      </c>
      <c r="S184">
        <v>0</v>
      </c>
      <c r="T184">
        <v>0</v>
      </c>
      <c r="U184">
        <v>0</v>
      </c>
      <c r="V184">
        <v>0</v>
      </c>
      <c r="W184">
        <v>255795</v>
      </c>
      <c r="X184">
        <v>0</v>
      </c>
      <c r="Y184">
        <v>0</v>
      </c>
      <c r="Z184">
        <v>0</v>
      </c>
      <c r="AA184">
        <v>0</v>
      </c>
      <c r="AB184">
        <v>1642265</v>
      </c>
      <c r="AC184">
        <v>0</v>
      </c>
      <c r="AD184">
        <v>0</v>
      </c>
      <c r="AE184">
        <v>0</v>
      </c>
      <c r="AF184">
        <v>0</v>
      </c>
      <c r="AG184">
        <v>236788</v>
      </c>
      <c r="AH184">
        <v>0</v>
      </c>
      <c r="AI184">
        <v>0</v>
      </c>
      <c r="AJ184">
        <v>0</v>
      </c>
      <c r="AK184">
        <v>13818449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1546691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106433</v>
      </c>
      <c r="CA184">
        <v>709262</v>
      </c>
      <c r="CB184">
        <v>404566</v>
      </c>
      <c r="CC184">
        <v>0</v>
      </c>
      <c r="CD184">
        <v>478117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793803</v>
      </c>
    </row>
    <row r="185" spans="1:98" x14ac:dyDescent="0.2">
      <c r="A185" t="s">
        <v>280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20524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36869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114021</v>
      </c>
    </row>
    <row r="186" spans="1:98" x14ac:dyDescent="0.2">
      <c r="A186" t="s">
        <v>281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39769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125077</v>
      </c>
    </row>
    <row r="187" spans="1:98" x14ac:dyDescent="0.2">
      <c r="A187" t="s">
        <v>282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5759</v>
      </c>
      <c r="H187">
        <v>0</v>
      </c>
      <c r="I187">
        <v>0</v>
      </c>
      <c r="J187">
        <v>0</v>
      </c>
      <c r="K187">
        <v>57047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108070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40527</v>
      </c>
      <c r="AX187">
        <v>0</v>
      </c>
      <c r="AY187">
        <v>0</v>
      </c>
      <c r="AZ187">
        <v>35912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48275</v>
      </c>
      <c r="CM187">
        <v>0</v>
      </c>
      <c r="CN187">
        <v>21969</v>
      </c>
      <c r="CO187">
        <v>0</v>
      </c>
      <c r="CP187">
        <v>27594</v>
      </c>
      <c r="CQ187">
        <v>0</v>
      </c>
      <c r="CR187">
        <v>0</v>
      </c>
      <c r="CS187">
        <v>0</v>
      </c>
      <c r="CT187">
        <v>0</v>
      </c>
    </row>
    <row r="188" spans="1:98" x14ac:dyDescent="0.2">
      <c r="A188" t="s">
        <v>283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43843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972595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371350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533481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</row>
    <row r="189" spans="1:98" x14ac:dyDescent="0.2">
      <c r="A189" t="s">
        <v>284</v>
      </c>
      <c r="B189">
        <v>0</v>
      </c>
      <c r="C189">
        <v>0</v>
      </c>
      <c r="D189">
        <v>0</v>
      </c>
      <c r="E189">
        <v>24861</v>
      </c>
      <c r="F189">
        <v>0</v>
      </c>
      <c r="G189">
        <v>54084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52653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82811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</row>
    <row r="190" spans="1:98" x14ac:dyDescent="0.2">
      <c r="A190" t="s">
        <v>285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303397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3598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</row>
    <row r="191" spans="1:98" x14ac:dyDescent="0.2">
      <c r="A191" t="s">
        <v>286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4931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</row>
    <row r="192" spans="1:98" x14ac:dyDescent="0.2">
      <c r="A192" t="s">
        <v>287</v>
      </c>
      <c r="B192">
        <v>169287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40822</v>
      </c>
      <c r="CG192">
        <v>0</v>
      </c>
      <c r="CH192">
        <v>46421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</row>
    <row r="193" spans="1:98" x14ac:dyDescent="0.2">
      <c r="A193" t="s">
        <v>288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27986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</row>
    <row r="194" spans="1:98" x14ac:dyDescent="0.2">
      <c r="A194" t="s">
        <v>289</v>
      </c>
      <c r="B194">
        <v>536584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98557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264215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392743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109125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52445</v>
      </c>
      <c r="CQ194">
        <v>127740</v>
      </c>
      <c r="CR194">
        <v>0</v>
      </c>
      <c r="CS194">
        <v>0</v>
      </c>
      <c r="CT194">
        <v>0</v>
      </c>
    </row>
    <row r="195" spans="1:98" x14ac:dyDescent="0.2">
      <c r="A195" t="s">
        <v>290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44675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</row>
    <row r="196" spans="1:98" x14ac:dyDescent="0.2">
      <c r="A196" t="s">
        <v>291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124351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25785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</row>
    <row r="197" spans="1:98" x14ac:dyDescent="0.2">
      <c r="A197" t="s">
        <v>292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38483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</row>
    <row r="198" spans="1:98" x14ac:dyDescent="0.2">
      <c r="A198" t="s">
        <v>293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64860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</row>
    <row r="199" spans="1:98" x14ac:dyDescent="0.2">
      <c r="A199" t="s">
        <v>294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39601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36434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</row>
    <row r="200" spans="1:98" x14ac:dyDescent="0.2">
      <c r="A200" t="s">
        <v>295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60590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33210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</row>
    <row r="201" spans="1:98" x14ac:dyDescent="0.2">
      <c r="A201" t="s">
        <v>296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33237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</row>
    <row r="202" spans="1:98" x14ac:dyDescent="0.2">
      <c r="A202" t="s">
        <v>297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18059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</row>
    <row r="203" spans="1:98" x14ac:dyDescent="0.2">
      <c r="A203" t="s">
        <v>298</v>
      </c>
      <c r="B203">
        <v>182824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33507</v>
      </c>
      <c r="CA203">
        <v>0</v>
      </c>
      <c r="CB203">
        <v>46923</v>
      </c>
      <c r="CC203">
        <v>0</v>
      </c>
      <c r="CD203">
        <v>0</v>
      </c>
      <c r="CE203">
        <v>34955</v>
      </c>
      <c r="CF203">
        <v>0</v>
      </c>
      <c r="CG203">
        <v>0</v>
      </c>
      <c r="CH203">
        <v>0</v>
      </c>
      <c r="CI203">
        <v>0</v>
      </c>
      <c r="CJ203">
        <v>109972</v>
      </c>
      <c r="CK203">
        <v>0</v>
      </c>
      <c r="CL203">
        <v>34569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</row>
    <row r="204" spans="1:98" x14ac:dyDescent="0.2">
      <c r="A204" t="s">
        <v>299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530515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1056591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97320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506354</v>
      </c>
      <c r="CS204">
        <v>0</v>
      </c>
      <c r="CT204">
        <v>0</v>
      </c>
    </row>
    <row r="205" spans="1:98" x14ac:dyDescent="0.2">
      <c r="A205" t="s">
        <v>300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40117</v>
      </c>
      <c r="AX205">
        <v>0</v>
      </c>
      <c r="AY205">
        <v>0</v>
      </c>
      <c r="AZ205">
        <v>0</v>
      </c>
      <c r="BA205">
        <v>109097</v>
      </c>
      <c r="BB205">
        <v>0</v>
      </c>
      <c r="BC205">
        <v>0</v>
      </c>
      <c r="BD205">
        <v>35601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29217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</row>
    <row r="206" spans="1:98" x14ac:dyDescent="0.2">
      <c r="A206" t="s">
        <v>301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61134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48755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</row>
    <row r="207" spans="1:98" x14ac:dyDescent="0.2">
      <c r="A207" t="s">
        <v>302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15930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</row>
    <row r="208" spans="1:98" x14ac:dyDescent="0.2">
      <c r="A208" t="s">
        <v>303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949271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322237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</row>
    <row r="209" spans="1:98" x14ac:dyDescent="0.2">
      <c r="A209" t="s">
        <v>304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168181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98029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</row>
    <row r="210" spans="1:98" x14ac:dyDescent="0.2">
      <c r="A210" t="s">
        <v>305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47036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110412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66400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</row>
    <row r="211" spans="1:98" x14ac:dyDescent="0.2">
      <c r="A211" t="s">
        <v>306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175590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</row>
    <row r="212" spans="1:98" x14ac:dyDescent="0.2">
      <c r="A212" t="s">
        <v>307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78775</v>
      </c>
      <c r="BJ212">
        <v>0</v>
      </c>
      <c r="BK212">
        <v>0</v>
      </c>
      <c r="BL212">
        <v>0</v>
      </c>
      <c r="BM212">
        <v>0</v>
      </c>
      <c r="BN212">
        <v>72636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</row>
    <row r="213" spans="1:98" x14ac:dyDescent="0.2">
      <c r="A213" t="s">
        <v>308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58672</v>
      </c>
      <c r="BH213">
        <v>0</v>
      </c>
      <c r="BI213">
        <v>43917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20004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</row>
    <row r="214" spans="1:98" x14ac:dyDescent="0.2">
      <c r="A214" t="s">
        <v>309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119856</v>
      </c>
      <c r="BJ214">
        <v>39054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103675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</row>
    <row r="215" spans="1:98" x14ac:dyDescent="0.2">
      <c r="A215" t="s">
        <v>310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62821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52793</v>
      </c>
      <c r="BG215">
        <v>0</v>
      </c>
      <c r="BH215">
        <v>0</v>
      </c>
      <c r="BI215">
        <v>66418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137796</v>
      </c>
      <c r="CT215">
        <v>0</v>
      </c>
    </row>
    <row r="216" spans="1:98" x14ac:dyDescent="0.2">
      <c r="A216" t="s">
        <v>311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3977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</row>
    <row r="217" spans="1:98" x14ac:dyDescent="0.2">
      <c r="A217" t="s">
        <v>312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149634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58447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</row>
    <row r="218" spans="1:98" x14ac:dyDescent="0.2">
      <c r="A218" t="s">
        <v>313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7648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</row>
    <row r="219" spans="1:98" x14ac:dyDescent="0.2">
      <c r="A219" t="s">
        <v>314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6227214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56447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416311</v>
      </c>
      <c r="CS219">
        <v>0</v>
      </c>
      <c r="CT219">
        <v>0</v>
      </c>
    </row>
    <row r="220" spans="1:98" x14ac:dyDescent="0.2">
      <c r="A220" t="s">
        <v>315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60179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</row>
    <row r="221" spans="1:98" x14ac:dyDescent="0.2">
      <c r="A221" t="s">
        <v>316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323802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2129523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124406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</row>
    <row r="222" spans="1:98" x14ac:dyDescent="0.2">
      <c r="A222" t="s">
        <v>317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56572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</row>
    <row r="223" spans="1:98" x14ac:dyDescent="0.2">
      <c r="A223" t="s">
        <v>318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45548</v>
      </c>
      <c r="U223">
        <v>0</v>
      </c>
      <c r="V223">
        <v>0</v>
      </c>
      <c r="W223">
        <v>0</v>
      </c>
      <c r="X223">
        <v>21210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61784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80068</v>
      </c>
      <c r="BA223">
        <v>0</v>
      </c>
      <c r="BB223">
        <v>160186</v>
      </c>
      <c r="BC223">
        <v>0</v>
      </c>
      <c r="BD223">
        <v>43038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49497</v>
      </c>
      <c r="CT223">
        <v>0</v>
      </c>
    </row>
    <row r="224" spans="1:98" x14ac:dyDescent="0.2">
      <c r="A224" t="s">
        <v>319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102953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</row>
    <row r="225" spans="1:98" x14ac:dyDescent="0.2">
      <c r="A225" t="s">
        <v>320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12891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</row>
    <row r="226" spans="1:98" x14ac:dyDescent="0.2">
      <c r="A226" t="s">
        <v>321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121430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794132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1678083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183498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187167</v>
      </c>
      <c r="CR226">
        <v>1196151</v>
      </c>
      <c r="CS226">
        <v>0</v>
      </c>
      <c r="CT226">
        <v>0</v>
      </c>
    </row>
    <row r="227" spans="1:98" x14ac:dyDescent="0.2">
      <c r="A227" t="s">
        <v>322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266932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48351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3160752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7000370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5093409</v>
      </c>
      <c r="CS227">
        <v>0</v>
      </c>
      <c r="CT227">
        <v>0</v>
      </c>
    </row>
    <row r="228" spans="1:98" x14ac:dyDescent="0.2">
      <c r="A228" t="s">
        <v>323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3653706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2568360</v>
      </c>
      <c r="CS228">
        <v>0</v>
      </c>
      <c r="CT228">
        <v>0</v>
      </c>
    </row>
    <row r="229" spans="1:98" x14ac:dyDescent="0.2">
      <c r="A229" t="s">
        <v>324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340366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699221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</row>
    <row r="230" spans="1:98" x14ac:dyDescent="0.2">
      <c r="A230" t="s">
        <v>325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200770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</row>
    <row r="231" spans="1:98" x14ac:dyDescent="0.2">
      <c r="A231" t="s">
        <v>326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601904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946242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847387</v>
      </c>
      <c r="CS231">
        <v>0</v>
      </c>
      <c r="CT231">
        <v>0</v>
      </c>
    </row>
    <row r="232" spans="1:98" x14ac:dyDescent="0.2">
      <c r="A232" t="s">
        <v>327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283070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14225148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11061350</v>
      </c>
      <c r="CS232">
        <v>0</v>
      </c>
      <c r="CT232">
        <v>0</v>
      </c>
    </row>
    <row r="233" spans="1:98" x14ac:dyDescent="0.2">
      <c r="A233" t="s">
        <v>328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926137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</row>
    <row r="234" spans="1:98" x14ac:dyDescent="0.2">
      <c r="A234" t="s">
        <v>329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224709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</row>
    <row r="235" spans="1:98" x14ac:dyDescent="0.2">
      <c r="A235" t="s">
        <v>330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1524106</v>
      </c>
      <c r="CS235">
        <v>0</v>
      </c>
      <c r="CT235">
        <v>0</v>
      </c>
    </row>
    <row r="236" spans="1:98" x14ac:dyDescent="0.2">
      <c r="A236" t="s">
        <v>331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518411</v>
      </c>
      <c r="CS236">
        <v>0</v>
      </c>
      <c r="CT236">
        <v>0</v>
      </c>
    </row>
    <row r="237" spans="1:98" x14ac:dyDescent="0.2">
      <c r="A237" t="s">
        <v>332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3794825</v>
      </c>
      <c r="CS237">
        <v>0</v>
      </c>
      <c r="CT237">
        <v>0</v>
      </c>
    </row>
    <row r="238" spans="1:98" x14ac:dyDescent="0.2">
      <c r="A238" t="s">
        <v>333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298772</v>
      </c>
      <c r="CS238">
        <v>0</v>
      </c>
      <c r="CT238">
        <v>0</v>
      </c>
    </row>
    <row r="239" spans="1:98" x14ac:dyDescent="0.2">
      <c r="A239" t="s">
        <v>334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407294</v>
      </c>
      <c r="CS239">
        <v>0</v>
      </c>
      <c r="CT239">
        <v>0</v>
      </c>
    </row>
    <row r="240" spans="1:98" x14ac:dyDescent="0.2">
      <c r="A240" t="s">
        <v>335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584462</v>
      </c>
      <c r="CS240">
        <v>0</v>
      </c>
      <c r="CT240">
        <v>0</v>
      </c>
    </row>
    <row r="241" spans="1:98" x14ac:dyDescent="0.2">
      <c r="A241" t="s">
        <v>336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584072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</row>
    <row r="242" spans="1:98" x14ac:dyDescent="0.2">
      <c r="A242" t="s">
        <v>337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9226747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549629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</row>
    <row r="243" spans="1:98" x14ac:dyDescent="0.2">
      <c r="A243" t="s">
        <v>338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955067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108962</v>
      </c>
      <c r="AT243">
        <v>220956</v>
      </c>
      <c r="AU243">
        <v>0</v>
      </c>
      <c r="AV243">
        <v>0</v>
      </c>
      <c r="AW243">
        <v>0</v>
      </c>
      <c r="AX243">
        <v>198128</v>
      </c>
      <c r="AY243">
        <v>78485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41900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</row>
    <row r="244" spans="1:98" x14ac:dyDescent="0.2">
      <c r="A244" t="s">
        <v>339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133726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381258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881015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</row>
    <row r="245" spans="1:98" x14ac:dyDescent="0.2">
      <c r="A245" t="s">
        <v>340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112167</v>
      </c>
      <c r="AU245">
        <v>0</v>
      </c>
      <c r="AV245">
        <v>0</v>
      </c>
      <c r="AW245">
        <v>27598</v>
      </c>
      <c r="AX245">
        <v>0</v>
      </c>
      <c r="AY245">
        <v>106161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42163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55262</v>
      </c>
      <c r="BT245">
        <v>0</v>
      </c>
      <c r="BU245">
        <v>45013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24723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</row>
    <row r="246" spans="1:98" x14ac:dyDescent="0.2">
      <c r="A246" t="s">
        <v>341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242759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</row>
    <row r="247" spans="1:98" x14ac:dyDescent="0.2">
      <c r="A247" t="s">
        <v>342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169764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118739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</row>
    <row r="248" spans="1:98" x14ac:dyDescent="0.2">
      <c r="A248" t="s">
        <v>343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442512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89219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</row>
    <row r="249" spans="1:98" x14ac:dyDescent="0.2">
      <c r="A249" t="s">
        <v>344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216237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167703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</row>
    <row r="250" spans="1:98" x14ac:dyDescent="0.2">
      <c r="A250" t="s">
        <v>345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86034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</row>
    <row r="251" spans="1:98" x14ac:dyDescent="0.2">
      <c r="A251" t="s">
        <v>346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83631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</row>
    <row r="252" spans="1:98" x14ac:dyDescent="0.2">
      <c r="A252" t="s">
        <v>347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78945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42992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</row>
    <row r="253" spans="1:98" x14ac:dyDescent="0.2">
      <c r="A253" t="s">
        <v>348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86462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</row>
    <row r="254" spans="1:98" x14ac:dyDescent="0.2">
      <c r="A254" t="s">
        <v>349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52361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</row>
    <row r="255" spans="1:98" x14ac:dyDescent="0.2">
      <c r="A255" t="s">
        <v>350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36624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</row>
    <row r="256" spans="1:98" x14ac:dyDescent="0.2">
      <c r="A256" t="s">
        <v>351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73846</v>
      </c>
      <c r="M256">
        <v>0</v>
      </c>
      <c r="N256">
        <v>228816</v>
      </c>
      <c r="O256">
        <v>0</v>
      </c>
      <c r="P256">
        <v>0</v>
      </c>
      <c r="Q256">
        <v>223650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135076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2884463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</row>
    <row r="257" spans="1:98" x14ac:dyDescent="0.2">
      <c r="A257" t="s">
        <v>352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144935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</row>
    <row r="258" spans="1:98" x14ac:dyDescent="0.2">
      <c r="A258" t="s">
        <v>353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69877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244932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</row>
    <row r="259" spans="1:98" x14ac:dyDescent="0.2">
      <c r="A259" t="s">
        <v>354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85119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128109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50101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</row>
    <row r="260" spans="1:98" x14ac:dyDescent="0.2">
      <c r="A260" t="s">
        <v>355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221118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</row>
    <row r="261" spans="1:98" x14ac:dyDescent="0.2">
      <c r="A261" t="s">
        <v>356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132079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132555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</row>
    <row r="262" spans="1:98" x14ac:dyDescent="0.2">
      <c r="A262" t="s">
        <v>357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137712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</row>
    <row r="263" spans="1:98" x14ac:dyDescent="0.2">
      <c r="A263" t="s">
        <v>358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187842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</row>
    <row r="264" spans="1:98" x14ac:dyDescent="0.2">
      <c r="A264" t="s">
        <v>359</v>
      </c>
      <c r="B264">
        <v>0</v>
      </c>
      <c r="C264">
        <v>17210980</v>
      </c>
      <c r="D264">
        <v>0</v>
      </c>
      <c r="E264">
        <v>159926</v>
      </c>
      <c r="F264">
        <v>4528930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323909</v>
      </c>
      <c r="M264">
        <v>0</v>
      </c>
      <c r="N264">
        <v>0</v>
      </c>
      <c r="O264">
        <v>5272590</v>
      </c>
      <c r="P264">
        <v>0</v>
      </c>
      <c r="Q264">
        <v>2356010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3776581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4567559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459845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3128276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216788</v>
      </c>
      <c r="CM264">
        <v>0</v>
      </c>
      <c r="CN264">
        <v>1090445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</row>
    <row r="265" spans="1:98" x14ac:dyDescent="0.2">
      <c r="A265" t="s">
        <v>360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322965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</row>
    <row r="266" spans="1:98" x14ac:dyDescent="0.2">
      <c r="A266" t="s">
        <v>361</v>
      </c>
      <c r="B266">
        <v>0</v>
      </c>
      <c r="C266">
        <v>42996809</v>
      </c>
      <c r="D266">
        <v>0</v>
      </c>
      <c r="E266">
        <v>0</v>
      </c>
      <c r="F266">
        <v>9050576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183385</v>
      </c>
      <c r="M266">
        <v>0</v>
      </c>
      <c r="N266">
        <v>0</v>
      </c>
      <c r="O266">
        <v>0</v>
      </c>
      <c r="P266">
        <v>0</v>
      </c>
      <c r="Q266">
        <v>3968008</v>
      </c>
      <c r="R266">
        <v>609023</v>
      </c>
      <c r="S266">
        <v>0</v>
      </c>
      <c r="T266">
        <v>0</v>
      </c>
      <c r="U266">
        <v>0</v>
      </c>
      <c r="V266">
        <v>0</v>
      </c>
      <c r="W266">
        <v>5012323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14572431</v>
      </c>
      <c r="AN266">
        <v>0</v>
      </c>
      <c r="AO266">
        <v>0</v>
      </c>
      <c r="AP266">
        <v>0</v>
      </c>
      <c r="AQ266">
        <v>422348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58686</v>
      </c>
      <c r="BA266">
        <v>417695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68724</v>
      </c>
      <c r="CA266">
        <v>1735403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434380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23176</v>
      </c>
      <c r="CQ266">
        <v>0</v>
      </c>
      <c r="CR266">
        <v>0</v>
      </c>
      <c r="CS266">
        <v>0</v>
      </c>
      <c r="CT266">
        <v>0</v>
      </c>
    </row>
    <row r="267" spans="1:98" x14ac:dyDescent="0.2">
      <c r="A267" t="s">
        <v>362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497543</v>
      </c>
      <c r="Z267">
        <v>0</v>
      </c>
      <c r="AA267">
        <v>0</v>
      </c>
      <c r="AB267">
        <v>0</v>
      </c>
      <c r="AC267">
        <v>0</v>
      </c>
      <c r="AD267">
        <v>44912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386608</v>
      </c>
      <c r="BD267">
        <v>106480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</row>
    <row r="268" spans="1:98" x14ac:dyDescent="0.2">
      <c r="A268" t="s">
        <v>363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93851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82850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</row>
    <row r="269" spans="1:98" x14ac:dyDescent="0.2">
      <c r="A269" t="s">
        <v>364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487341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</row>
    <row r="270" spans="1:98" x14ac:dyDescent="0.2">
      <c r="A270" t="s">
        <v>365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47952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273995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692985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119662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</row>
    <row r="271" spans="1:98" x14ac:dyDescent="0.2">
      <c r="A271" t="s">
        <v>366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45993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</row>
    <row r="272" spans="1:98" x14ac:dyDescent="0.2">
      <c r="A272" t="s">
        <v>367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48997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</row>
    <row r="273" spans="1:98" x14ac:dyDescent="0.2">
      <c r="A273" t="s">
        <v>368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21474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38382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196207</v>
      </c>
      <c r="BO273">
        <v>0</v>
      </c>
      <c r="BP273">
        <v>0</v>
      </c>
      <c r="BQ273">
        <v>0</v>
      </c>
      <c r="BR273">
        <v>0</v>
      </c>
      <c r="BS273">
        <v>211237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</row>
    <row r="274" spans="1:98" x14ac:dyDescent="0.2">
      <c r="A274" t="s">
        <v>369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51669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</row>
    <row r="275" spans="1:98" x14ac:dyDescent="0.2">
      <c r="A275" t="s">
        <v>370</v>
      </c>
      <c r="B275">
        <v>279746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331722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40993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</row>
    <row r="276" spans="1:98" x14ac:dyDescent="0.2">
      <c r="A276" t="s">
        <v>371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207815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10124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86610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</row>
    <row r="277" spans="1:98" x14ac:dyDescent="0.2">
      <c r="A277" t="s">
        <v>372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32468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</row>
    <row r="278" spans="1:98" x14ac:dyDescent="0.2">
      <c r="A278" t="s">
        <v>373</v>
      </c>
      <c r="B278">
        <v>0</v>
      </c>
      <c r="C278">
        <v>44754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147665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197409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229355</v>
      </c>
      <c r="CH278">
        <v>0</v>
      </c>
      <c r="CI278">
        <v>0</v>
      </c>
      <c r="CJ278">
        <v>0</v>
      </c>
      <c r="CK278">
        <v>95124</v>
      </c>
      <c r="CL278">
        <v>190410</v>
      </c>
      <c r="CM278">
        <v>110501</v>
      </c>
      <c r="CN278">
        <v>0</v>
      </c>
      <c r="CO278">
        <v>0</v>
      </c>
      <c r="CP278">
        <v>0</v>
      </c>
      <c r="CQ278">
        <v>86034</v>
      </c>
      <c r="CR278">
        <v>0</v>
      </c>
      <c r="CS278">
        <v>0</v>
      </c>
      <c r="CT278">
        <v>0</v>
      </c>
    </row>
    <row r="279" spans="1:98" x14ac:dyDescent="0.2">
      <c r="A279" t="s">
        <v>374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134450</v>
      </c>
      <c r="CR279">
        <v>0</v>
      </c>
      <c r="CS279">
        <v>0</v>
      </c>
      <c r="CT279">
        <v>0</v>
      </c>
    </row>
    <row r="280" spans="1:98" x14ac:dyDescent="0.2">
      <c r="A280" t="s">
        <v>375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42894</v>
      </c>
      <c r="CM280">
        <v>0</v>
      </c>
      <c r="CN280">
        <v>0</v>
      </c>
      <c r="CO280">
        <v>0</v>
      </c>
      <c r="CP280">
        <v>0</v>
      </c>
      <c r="CQ280">
        <v>39465</v>
      </c>
      <c r="CR280">
        <v>0</v>
      </c>
      <c r="CS280">
        <v>0</v>
      </c>
      <c r="CT280">
        <v>0</v>
      </c>
    </row>
    <row r="281" spans="1:98" x14ac:dyDescent="0.2">
      <c r="A281" t="s">
        <v>376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174694</v>
      </c>
      <c r="CR281">
        <v>0</v>
      </c>
      <c r="CS281">
        <v>0</v>
      </c>
      <c r="CT281">
        <v>0</v>
      </c>
    </row>
    <row r="282" spans="1:98" x14ac:dyDescent="0.2">
      <c r="A282" t="s">
        <v>377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68958</v>
      </c>
      <c r="CR282">
        <v>0</v>
      </c>
      <c r="CS282">
        <v>0</v>
      </c>
      <c r="CT282">
        <v>0</v>
      </c>
    </row>
    <row r="283" spans="1:98" x14ac:dyDescent="0.2">
      <c r="A283" t="s">
        <v>378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38586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</row>
    <row r="284" spans="1:98" x14ac:dyDescent="0.2">
      <c r="A284" t="s">
        <v>379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29715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</row>
    <row r="285" spans="1:98" x14ac:dyDescent="0.2">
      <c r="A285" t="s">
        <v>380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50131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</row>
    <row r="286" spans="1:98" x14ac:dyDescent="0.2">
      <c r="A286" t="s">
        <v>381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206687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649097</v>
      </c>
      <c r="AS286">
        <v>414786</v>
      </c>
      <c r="AT286">
        <v>0</v>
      </c>
      <c r="AU286">
        <v>0</v>
      </c>
      <c r="AV286">
        <v>0</v>
      </c>
      <c r="AW286">
        <v>0</v>
      </c>
      <c r="AX286">
        <v>424394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199107</v>
      </c>
      <c r="BO286">
        <v>87773</v>
      </c>
      <c r="BP286">
        <v>0</v>
      </c>
      <c r="BQ286">
        <v>0</v>
      </c>
      <c r="BR286">
        <v>0</v>
      </c>
      <c r="BS286">
        <v>205421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</row>
    <row r="287" spans="1:98" x14ac:dyDescent="0.2">
      <c r="A287" t="s">
        <v>382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40057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</row>
    <row r="288" spans="1:98" x14ac:dyDescent="0.2">
      <c r="A288" t="s">
        <v>383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76450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</row>
    <row r="289" spans="1:98" x14ac:dyDescent="0.2">
      <c r="A289" t="s">
        <v>384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51408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</row>
    <row r="290" spans="1:98" x14ac:dyDescent="0.2">
      <c r="A290" t="s">
        <v>385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40724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</row>
    <row r="291" spans="1:98" x14ac:dyDescent="0.2">
      <c r="A291" t="s">
        <v>386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239618</v>
      </c>
      <c r="BV291">
        <v>0</v>
      </c>
      <c r="BW291">
        <v>0</v>
      </c>
      <c r="BX291">
        <v>0</v>
      </c>
      <c r="BY291">
        <v>330189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</row>
    <row r="292" spans="1:98" x14ac:dyDescent="0.2">
      <c r="A292" t="s">
        <v>387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47601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</row>
    <row r="293" spans="1:98" x14ac:dyDescent="0.2">
      <c r="A293" t="s">
        <v>388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243471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</row>
    <row r="294" spans="1:98" x14ac:dyDescent="0.2">
      <c r="A294" t="s">
        <v>389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90682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</row>
    <row r="295" spans="1:98" x14ac:dyDescent="0.2">
      <c r="A295" t="s">
        <v>390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32522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103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39561</v>
      </c>
      <c r="BE295">
        <v>0</v>
      </c>
      <c r="BF295">
        <v>21479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</row>
    <row r="296" spans="1:98" x14ac:dyDescent="0.2">
      <c r="A296" t="s">
        <v>391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20552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6322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</row>
    <row r="297" spans="1:98" x14ac:dyDescent="0.2">
      <c r="A297" t="s">
        <v>392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30098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</row>
    <row r="298" spans="1:98" x14ac:dyDescent="0.2">
      <c r="A298" t="s">
        <v>393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74679</v>
      </c>
      <c r="L298">
        <v>38198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44481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116193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66243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106074</v>
      </c>
      <c r="CT298">
        <v>0</v>
      </c>
    </row>
    <row r="299" spans="1:98" x14ac:dyDescent="0.2">
      <c r="A299" t="s">
        <v>394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36455</v>
      </c>
      <c r="L299">
        <v>24993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</row>
    <row r="300" spans="1:98" x14ac:dyDescent="0.2">
      <c r="A300" t="s">
        <v>395</v>
      </c>
      <c r="B300">
        <v>0</v>
      </c>
      <c r="C300">
        <v>695224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52713</v>
      </c>
      <c r="M300">
        <v>0</v>
      </c>
      <c r="N300">
        <v>0</v>
      </c>
      <c r="O300">
        <v>666885</v>
      </c>
      <c r="P300">
        <v>0</v>
      </c>
      <c r="Q300">
        <v>769017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2287086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51927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90248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516877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50668</v>
      </c>
      <c r="CK300">
        <v>0</v>
      </c>
      <c r="CL300">
        <v>65352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</row>
    <row r="301" spans="1:98" x14ac:dyDescent="0.2">
      <c r="A301" t="s">
        <v>396</v>
      </c>
      <c r="B301">
        <v>0</v>
      </c>
      <c r="C301">
        <v>500148</v>
      </c>
      <c r="D301">
        <v>0</v>
      </c>
      <c r="E301">
        <v>0</v>
      </c>
      <c r="F301">
        <v>138493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27378</v>
      </c>
      <c r="M301">
        <v>0</v>
      </c>
      <c r="N301">
        <v>0</v>
      </c>
      <c r="O301">
        <v>1041102</v>
      </c>
      <c r="P301">
        <v>0</v>
      </c>
      <c r="Q301">
        <v>3816288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287327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1230305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854009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263266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</row>
    <row r="302" spans="1:98" x14ac:dyDescent="0.2">
      <c r="A302" t="s">
        <v>397</v>
      </c>
      <c r="B302">
        <v>0</v>
      </c>
      <c r="C302">
        <v>84353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40891</v>
      </c>
      <c r="L302">
        <v>130241</v>
      </c>
      <c r="M302">
        <v>0</v>
      </c>
      <c r="N302">
        <v>0</v>
      </c>
      <c r="O302">
        <v>933834</v>
      </c>
      <c r="P302">
        <v>0</v>
      </c>
      <c r="Q302">
        <v>310344</v>
      </c>
      <c r="R302">
        <v>0</v>
      </c>
      <c r="S302">
        <v>0</v>
      </c>
      <c r="T302">
        <v>23241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137666</v>
      </c>
      <c r="AN302">
        <v>0</v>
      </c>
      <c r="AO302">
        <v>0</v>
      </c>
      <c r="AP302">
        <v>0</v>
      </c>
      <c r="AQ302">
        <v>514418</v>
      </c>
      <c r="AR302">
        <v>0</v>
      </c>
      <c r="AS302">
        <v>0</v>
      </c>
      <c r="AT302">
        <v>0</v>
      </c>
      <c r="AU302">
        <v>0</v>
      </c>
      <c r="AV302">
        <v>35096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181256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277729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</row>
    <row r="303" spans="1:98" x14ac:dyDescent="0.2">
      <c r="A303" t="s">
        <v>398</v>
      </c>
      <c r="B303">
        <v>0</v>
      </c>
      <c r="C303">
        <v>0</v>
      </c>
      <c r="D303">
        <v>0</v>
      </c>
      <c r="E303">
        <v>43451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112679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138092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140949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73733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136420</v>
      </c>
      <c r="CT303">
        <v>0</v>
      </c>
    </row>
    <row r="304" spans="1:98" x14ac:dyDescent="0.2">
      <c r="A304" t="s">
        <v>399</v>
      </c>
      <c r="B304">
        <v>0</v>
      </c>
      <c r="C304">
        <v>0</v>
      </c>
      <c r="D304">
        <v>0</v>
      </c>
      <c r="E304">
        <v>165338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</row>
    <row r="305" spans="1:98" x14ac:dyDescent="0.2">
      <c r="A305" t="s">
        <v>400</v>
      </c>
      <c r="B305">
        <v>0</v>
      </c>
      <c r="C305">
        <v>0</v>
      </c>
      <c r="D305">
        <v>0</v>
      </c>
      <c r="E305">
        <v>28736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</row>
    <row r="306" spans="1:98" x14ac:dyDescent="0.2">
      <c r="A306" t="s">
        <v>401</v>
      </c>
      <c r="B306">
        <v>0</v>
      </c>
      <c r="C306">
        <v>0</v>
      </c>
      <c r="D306">
        <v>0</v>
      </c>
      <c r="E306">
        <v>28949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11481930</v>
      </c>
      <c r="P306">
        <v>0</v>
      </c>
      <c r="Q306">
        <v>4536979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5428353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327883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290558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781215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36911</v>
      </c>
      <c r="CQ306">
        <v>0</v>
      </c>
      <c r="CR306">
        <v>0</v>
      </c>
      <c r="CS306">
        <v>0</v>
      </c>
      <c r="CT306">
        <v>0</v>
      </c>
    </row>
    <row r="307" spans="1:98" x14ac:dyDescent="0.2">
      <c r="A307" t="s">
        <v>402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44585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</row>
    <row r="308" spans="1:98" x14ac:dyDescent="0.2">
      <c r="A308" t="s">
        <v>403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53994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143130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79540</v>
      </c>
      <c r="CQ308">
        <v>0</v>
      </c>
      <c r="CR308">
        <v>0</v>
      </c>
      <c r="CS308">
        <v>0</v>
      </c>
      <c r="CT308">
        <v>0</v>
      </c>
    </row>
    <row r="309" spans="1:98" x14ac:dyDescent="0.2">
      <c r="A309" t="s">
        <v>404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27509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</row>
    <row r="310" spans="1:98" x14ac:dyDescent="0.2">
      <c r="A310" t="s">
        <v>405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56649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</row>
    <row r="311" spans="1:98" x14ac:dyDescent="0.2">
      <c r="A311" t="s">
        <v>406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24630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35240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</row>
    <row r="312" spans="1:98" x14ac:dyDescent="0.2">
      <c r="A312" t="s">
        <v>407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38789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</row>
    <row r="313" spans="1:98" x14ac:dyDescent="0.2">
      <c r="A313" t="s">
        <v>408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26570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</row>
    <row r="314" spans="1:98" x14ac:dyDescent="0.2">
      <c r="A314" t="s">
        <v>409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112146</v>
      </c>
      <c r="L314">
        <v>0</v>
      </c>
      <c r="M314">
        <v>0</v>
      </c>
      <c r="N314">
        <v>0</v>
      </c>
      <c r="O314">
        <v>0</v>
      </c>
      <c r="P314">
        <v>66184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320390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145245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</row>
    <row r="315" spans="1:98" x14ac:dyDescent="0.2">
      <c r="A315" t="s">
        <v>410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27049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</row>
    <row r="316" spans="1:98" x14ac:dyDescent="0.2">
      <c r="A316" t="s">
        <v>411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23287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</row>
    <row r="317" spans="1:98" x14ac:dyDescent="0.2">
      <c r="A317" t="s">
        <v>412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21763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</row>
    <row r="318" spans="1:98" x14ac:dyDescent="0.2">
      <c r="A318" t="s">
        <v>413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64764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96149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</row>
    <row r="319" spans="1:98" x14ac:dyDescent="0.2">
      <c r="A319" t="s">
        <v>414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65809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40024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89604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65352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</row>
    <row r="320" spans="1:98" x14ac:dyDescent="0.2">
      <c r="A320" t="s">
        <v>415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25065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47603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30734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</row>
    <row r="321" spans="1:98" x14ac:dyDescent="0.2">
      <c r="A321" t="s">
        <v>416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74567</v>
      </c>
      <c r="U321">
        <v>0</v>
      </c>
      <c r="V321">
        <v>0</v>
      </c>
      <c r="W321">
        <v>805309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649746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1024384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100838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305897</v>
      </c>
      <c r="CT321">
        <v>0</v>
      </c>
    </row>
    <row r="322" spans="1:98" x14ac:dyDescent="0.2">
      <c r="A322" t="s">
        <v>417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103577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58757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465511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41672</v>
      </c>
      <c r="BA322">
        <v>0</v>
      </c>
      <c r="BB322">
        <v>0</v>
      </c>
      <c r="BC322">
        <v>0</v>
      </c>
      <c r="BD322">
        <v>0</v>
      </c>
      <c r="BE322">
        <v>172668</v>
      </c>
      <c r="BF322">
        <v>0</v>
      </c>
      <c r="BG322">
        <v>0</v>
      </c>
      <c r="BH322">
        <v>0</v>
      </c>
      <c r="BI322">
        <v>0</v>
      </c>
      <c r="BJ322">
        <v>809064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254141</v>
      </c>
      <c r="CT322">
        <v>0</v>
      </c>
    </row>
    <row r="323" spans="1:98" x14ac:dyDescent="0.2">
      <c r="A323" t="s">
        <v>418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27874</v>
      </c>
      <c r="CQ323">
        <v>0</v>
      </c>
      <c r="CR323">
        <v>0</v>
      </c>
      <c r="CS323">
        <v>0</v>
      </c>
      <c r="CT323">
        <v>0</v>
      </c>
    </row>
    <row r="324" spans="1:98" x14ac:dyDescent="0.2">
      <c r="A324" t="s">
        <v>419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304634</v>
      </c>
      <c r="CQ324">
        <v>0</v>
      </c>
      <c r="CR324">
        <v>0</v>
      </c>
      <c r="CS324">
        <v>0</v>
      </c>
      <c r="CT324">
        <v>0</v>
      </c>
    </row>
    <row r="325" spans="1:98" x14ac:dyDescent="0.2">
      <c r="A325" t="s">
        <v>420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56439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31396</v>
      </c>
      <c r="CQ325">
        <v>0</v>
      </c>
      <c r="CR325">
        <v>0</v>
      </c>
      <c r="CS325">
        <v>0</v>
      </c>
      <c r="CT325">
        <v>0</v>
      </c>
    </row>
    <row r="326" spans="1:98" x14ac:dyDescent="0.2">
      <c r="A326" t="s">
        <v>421</v>
      </c>
      <c r="B326">
        <v>0</v>
      </c>
      <c r="C326">
        <v>0</v>
      </c>
      <c r="D326">
        <v>0</v>
      </c>
      <c r="E326">
        <v>0</v>
      </c>
      <c r="F326">
        <v>493345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698303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50938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71544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</row>
    <row r="327" spans="1:98" x14ac:dyDescent="0.2">
      <c r="A327" t="s">
        <v>422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693976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326897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282002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577728</v>
      </c>
      <c r="BX327">
        <v>0</v>
      </c>
      <c r="BY327">
        <v>0</v>
      </c>
      <c r="BZ327">
        <v>0</v>
      </c>
      <c r="CA327">
        <v>2458766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</row>
    <row r="328" spans="1:98" x14ac:dyDescent="0.2">
      <c r="A328" t="s">
        <v>423</v>
      </c>
      <c r="B328">
        <v>0</v>
      </c>
      <c r="C328">
        <v>456530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527103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190211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</row>
    <row r="329" spans="1:98" x14ac:dyDescent="0.2">
      <c r="A329" t="s">
        <v>424</v>
      </c>
      <c r="B329">
        <v>0</v>
      </c>
      <c r="C329">
        <v>306093</v>
      </c>
      <c r="D329">
        <v>0</v>
      </c>
      <c r="E329">
        <v>0</v>
      </c>
      <c r="F329">
        <v>202602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534371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414911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552358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47445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391235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</row>
    <row r="330" spans="1:98" x14ac:dyDescent="0.2">
      <c r="A330" t="s">
        <v>425</v>
      </c>
      <c r="B330">
        <v>0</v>
      </c>
      <c r="C330">
        <v>0</v>
      </c>
      <c r="D330">
        <v>0</v>
      </c>
      <c r="E330">
        <v>0</v>
      </c>
      <c r="F330">
        <v>198788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346056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</row>
    <row r="331" spans="1:98" x14ac:dyDescent="0.2">
      <c r="A331" t="s">
        <v>426</v>
      </c>
      <c r="B331">
        <v>0</v>
      </c>
      <c r="C331">
        <v>0</v>
      </c>
      <c r="D331">
        <v>0</v>
      </c>
      <c r="E331">
        <v>0</v>
      </c>
      <c r="F331">
        <v>344087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1073183</v>
      </c>
      <c r="N331">
        <v>0</v>
      </c>
      <c r="O331">
        <v>748527</v>
      </c>
      <c r="P331">
        <v>0</v>
      </c>
      <c r="Q331">
        <v>1613145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2388062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</row>
    <row r="332" spans="1:98" x14ac:dyDescent="0.2">
      <c r="A332" t="s">
        <v>427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119982</v>
      </c>
      <c r="P332">
        <v>0</v>
      </c>
      <c r="Q332">
        <v>337821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120839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</row>
    <row r="333" spans="1:98" x14ac:dyDescent="0.2">
      <c r="A333" t="s">
        <v>428</v>
      </c>
      <c r="B333">
        <v>0</v>
      </c>
      <c r="C333">
        <v>1021019</v>
      </c>
      <c r="D333">
        <v>0</v>
      </c>
      <c r="E333">
        <v>0</v>
      </c>
      <c r="F333">
        <v>86224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975055</v>
      </c>
      <c r="P333">
        <v>0</v>
      </c>
      <c r="Q333">
        <v>3430796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2746560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1849668</v>
      </c>
      <c r="AN333">
        <v>0</v>
      </c>
      <c r="AO333">
        <v>0</v>
      </c>
      <c r="AP333">
        <v>0</v>
      </c>
      <c r="AQ333">
        <v>65573</v>
      </c>
      <c r="AR333">
        <v>0</v>
      </c>
      <c r="AS333">
        <v>0</v>
      </c>
      <c r="AT333">
        <v>0</v>
      </c>
      <c r="AU333">
        <v>0</v>
      </c>
      <c r="AV333">
        <v>66323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577834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1169235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</row>
    <row r="334" spans="1:98" x14ac:dyDescent="0.2">
      <c r="A334" t="s">
        <v>429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157500</v>
      </c>
      <c r="P334">
        <v>0</v>
      </c>
      <c r="Q334">
        <v>1358103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161777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138223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</row>
    <row r="335" spans="1:98" x14ac:dyDescent="0.2">
      <c r="A335" t="s">
        <v>430</v>
      </c>
      <c r="B335">
        <v>0</v>
      </c>
      <c r="C335">
        <v>0</v>
      </c>
      <c r="D335">
        <v>0</v>
      </c>
      <c r="E335">
        <v>0</v>
      </c>
      <c r="F335">
        <v>478060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323861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191019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2637857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</row>
    <row r="336" spans="1:98" x14ac:dyDescent="0.2">
      <c r="A336" t="s">
        <v>431</v>
      </c>
      <c r="B336">
        <v>0</v>
      </c>
      <c r="C336">
        <v>99147</v>
      </c>
      <c r="D336">
        <v>0</v>
      </c>
      <c r="E336">
        <v>0</v>
      </c>
      <c r="F336">
        <v>946638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578501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331240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</row>
    <row r="337" spans="1:98" x14ac:dyDescent="0.2">
      <c r="A337" t="s">
        <v>432</v>
      </c>
      <c r="B337">
        <v>0</v>
      </c>
      <c r="C337">
        <v>0</v>
      </c>
      <c r="D337">
        <v>0</v>
      </c>
      <c r="E337">
        <v>0</v>
      </c>
      <c r="F337">
        <v>307287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</row>
    <row r="338" spans="1:98" x14ac:dyDescent="0.2">
      <c r="A338" t="s">
        <v>433</v>
      </c>
      <c r="B338">
        <v>0</v>
      </c>
      <c r="C338">
        <v>0</v>
      </c>
      <c r="D338">
        <v>0</v>
      </c>
      <c r="E338">
        <v>0</v>
      </c>
      <c r="F338">
        <v>136043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560365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</row>
    <row r="339" spans="1:98" x14ac:dyDescent="0.2">
      <c r="A339" t="s">
        <v>434</v>
      </c>
      <c r="B339">
        <v>0</v>
      </c>
      <c r="C339">
        <v>0</v>
      </c>
      <c r="D339">
        <v>0</v>
      </c>
      <c r="E339">
        <v>0</v>
      </c>
      <c r="F339">
        <v>366620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650900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</row>
    <row r="340" spans="1:98" x14ac:dyDescent="0.2">
      <c r="A340" t="s">
        <v>435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10259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</row>
    <row r="341" spans="1:98" x14ac:dyDescent="0.2">
      <c r="A341" t="s">
        <v>436</v>
      </c>
      <c r="B341">
        <v>0</v>
      </c>
      <c r="C341">
        <v>4344763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550188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564472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1671077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135529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349742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110123</v>
      </c>
      <c r="CH341">
        <v>0</v>
      </c>
      <c r="CI341">
        <v>0</v>
      </c>
      <c r="CJ341">
        <v>0</v>
      </c>
      <c r="CK341">
        <v>0</v>
      </c>
      <c r="CL341">
        <v>50880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</row>
    <row r="342" spans="1:98" x14ac:dyDescent="0.2">
      <c r="A342" t="s">
        <v>437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109819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</row>
    <row r="343" spans="1:98" x14ac:dyDescent="0.2">
      <c r="A343" t="s">
        <v>438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149310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</row>
    <row r="344" spans="1:98" x14ac:dyDescent="0.2">
      <c r="A344" t="s">
        <v>439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77470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288715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</row>
    <row r="345" spans="1:98" x14ac:dyDescent="0.2">
      <c r="A345" t="s">
        <v>440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73225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</row>
    <row r="346" spans="1:98" x14ac:dyDescent="0.2">
      <c r="A346" t="s">
        <v>441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35493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</row>
    <row r="347" spans="1:98" x14ac:dyDescent="0.2">
      <c r="A347" t="s">
        <v>442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62715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</row>
    <row r="348" spans="1:98" x14ac:dyDescent="0.2">
      <c r="A348" t="s">
        <v>443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193618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93163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204314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</row>
    <row r="349" spans="1:98" x14ac:dyDescent="0.2">
      <c r="A349" t="s">
        <v>444</v>
      </c>
      <c r="B349">
        <v>0</v>
      </c>
      <c r="C349">
        <v>234372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84560</v>
      </c>
      <c r="AN349">
        <v>0</v>
      </c>
      <c r="AO349">
        <v>0</v>
      </c>
      <c r="AP349">
        <v>107541</v>
      </c>
      <c r="AQ349">
        <v>69338</v>
      </c>
      <c r="AR349">
        <v>0</v>
      </c>
      <c r="AS349">
        <v>163457</v>
      </c>
      <c r="AT349">
        <v>0</v>
      </c>
      <c r="AU349">
        <v>0</v>
      </c>
      <c r="AV349">
        <v>111450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291238</v>
      </c>
      <c r="CH349">
        <v>0</v>
      </c>
      <c r="CI349">
        <v>0</v>
      </c>
      <c r="CJ349">
        <v>0</v>
      </c>
      <c r="CK349">
        <v>31513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</row>
    <row r="350" spans="1:98" x14ac:dyDescent="0.2">
      <c r="A350" t="s">
        <v>445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411175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</row>
    <row r="351" spans="1:98" x14ac:dyDescent="0.2">
      <c r="A351" t="s">
        <v>446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1611405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1373474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1009252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579106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</row>
    <row r="352" spans="1:98" x14ac:dyDescent="0.2">
      <c r="A352" t="s">
        <v>447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657674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198785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</row>
    <row r="353" spans="1:98" x14ac:dyDescent="0.2">
      <c r="A353" t="s">
        <v>448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209449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</row>
    <row r="354" spans="1:98" x14ac:dyDescent="0.2">
      <c r="A354" t="s">
        <v>449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116412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</row>
    <row r="355" spans="1:98" x14ac:dyDescent="0.2">
      <c r="A355" t="s">
        <v>450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286051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</row>
    <row r="356" spans="1:98" x14ac:dyDescent="0.2">
      <c r="A356" t="s">
        <v>451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194844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</row>
    <row r="357" spans="1:98" x14ac:dyDescent="0.2">
      <c r="A357" t="s">
        <v>452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99158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</row>
    <row r="358" spans="1:98" x14ac:dyDescent="0.2">
      <c r="A358" t="s">
        <v>453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82461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86482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</row>
    <row r="359" spans="1:98" x14ac:dyDescent="0.2">
      <c r="A359" t="s">
        <v>454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77763</v>
      </c>
      <c r="CM359">
        <v>111848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</row>
    <row r="360" spans="1:98" x14ac:dyDescent="0.2">
      <c r="A360" t="s">
        <v>455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58427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256405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</row>
    <row r="361" spans="1:98" x14ac:dyDescent="0.2">
      <c r="A361" t="s">
        <v>456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60665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261391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368908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</row>
    <row r="362" spans="1:98" x14ac:dyDescent="0.2">
      <c r="A362" t="s">
        <v>457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1251781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</row>
    <row r="363" spans="1:98" x14ac:dyDescent="0.2">
      <c r="A363" t="s">
        <v>458</v>
      </c>
      <c r="B363">
        <v>175750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94432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118167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</row>
    <row r="364" spans="1:98" x14ac:dyDescent="0.2">
      <c r="A364" t="s">
        <v>459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109609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</row>
    <row r="365" spans="1:98" x14ac:dyDescent="0.2">
      <c r="A365" t="s">
        <v>460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2562014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2055471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</row>
    <row r="366" spans="1:98" x14ac:dyDescent="0.2">
      <c r="A366" t="s">
        <v>461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404800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</row>
    <row r="367" spans="1:98" x14ac:dyDescent="0.2">
      <c r="A367" t="s">
        <v>462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23674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</row>
    <row r="368" spans="1:98" x14ac:dyDescent="0.2">
      <c r="A368" t="s">
        <v>463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684370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</row>
    <row r="369" spans="1:98" x14ac:dyDescent="0.2">
      <c r="A369" t="s">
        <v>464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50549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</row>
    <row r="370" spans="1:98" x14ac:dyDescent="0.2">
      <c r="A370" t="s">
        <v>465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199461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</row>
    <row r="371" spans="1:98" x14ac:dyDescent="0.2">
      <c r="A371" t="s">
        <v>466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112042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</row>
    <row r="372" spans="1:98" x14ac:dyDescent="0.2">
      <c r="A372" t="s">
        <v>467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67427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</row>
    <row r="373" spans="1:98" x14ac:dyDescent="0.2">
      <c r="A373" t="s">
        <v>468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58975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</row>
    <row r="374" spans="1:98" x14ac:dyDescent="0.2">
      <c r="A374" t="s">
        <v>469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158530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</row>
    <row r="375" spans="1:98" x14ac:dyDescent="0.2">
      <c r="A375" t="s">
        <v>470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328434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</row>
    <row r="376" spans="1:98" x14ac:dyDescent="0.2">
      <c r="A376" t="s">
        <v>471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22131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</row>
    <row r="377" spans="1:98" x14ac:dyDescent="0.2">
      <c r="A377" t="s">
        <v>472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214108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</row>
    <row r="378" spans="1:98" x14ac:dyDescent="0.2">
      <c r="A378" t="s">
        <v>473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48993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108001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186646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408982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</row>
    <row r="379" spans="1:98" x14ac:dyDescent="0.2">
      <c r="A379" t="s">
        <v>474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525354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</row>
    <row r="380" spans="1:98" x14ac:dyDescent="0.2">
      <c r="A380" t="s">
        <v>475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1877775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</row>
    <row r="381" spans="1:98" x14ac:dyDescent="0.2">
      <c r="A381" t="s">
        <v>476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63978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152410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</row>
    <row r="382" spans="1:98" x14ac:dyDescent="0.2">
      <c r="A382" t="s">
        <v>477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97972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</row>
    <row r="383" spans="1:98" x14ac:dyDescent="0.2">
      <c r="A383" t="s">
        <v>478</v>
      </c>
      <c r="B383">
        <v>0</v>
      </c>
      <c r="C383">
        <v>196671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655850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211847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</row>
    <row r="384" spans="1:98" x14ac:dyDescent="0.2">
      <c r="A384" t="s">
        <v>479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250153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54960</v>
      </c>
      <c r="AJ384">
        <v>0</v>
      </c>
      <c r="AK384">
        <v>0</v>
      </c>
      <c r="AL384">
        <v>182290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163648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93813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85043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311940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</row>
    <row r="385" spans="1:98" x14ac:dyDescent="0.2">
      <c r="A385" t="s">
        <v>480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53727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</row>
    <row r="386" spans="1:98" x14ac:dyDescent="0.2">
      <c r="A386" t="s">
        <v>481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9574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</row>
    <row r="387" spans="1:98" x14ac:dyDescent="0.2">
      <c r="A387" t="s">
        <v>482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23826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</row>
    <row r="388" spans="1:98" x14ac:dyDescent="0.2">
      <c r="A388" t="s">
        <v>483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30207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</row>
    <row r="389" spans="1:98" x14ac:dyDescent="0.2">
      <c r="A389" t="s">
        <v>484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22129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</row>
    <row r="390" spans="1:98" x14ac:dyDescent="0.2">
      <c r="A390" t="s">
        <v>485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8225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</row>
    <row r="391" spans="1:98" x14ac:dyDescent="0.2">
      <c r="A391" t="s">
        <v>486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77886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109129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65057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115325</v>
      </c>
      <c r="CT391">
        <v>0</v>
      </c>
    </row>
    <row r="392" spans="1:98" x14ac:dyDescent="0.2">
      <c r="A392" t="s">
        <v>487</v>
      </c>
      <c r="B392">
        <v>0</v>
      </c>
      <c r="C392">
        <v>242710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91841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100009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</row>
    <row r="393" spans="1:98" x14ac:dyDescent="0.2">
      <c r="A393" t="s">
        <v>488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75087</v>
      </c>
      <c r="CL393">
        <v>76570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</row>
    <row r="394" spans="1:98" x14ac:dyDescent="0.2">
      <c r="A394" t="s">
        <v>489</v>
      </c>
      <c r="B394">
        <v>0</v>
      </c>
      <c r="C394">
        <v>54625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37162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</row>
    <row r="395" spans="1:98" x14ac:dyDescent="0.2">
      <c r="A395" t="s">
        <v>490</v>
      </c>
      <c r="B395">
        <v>0</v>
      </c>
      <c r="C395">
        <v>41597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</row>
    <row r="396" spans="1:98" x14ac:dyDescent="0.2">
      <c r="A396" t="s">
        <v>491</v>
      </c>
      <c r="B396">
        <v>0</v>
      </c>
      <c r="C396">
        <v>1346576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1932259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</row>
    <row r="397" spans="1:98" x14ac:dyDescent="0.2">
      <c r="A397" t="s">
        <v>492</v>
      </c>
      <c r="B397">
        <v>0</v>
      </c>
      <c r="C397">
        <v>261736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198190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</row>
    <row r="398" spans="1:98" x14ac:dyDescent="0.2">
      <c r="A398" t="s">
        <v>493</v>
      </c>
      <c r="B398">
        <v>0</v>
      </c>
      <c r="C398">
        <v>45902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</row>
    <row r="399" spans="1:98" x14ac:dyDescent="0.2">
      <c r="A399" t="s">
        <v>494</v>
      </c>
      <c r="B399">
        <v>0</v>
      </c>
      <c r="C399">
        <v>284478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183948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</row>
    <row r="400" spans="1:98" x14ac:dyDescent="0.2">
      <c r="A400" t="s">
        <v>495</v>
      </c>
      <c r="B400">
        <v>0</v>
      </c>
      <c r="C400">
        <v>354866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</row>
    <row r="401" spans="1:98" x14ac:dyDescent="0.2">
      <c r="A401" t="s">
        <v>496</v>
      </c>
      <c r="B401">
        <v>0</v>
      </c>
      <c r="C401">
        <v>54594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29320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</row>
    <row r="402" spans="1:98" x14ac:dyDescent="0.2">
      <c r="A402" t="s">
        <v>497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64599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</row>
    <row r="403" spans="1:98" x14ac:dyDescent="0.2">
      <c r="A403" t="s">
        <v>498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634923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</row>
    <row r="404" spans="1:98" x14ac:dyDescent="0.2">
      <c r="A404" t="s">
        <v>499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63727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</row>
    <row r="405" spans="1:98" x14ac:dyDescent="0.2">
      <c r="A405" t="s">
        <v>500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57820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20714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</row>
    <row r="406" spans="1:98" x14ac:dyDescent="0.2">
      <c r="A406" t="s">
        <v>501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70405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</row>
    <row r="407" spans="1:98" x14ac:dyDescent="0.2">
      <c r="A407" t="s">
        <v>502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74535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</row>
    <row r="408" spans="1:98" x14ac:dyDescent="0.2">
      <c r="A408" t="s">
        <v>503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23282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</row>
    <row r="409" spans="1:98" x14ac:dyDescent="0.2">
      <c r="A409" t="s">
        <v>504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24327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</row>
    <row r="410" spans="1:98" x14ac:dyDescent="0.2">
      <c r="A410" t="s">
        <v>505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30364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</row>
    <row r="411" spans="1:98" x14ac:dyDescent="0.2">
      <c r="A411" t="s">
        <v>506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39953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</row>
    <row r="412" spans="1:98" x14ac:dyDescent="0.2">
      <c r="A412" t="s">
        <v>507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148604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</row>
    <row r="413" spans="1:98" x14ac:dyDescent="0.2">
      <c r="A413" t="s">
        <v>508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36714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</row>
    <row r="414" spans="1:98" x14ac:dyDescent="0.2">
      <c r="A414" t="s">
        <v>509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322497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</row>
    <row r="415" spans="1:98" x14ac:dyDescent="0.2">
      <c r="A415" t="s">
        <v>510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123656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</row>
    <row r="416" spans="1:98" x14ac:dyDescent="0.2">
      <c r="A416" t="s">
        <v>511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25742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</row>
    <row r="417" spans="1:98" x14ac:dyDescent="0.2">
      <c r="A417" t="s">
        <v>512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60917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</row>
    <row r="418" spans="1:98" x14ac:dyDescent="0.2">
      <c r="A418" t="s">
        <v>513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62764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</row>
    <row r="419" spans="1:98" x14ac:dyDescent="0.2">
      <c r="A419" t="s">
        <v>514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68665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219891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</row>
    <row r="420" spans="1:98" x14ac:dyDescent="0.2">
      <c r="A420" t="s">
        <v>515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305600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</row>
    <row r="421" spans="1:98" x14ac:dyDescent="0.2">
      <c r="A421" t="s">
        <v>516</v>
      </c>
      <c r="B421">
        <v>220109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27820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</row>
    <row r="422" spans="1:98" x14ac:dyDescent="0.2">
      <c r="A422" t="s">
        <v>517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86076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</row>
    <row r="423" spans="1:98" x14ac:dyDescent="0.2">
      <c r="A423" t="s">
        <v>518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24345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</row>
    <row r="424" spans="1:98" x14ac:dyDescent="0.2">
      <c r="A424" t="s">
        <v>519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25228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</row>
    <row r="425" spans="1:98" x14ac:dyDescent="0.2">
      <c r="A425" t="s">
        <v>520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61359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</row>
    <row r="426" spans="1:98" x14ac:dyDescent="0.2">
      <c r="A426" t="s">
        <v>521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33559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48519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</row>
    <row r="427" spans="1:98" x14ac:dyDescent="0.2">
      <c r="A427" t="s">
        <v>522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53570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93653</v>
      </c>
      <c r="CT427">
        <v>0</v>
      </c>
    </row>
    <row r="428" spans="1:98" x14ac:dyDescent="0.2">
      <c r="A428" t="s">
        <v>523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39004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</row>
    <row r="429" spans="1:98" x14ac:dyDescent="0.2">
      <c r="A429" t="s">
        <v>524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40246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</row>
    <row r="430" spans="1:98" x14ac:dyDescent="0.2">
      <c r="A430" t="s">
        <v>525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197052</v>
      </c>
      <c r="CT430">
        <v>0</v>
      </c>
    </row>
    <row r="431" spans="1:98" x14ac:dyDescent="0.2">
      <c r="A431" t="s">
        <v>526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43492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84460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</row>
    <row r="432" spans="1:98" x14ac:dyDescent="0.2">
      <c r="A432" t="s">
        <v>527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144762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</row>
    <row r="433" spans="1:98" x14ac:dyDescent="0.2">
      <c r="A433" t="s">
        <v>528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34936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</row>
    <row r="434" spans="1:98" x14ac:dyDescent="0.2">
      <c r="A434" t="s">
        <v>529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80063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</row>
    <row r="435" spans="1:98" x14ac:dyDescent="0.2">
      <c r="A435" t="s">
        <v>530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56914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</row>
    <row r="436" spans="1:98" x14ac:dyDescent="0.2">
      <c r="A436" t="s">
        <v>531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46974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</row>
    <row r="437" spans="1:98" x14ac:dyDescent="0.2">
      <c r="A437" t="s">
        <v>532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31953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</row>
    <row r="438" spans="1:98" x14ac:dyDescent="0.2">
      <c r="A438" t="s">
        <v>533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684627</v>
      </c>
      <c r="N438">
        <v>0</v>
      </c>
      <c r="O438">
        <v>0</v>
      </c>
      <c r="P438">
        <v>0</v>
      </c>
      <c r="Q438">
        <v>0</v>
      </c>
      <c r="R438">
        <v>1073361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796911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511485</v>
      </c>
      <c r="AH438">
        <v>749709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635169</v>
      </c>
      <c r="AS438">
        <v>497983</v>
      </c>
      <c r="AT438">
        <v>0</v>
      </c>
      <c r="AU438">
        <v>0</v>
      </c>
      <c r="AV438">
        <v>0</v>
      </c>
      <c r="AW438">
        <v>0</v>
      </c>
      <c r="AX438">
        <v>512841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402004</v>
      </c>
      <c r="BZ438">
        <v>0</v>
      </c>
      <c r="CA438">
        <v>0</v>
      </c>
      <c r="CB438">
        <v>0</v>
      </c>
      <c r="CC438">
        <v>0</v>
      </c>
      <c r="CD438">
        <v>309877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</row>
    <row r="439" spans="1:98" x14ac:dyDescent="0.2">
      <c r="A439" t="s">
        <v>534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364114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</row>
    <row r="440" spans="1:98" x14ac:dyDescent="0.2">
      <c r="A440" t="s">
        <v>535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815784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</row>
    <row r="441" spans="1:98" x14ac:dyDescent="0.2">
      <c r="A441" t="s">
        <v>536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1397289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1676177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1262677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1104615</v>
      </c>
      <c r="BZ441">
        <v>0</v>
      </c>
      <c r="CA441">
        <v>0</v>
      </c>
      <c r="CB441">
        <v>0</v>
      </c>
      <c r="CC441">
        <v>0</v>
      </c>
      <c r="CD441">
        <v>814138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</row>
    <row r="442" spans="1:98" x14ac:dyDescent="0.2">
      <c r="A442" t="s">
        <v>537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2727245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</row>
    <row r="443" spans="1:98" x14ac:dyDescent="0.2">
      <c r="A443" t="s">
        <v>538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125355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</row>
    <row r="444" spans="1:98" x14ac:dyDescent="0.2">
      <c r="A444" t="s">
        <v>539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244812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</row>
    <row r="445" spans="1:98" x14ac:dyDescent="0.2">
      <c r="A445" t="s">
        <v>540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177901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</row>
    <row r="446" spans="1:98" x14ac:dyDescent="0.2">
      <c r="A446" t="s">
        <v>541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150848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</row>
    <row r="447" spans="1:98" x14ac:dyDescent="0.2">
      <c r="A447" t="s">
        <v>542</v>
      </c>
      <c r="B447">
        <v>197503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</row>
    <row r="448" spans="1:98" x14ac:dyDescent="0.2">
      <c r="A448" t="s">
        <v>543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400098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</row>
    <row r="449" spans="1:98" x14ac:dyDescent="0.2">
      <c r="A449" t="s">
        <v>544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239359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</row>
    <row r="450" spans="1:98" x14ac:dyDescent="0.2">
      <c r="A450" t="s">
        <v>545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1561481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</row>
    <row r="451" spans="1:98" x14ac:dyDescent="0.2">
      <c r="A451" t="s">
        <v>546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460170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12"/>
  <sheetViews>
    <sheetView tabSelected="1" topLeftCell="T16" workbookViewId="0">
      <selection activeCell="P1" sqref="P1:P1048576"/>
    </sheetView>
  </sheetViews>
  <sheetFormatPr baseColWidth="10" defaultRowHeight="16" x14ac:dyDescent="0.2"/>
  <cols>
    <col min="1" max="1" width="80.6640625" bestFit="1" customWidth="1"/>
    <col min="2" max="2" width="31.6640625" bestFit="1" customWidth="1"/>
    <col min="3" max="3" width="31.6640625" customWidth="1"/>
    <col min="4" max="4" width="54.6640625" bestFit="1" customWidth="1"/>
    <col min="5" max="5" width="48" bestFit="1" customWidth="1"/>
    <col min="6" max="6" width="54.6640625" bestFit="1" customWidth="1"/>
    <col min="7" max="7" width="53.33203125" bestFit="1" customWidth="1"/>
    <col min="8" max="8" width="52.33203125" bestFit="1" customWidth="1"/>
    <col min="9" max="9" width="32.6640625" bestFit="1" customWidth="1"/>
    <col min="10" max="10" width="52.83203125" bestFit="1" customWidth="1"/>
    <col min="11" max="11" width="36.6640625" bestFit="1" customWidth="1"/>
    <col min="12" max="12" width="31.5" bestFit="1" customWidth="1"/>
    <col min="13" max="13" width="53.5" bestFit="1" customWidth="1"/>
    <col min="14" max="14" width="52.5" bestFit="1" customWidth="1"/>
    <col min="15" max="15" width="52.6640625" bestFit="1" customWidth="1"/>
    <col min="16" max="16" width="50.83203125" bestFit="1" customWidth="1"/>
    <col min="17" max="17" width="54.6640625" bestFit="1" customWidth="1"/>
    <col min="18" max="18" width="38" bestFit="1" customWidth="1"/>
    <col min="19" max="19" width="53.5" bestFit="1" customWidth="1"/>
    <col min="20" max="20" width="51.6640625" bestFit="1" customWidth="1"/>
    <col min="21" max="21" width="46.1640625" bestFit="1" customWidth="1"/>
    <col min="22" max="22" width="38" bestFit="1" customWidth="1"/>
    <col min="23" max="23" width="31.6640625" bestFit="1" customWidth="1"/>
    <col min="24" max="24" width="52.33203125" bestFit="1" customWidth="1"/>
    <col min="25" max="25" width="52.83203125" bestFit="1" customWidth="1"/>
    <col min="26" max="26" width="31.6640625" bestFit="1" customWidth="1"/>
    <col min="27" max="27" width="52.6640625" bestFit="1" customWidth="1"/>
    <col min="28" max="28" width="52.33203125" bestFit="1" customWidth="1"/>
    <col min="29" max="30" width="51.6640625" bestFit="1" customWidth="1"/>
    <col min="31" max="31" width="53.83203125" bestFit="1" customWidth="1"/>
    <col min="32" max="32" width="36.83203125" bestFit="1" customWidth="1"/>
    <col min="33" max="33" width="52.5" bestFit="1" customWidth="1"/>
    <col min="34" max="34" width="38" bestFit="1" customWidth="1"/>
    <col min="35" max="35" width="53.83203125" bestFit="1" customWidth="1"/>
    <col min="36" max="36" width="52.83203125" bestFit="1" customWidth="1"/>
    <col min="37" max="37" width="31.6640625" bestFit="1" customWidth="1"/>
    <col min="38" max="38" width="51.6640625" bestFit="1" customWidth="1"/>
    <col min="39" max="39" width="31.6640625" bestFit="1" customWidth="1"/>
    <col min="40" max="41" width="52.5" bestFit="1" customWidth="1"/>
    <col min="42" max="42" width="53.33203125" bestFit="1" customWidth="1"/>
    <col min="43" max="43" width="36.6640625" bestFit="1" customWidth="1"/>
    <col min="44" max="44" width="52.5" bestFit="1" customWidth="1"/>
    <col min="45" max="45" width="51.6640625" bestFit="1" customWidth="1"/>
    <col min="50" max="50" width="34.6640625" bestFit="1" customWidth="1"/>
    <col min="51" max="51" width="38" bestFit="1" customWidth="1"/>
    <col min="52" max="52" width="34.6640625" bestFit="1" customWidth="1"/>
    <col min="53" max="53" width="29.6640625" bestFit="1" customWidth="1"/>
    <col min="54" max="54" width="33.83203125" bestFit="1" customWidth="1"/>
  </cols>
  <sheetData>
    <row r="1" spans="1:54" x14ac:dyDescent="0.2">
      <c r="A1" t="s">
        <v>547</v>
      </c>
      <c r="B1" t="s">
        <v>0</v>
      </c>
      <c r="C1" t="s">
        <v>548</v>
      </c>
      <c r="D1" t="s">
        <v>2</v>
      </c>
      <c r="E1" t="s">
        <v>6</v>
      </c>
      <c r="F1" t="s">
        <v>7</v>
      </c>
      <c r="G1" t="s">
        <v>8</v>
      </c>
      <c r="H1" t="s">
        <v>12</v>
      </c>
      <c r="I1" t="s">
        <v>16</v>
      </c>
      <c r="J1" t="s">
        <v>17</v>
      </c>
      <c r="K1" t="s">
        <v>19</v>
      </c>
      <c r="L1" t="s">
        <v>23</v>
      </c>
      <c r="M1" t="s">
        <v>24</v>
      </c>
      <c r="N1" t="s">
        <v>25</v>
      </c>
      <c r="O1" t="s">
        <v>26</v>
      </c>
      <c r="P1" t="s">
        <v>28</v>
      </c>
      <c r="Q1" t="s">
        <v>30</v>
      </c>
      <c r="R1" t="s">
        <v>33</v>
      </c>
      <c r="S1" t="s">
        <v>34</v>
      </c>
      <c r="T1" t="s">
        <v>35</v>
      </c>
      <c r="U1" t="s">
        <v>38</v>
      </c>
      <c r="V1" t="s">
        <v>40</v>
      </c>
      <c r="W1" t="s">
        <v>43</v>
      </c>
      <c r="X1" t="s">
        <v>44</v>
      </c>
      <c r="Y1" t="s">
        <v>45</v>
      </c>
      <c r="Z1" t="s">
        <v>48</v>
      </c>
      <c r="AA1" t="s">
        <v>49</v>
      </c>
      <c r="AB1" t="s">
        <v>51</v>
      </c>
      <c r="AC1" t="s">
        <v>52</v>
      </c>
      <c r="AD1" t="s">
        <v>59</v>
      </c>
      <c r="AE1" t="s">
        <v>62</v>
      </c>
      <c r="AF1" t="s">
        <v>66</v>
      </c>
      <c r="AG1" t="s">
        <v>68</v>
      </c>
      <c r="AH1" t="s">
        <v>69</v>
      </c>
      <c r="AI1" t="s">
        <v>70</v>
      </c>
      <c r="AJ1" t="s">
        <v>74</v>
      </c>
      <c r="AK1" t="s">
        <v>75</v>
      </c>
      <c r="AL1" t="s">
        <v>78</v>
      </c>
      <c r="AM1" t="s">
        <v>80</v>
      </c>
      <c r="AN1" t="s">
        <v>81</v>
      </c>
      <c r="AO1" t="s">
        <v>84</v>
      </c>
      <c r="AP1" t="s">
        <v>85</v>
      </c>
      <c r="AQ1" t="s">
        <v>91</v>
      </c>
      <c r="AR1" t="s">
        <v>93</v>
      </c>
      <c r="AS1" t="s">
        <v>94</v>
      </c>
      <c r="AU1" t="s">
        <v>549</v>
      </c>
      <c r="AV1" t="s">
        <v>550</v>
      </c>
      <c r="AX1" t="s">
        <v>64</v>
      </c>
      <c r="AY1" t="s">
        <v>69</v>
      </c>
      <c r="AZ1" t="s">
        <v>71</v>
      </c>
      <c r="BA1" t="s">
        <v>96</v>
      </c>
      <c r="BB1" t="s">
        <v>53</v>
      </c>
    </row>
    <row r="2" spans="1:54" x14ac:dyDescent="0.2">
      <c r="A2" t="s">
        <v>404</v>
      </c>
      <c r="B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U2">
        <f t="shared" ref="AU2:AU65" si="0">MIN(B2:AS2)*2</f>
        <v>0</v>
      </c>
      <c r="AV2">
        <f t="shared" ref="AV2:AV65" si="1">AVERAGE(B2:AS2)</f>
        <v>0</v>
      </c>
      <c r="AX2">
        <v>27509</v>
      </c>
      <c r="AY2">
        <v>0</v>
      </c>
      <c r="AZ2">
        <v>0</v>
      </c>
      <c r="BA2">
        <v>0</v>
      </c>
      <c r="BB2">
        <v>0</v>
      </c>
    </row>
    <row r="3" spans="1:54" x14ac:dyDescent="0.2">
      <c r="A3" t="s">
        <v>406</v>
      </c>
      <c r="B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U3">
        <f t="shared" si="0"/>
        <v>0</v>
      </c>
      <c r="AV3">
        <f t="shared" si="1"/>
        <v>0</v>
      </c>
      <c r="AX3">
        <v>35240</v>
      </c>
      <c r="AY3">
        <v>0</v>
      </c>
      <c r="AZ3">
        <v>0</v>
      </c>
      <c r="BA3">
        <v>0</v>
      </c>
      <c r="BB3">
        <v>0</v>
      </c>
    </row>
    <row r="4" spans="1:54" x14ac:dyDescent="0.2">
      <c r="A4" t="s">
        <v>407</v>
      </c>
      <c r="B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U4">
        <f t="shared" si="0"/>
        <v>0</v>
      </c>
      <c r="AV4">
        <f t="shared" si="1"/>
        <v>0</v>
      </c>
      <c r="AX4">
        <v>38789</v>
      </c>
      <c r="AY4">
        <v>0</v>
      </c>
      <c r="AZ4">
        <v>0</v>
      </c>
      <c r="BA4">
        <v>0</v>
      </c>
      <c r="BB4">
        <v>0</v>
      </c>
    </row>
    <row r="5" spans="1:54" x14ac:dyDescent="0.2">
      <c r="A5" t="s">
        <v>385</v>
      </c>
      <c r="B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U5">
        <f t="shared" si="0"/>
        <v>0</v>
      </c>
      <c r="AV5">
        <f t="shared" si="1"/>
        <v>0</v>
      </c>
      <c r="AX5">
        <v>0</v>
      </c>
      <c r="AY5">
        <v>0</v>
      </c>
      <c r="AZ5">
        <v>40724</v>
      </c>
      <c r="BA5">
        <v>0</v>
      </c>
      <c r="BB5">
        <v>0</v>
      </c>
    </row>
    <row r="6" spans="1:54" x14ac:dyDescent="0.2">
      <c r="A6" t="s">
        <v>402</v>
      </c>
      <c r="B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U6">
        <f t="shared" si="0"/>
        <v>0</v>
      </c>
      <c r="AV6">
        <f t="shared" si="1"/>
        <v>0</v>
      </c>
      <c r="AX6">
        <v>44585</v>
      </c>
      <c r="AY6">
        <v>0</v>
      </c>
      <c r="AZ6">
        <v>0</v>
      </c>
      <c r="BA6">
        <v>0</v>
      </c>
      <c r="BB6">
        <v>0</v>
      </c>
    </row>
    <row r="7" spans="1:54" x14ac:dyDescent="0.2">
      <c r="A7" t="s">
        <v>387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U7">
        <f t="shared" si="0"/>
        <v>0</v>
      </c>
      <c r="AV7">
        <f t="shared" si="1"/>
        <v>0</v>
      </c>
      <c r="AX7">
        <v>0</v>
      </c>
      <c r="AY7">
        <v>0</v>
      </c>
      <c r="AZ7">
        <v>47601</v>
      </c>
      <c r="BA7">
        <v>0</v>
      </c>
      <c r="BB7">
        <v>0</v>
      </c>
    </row>
    <row r="8" spans="1:54" x14ac:dyDescent="0.2">
      <c r="A8" t="s">
        <v>405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U8">
        <f t="shared" si="0"/>
        <v>0</v>
      </c>
      <c r="AV8">
        <f t="shared" si="1"/>
        <v>0</v>
      </c>
      <c r="AX8">
        <v>56649</v>
      </c>
      <c r="AY8">
        <v>0</v>
      </c>
      <c r="AZ8">
        <v>0</v>
      </c>
      <c r="BA8">
        <v>0</v>
      </c>
      <c r="BB8">
        <v>0</v>
      </c>
    </row>
    <row r="9" spans="1:54" x14ac:dyDescent="0.2">
      <c r="A9" t="s">
        <v>284</v>
      </c>
      <c r="B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U9">
        <f t="shared" si="0"/>
        <v>0</v>
      </c>
      <c r="AV9">
        <f t="shared" si="1"/>
        <v>0</v>
      </c>
      <c r="AX9">
        <v>82811</v>
      </c>
      <c r="AY9">
        <v>0</v>
      </c>
      <c r="AZ9">
        <v>0</v>
      </c>
      <c r="BA9">
        <v>0</v>
      </c>
      <c r="BB9">
        <v>0</v>
      </c>
    </row>
    <row r="10" spans="1:54" x14ac:dyDescent="0.2">
      <c r="A10" t="s">
        <v>389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U10">
        <f t="shared" si="0"/>
        <v>0</v>
      </c>
      <c r="AV10">
        <f t="shared" si="1"/>
        <v>0</v>
      </c>
      <c r="AX10">
        <v>0</v>
      </c>
      <c r="AY10">
        <v>0</v>
      </c>
      <c r="AZ10">
        <v>90682</v>
      </c>
      <c r="BA10">
        <v>0</v>
      </c>
      <c r="BB10">
        <v>0</v>
      </c>
    </row>
    <row r="11" spans="1:54" x14ac:dyDescent="0.2">
      <c r="A11" t="s">
        <v>281</v>
      </c>
      <c r="B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U11">
        <f t="shared" si="0"/>
        <v>0</v>
      </c>
      <c r="AV11">
        <f t="shared" si="1"/>
        <v>0</v>
      </c>
      <c r="AX11">
        <v>0</v>
      </c>
      <c r="AY11">
        <v>0</v>
      </c>
      <c r="AZ11">
        <v>0</v>
      </c>
      <c r="BA11">
        <v>125077</v>
      </c>
      <c r="BB11">
        <v>0</v>
      </c>
    </row>
    <row r="12" spans="1:54" x14ac:dyDescent="0.2">
      <c r="A12" t="s">
        <v>403</v>
      </c>
      <c r="B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U12">
        <f t="shared" si="0"/>
        <v>0</v>
      </c>
      <c r="AV12">
        <f t="shared" si="1"/>
        <v>0</v>
      </c>
      <c r="AX12">
        <v>143130</v>
      </c>
      <c r="AY12">
        <v>0</v>
      </c>
      <c r="AZ12">
        <v>0</v>
      </c>
      <c r="BA12">
        <v>0</v>
      </c>
      <c r="BB12">
        <v>0</v>
      </c>
    </row>
    <row r="13" spans="1:54" x14ac:dyDescent="0.2">
      <c r="A13" t="s">
        <v>276</v>
      </c>
      <c r="B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U13">
        <f t="shared" si="0"/>
        <v>0</v>
      </c>
      <c r="AV13">
        <f t="shared" si="1"/>
        <v>0</v>
      </c>
      <c r="AX13">
        <v>0</v>
      </c>
      <c r="AY13">
        <v>0</v>
      </c>
      <c r="AZ13">
        <v>0</v>
      </c>
      <c r="BA13">
        <v>163026</v>
      </c>
      <c r="BB13">
        <v>0</v>
      </c>
    </row>
    <row r="14" spans="1:54" x14ac:dyDescent="0.2">
      <c r="A14" t="s">
        <v>277</v>
      </c>
      <c r="B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U14">
        <f t="shared" si="0"/>
        <v>0</v>
      </c>
      <c r="AV14">
        <f t="shared" si="1"/>
        <v>0</v>
      </c>
      <c r="AX14">
        <v>0</v>
      </c>
      <c r="AY14">
        <v>0</v>
      </c>
      <c r="AZ14">
        <v>0</v>
      </c>
      <c r="BA14">
        <v>203261</v>
      </c>
      <c r="BB14">
        <v>0</v>
      </c>
    </row>
    <row r="15" spans="1:54" x14ac:dyDescent="0.2">
      <c r="A15" t="s">
        <v>388</v>
      </c>
      <c r="B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U15">
        <f t="shared" si="0"/>
        <v>0</v>
      </c>
      <c r="AV15">
        <f t="shared" si="1"/>
        <v>0</v>
      </c>
      <c r="AX15">
        <v>0</v>
      </c>
      <c r="AY15">
        <v>0</v>
      </c>
      <c r="AZ15">
        <v>243471</v>
      </c>
      <c r="BA15">
        <v>0</v>
      </c>
      <c r="BB15">
        <v>0</v>
      </c>
    </row>
    <row r="16" spans="1:54" x14ac:dyDescent="0.2">
      <c r="A16" t="s">
        <v>275</v>
      </c>
      <c r="B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U16">
        <f t="shared" si="0"/>
        <v>0</v>
      </c>
      <c r="AV16">
        <f t="shared" si="1"/>
        <v>0</v>
      </c>
      <c r="AX16">
        <v>0</v>
      </c>
      <c r="AY16">
        <v>0</v>
      </c>
      <c r="AZ16">
        <v>0</v>
      </c>
      <c r="BA16">
        <v>257002</v>
      </c>
      <c r="BB16">
        <v>0</v>
      </c>
    </row>
    <row r="17" spans="1:54" x14ac:dyDescent="0.2">
      <c r="A17" t="s">
        <v>274</v>
      </c>
      <c r="B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U17">
        <f t="shared" si="0"/>
        <v>0</v>
      </c>
      <c r="AV17">
        <f t="shared" si="1"/>
        <v>0</v>
      </c>
      <c r="AX17">
        <v>0</v>
      </c>
      <c r="AY17">
        <v>0</v>
      </c>
      <c r="AZ17">
        <v>0</v>
      </c>
      <c r="BA17">
        <v>125882</v>
      </c>
      <c r="BB17">
        <v>267863</v>
      </c>
    </row>
    <row r="18" spans="1:54" x14ac:dyDescent="0.2">
      <c r="A18" t="s">
        <v>461</v>
      </c>
      <c r="B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U18">
        <f t="shared" si="0"/>
        <v>0</v>
      </c>
      <c r="AV18">
        <f t="shared" si="1"/>
        <v>0</v>
      </c>
      <c r="AX18">
        <v>0</v>
      </c>
      <c r="AY18">
        <v>0</v>
      </c>
      <c r="AZ18">
        <v>0</v>
      </c>
      <c r="BA18">
        <v>0</v>
      </c>
      <c r="BB18">
        <v>404800</v>
      </c>
    </row>
    <row r="19" spans="1:54" x14ac:dyDescent="0.2">
      <c r="A19" t="s">
        <v>273</v>
      </c>
      <c r="B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U19">
        <f t="shared" si="0"/>
        <v>0</v>
      </c>
      <c r="AV19">
        <f t="shared" si="1"/>
        <v>0</v>
      </c>
      <c r="AX19">
        <v>0</v>
      </c>
      <c r="AY19">
        <v>0</v>
      </c>
      <c r="AZ19">
        <v>0</v>
      </c>
      <c r="BA19">
        <v>120941</v>
      </c>
      <c r="BB19">
        <v>378445</v>
      </c>
    </row>
    <row r="20" spans="1:54" x14ac:dyDescent="0.2">
      <c r="A20" t="s">
        <v>278</v>
      </c>
      <c r="B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U20">
        <f t="shared" si="0"/>
        <v>0</v>
      </c>
      <c r="AV20">
        <f t="shared" si="1"/>
        <v>0</v>
      </c>
      <c r="AX20">
        <v>0</v>
      </c>
      <c r="AY20">
        <v>0</v>
      </c>
      <c r="AZ20">
        <v>0</v>
      </c>
      <c r="BA20">
        <v>133033</v>
      </c>
      <c r="BB20">
        <v>476598</v>
      </c>
    </row>
    <row r="21" spans="1:54" x14ac:dyDescent="0.2">
      <c r="A21" t="s">
        <v>460</v>
      </c>
      <c r="B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U21">
        <f t="shared" si="0"/>
        <v>0</v>
      </c>
      <c r="AV21">
        <f t="shared" si="1"/>
        <v>0</v>
      </c>
      <c r="AX21">
        <v>0</v>
      </c>
      <c r="AY21">
        <v>0</v>
      </c>
      <c r="AZ21">
        <v>0</v>
      </c>
      <c r="BA21">
        <v>0</v>
      </c>
      <c r="BB21">
        <v>2055471</v>
      </c>
    </row>
    <row r="22" spans="1:54" x14ac:dyDescent="0.2">
      <c r="A22" t="s">
        <v>263</v>
      </c>
      <c r="B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3132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U22">
        <f t="shared" si="0"/>
        <v>0</v>
      </c>
      <c r="AV22">
        <f t="shared" si="1"/>
        <v>72.837209302325576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 x14ac:dyDescent="0.2">
      <c r="A23" t="s">
        <v>311</v>
      </c>
      <c r="B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3977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U23">
        <f t="shared" si="0"/>
        <v>0</v>
      </c>
      <c r="AV23">
        <f t="shared" si="1"/>
        <v>92.488372093023258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 x14ac:dyDescent="0.2">
      <c r="A24" t="s">
        <v>172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3986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U24">
        <f t="shared" si="0"/>
        <v>0</v>
      </c>
      <c r="AV24">
        <f t="shared" si="1"/>
        <v>92.697674418604649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 x14ac:dyDescent="0.2">
      <c r="A25" t="s">
        <v>250</v>
      </c>
      <c r="B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5002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U25">
        <f t="shared" si="0"/>
        <v>0</v>
      </c>
      <c r="AV25">
        <f t="shared" si="1"/>
        <v>116.32558139534883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 x14ac:dyDescent="0.2">
      <c r="A26" t="s">
        <v>313</v>
      </c>
      <c r="B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7648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U26">
        <f t="shared" si="0"/>
        <v>0</v>
      </c>
      <c r="AV26">
        <f t="shared" si="1"/>
        <v>177.86046511627907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 x14ac:dyDescent="0.2">
      <c r="A27" t="s">
        <v>320</v>
      </c>
      <c r="B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12891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U27">
        <f t="shared" si="0"/>
        <v>0</v>
      </c>
      <c r="AV27">
        <f t="shared" si="1"/>
        <v>299.7906976744186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1:54" x14ac:dyDescent="0.2">
      <c r="A28" t="s">
        <v>302</v>
      </c>
      <c r="B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15930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U28">
        <f t="shared" si="0"/>
        <v>0</v>
      </c>
      <c r="AV28">
        <f t="shared" si="1"/>
        <v>370.46511627906978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 x14ac:dyDescent="0.2">
      <c r="A29" t="s">
        <v>158</v>
      </c>
      <c r="B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20865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U29">
        <f t="shared" si="0"/>
        <v>0</v>
      </c>
      <c r="AV29">
        <f t="shared" si="1"/>
        <v>485.23255813953489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1:54" x14ac:dyDescent="0.2">
      <c r="A30" t="s">
        <v>503</v>
      </c>
      <c r="B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23282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U30">
        <f t="shared" si="0"/>
        <v>0</v>
      </c>
      <c r="AV30">
        <f t="shared" si="1"/>
        <v>541.44186046511629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 x14ac:dyDescent="0.2">
      <c r="A31" t="s">
        <v>157</v>
      </c>
      <c r="B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24412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U31">
        <f t="shared" si="0"/>
        <v>0</v>
      </c>
      <c r="AV31">
        <f t="shared" si="1"/>
        <v>567.72093023255809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 x14ac:dyDescent="0.2">
      <c r="A32" t="s">
        <v>159</v>
      </c>
      <c r="B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25017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U32">
        <f t="shared" si="0"/>
        <v>0</v>
      </c>
      <c r="AV32">
        <f t="shared" si="1"/>
        <v>581.79069767441865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 x14ac:dyDescent="0.2">
      <c r="A33" t="s">
        <v>99</v>
      </c>
      <c r="B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28902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U33">
        <f t="shared" si="0"/>
        <v>0</v>
      </c>
      <c r="AV33">
        <f t="shared" si="1"/>
        <v>672.1395348837209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 x14ac:dyDescent="0.2">
      <c r="A34" t="s">
        <v>379</v>
      </c>
      <c r="B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29715</v>
      </c>
      <c r="AP34">
        <v>0</v>
      </c>
      <c r="AQ34">
        <v>0</v>
      </c>
      <c r="AR34">
        <v>0</v>
      </c>
      <c r="AS34">
        <v>0</v>
      </c>
      <c r="AU34">
        <f t="shared" si="0"/>
        <v>0</v>
      </c>
      <c r="AV34">
        <f t="shared" si="1"/>
        <v>691.04651162790697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 x14ac:dyDescent="0.2">
      <c r="A35" t="s">
        <v>217</v>
      </c>
      <c r="B35">
        <v>0</v>
      </c>
      <c r="D35">
        <v>0</v>
      </c>
      <c r="E35">
        <v>0</v>
      </c>
      <c r="F35">
        <v>32045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U35">
        <f t="shared" si="0"/>
        <v>0</v>
      </c>
      <c r="AV35">
        <f t="shared" si="1"/>
        <v>745.23255813953483</v>
      </c>
      <c r="AX35">
        <v>183926</v>
      </c>
      <c r="AY35">
        <v>0</v>
      </c>
      <c r="AZ35">
        <v>0</v>
      </c>
      <c r="BA35">
        <v>0</v>
      </c>
      <c r="BB35">
        <v>0</v>
      </c>
    </row>
    <row r="36" spans="1:54" x14ac:dyDescent="0.2">
      <c r="A36" t="s">
        <v>179</v>
      </c>
      <c r="B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32456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U36">
        <f t="shared" si="0"/>
        <v>0</v>
      </c>
      <c r="AV36">
        <f t="shared" si="1"/>
        <v>754.79069767441865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1:54" x14ac:dyDescent="0.2">
      <c r="A37" t="s">
        <v>372</v>
      </c>
      <c r="B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32468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U37">
        <f t="shared" si="0"/>
        <v>0</v>
      </c>
      <c r="AV37">
        <f t="shared" si="1"/>
        <v>755.06976744186045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1:54" x14ac:dyDescent="0.2">
      <c r="A38" t="s">
        <v>350</v>
      </c>
      <c r="B38">
        <v>0</v>
      </c>
      <c r="D38">
        <v>0</v>
      </c>
      <c r="E38">
        <v>0</v>
      </c>
      <c r="F38">
        <v>0</v>
      </c>
      <c r="G38">
        <v>0</v>
      </c>
      <c r="H38">
        <v>36624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U38">
        <f t="shared" si="0"/>
        <v>0</v>
      </c>
      <c r="AV38">
        <f t="shared" si="1"/>
        <v>851.72093023255809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 x14ac:dyDescent="0.2">
      <c r="A39" t="s">
        <v>248</v>
      </c>
      <c r="B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2180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35095</v>
      </c>
      <c r="AP39">
        <v>0</v>
      </c>
      <c r="AQ39">
        <v>0</v>
      </c>
      <c r="AR39">
        <v>0</v>
      </c>
      <c r="AS39">
        <v>0</v>
      </c>
      <c r="AU39">
        <f t="shared" si="0"/>
        <v>0</v>
      </c>
      <c r="AV39">
        <f t="shared" si="1"/>
        <v>866.8604651162791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4" x14ac:dyDescent="0.2">
      <c r="A40" t="s">
        <v>378</v>
      </c>
      <c r="B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38586</v>
      </c>
      <c r="AP40">
        <v>0</v>
      </c>
      <c r="AQ40">
        <v>0</v>
      </c>
      <c r="AR40">
        <v>0</v>
      </c>
      <c r="AS40">
        <v>0</v>
      </c>
      <c r="AU40">
        <f t="shared" si="0"/>
        <v>0</v>
      </c>
      <c r="AV40">
        <f t="shared" si="1"/>
        <v>897.34883720930236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 x14ac:dyDescent="0.2">
      <c r="A41" t="s">
        <v>375</v>
      </c>
      <c r="B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39465</v>
      </c>
      <c r="AS41">
        <v>0</v>
      </c>
      <c r="AU41">
        <f t="shared" si="0"/>
        <v>0</v>
      </c>
      <c r="AV41">
        <f t="shared" si="1"/>
        <v>917.79069767441865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 x14ac:dyDescent="0.2">
      <c r="A42" t="s">
        <v>294</v>
      </c>
      <c r="B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39601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U42">
        <f t="shared" si="0"/>
        <v>0</v>
      </c>
      <c r="AV42">
        <f t="shared" si="1"/>
        <v>920.95348837209303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4" x14ac:dyDescent="0.2">
      <c r="A43" t="s">
        <v>382</v>
      </c>
      <c r="B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40057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U43">
        <f t="shared" si="0"/>
        <v>0</v>
      </c>
      <c r="AV43">
        <f t="shared" si="1"/>
        <v>931.55813953488371</v>
      </c>
      <c r="AX43">
        <v>0</v>
      </c>
      <c r="AY43">
        <v>40057</v>
      </c>
      <c r="AZ43">
        <v>0</v>
      </c>
      <c r="BA43">
        <v>0</v>
      </c>
      <c r="BB43">
        <v>0</v>
      </c>
    </row>
    <row r="44" spans="1:54" x14ac:dyDescent="0.2">
      <c r="A44" t="s">
        <v>308</v>
      </c>
      <c r="B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43917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U44">
        <f t="shared" si="0"/>
        <v>0</v>
      </c>
      <c r="AV44">
        <f t="shared" si="1"/>
        <v>1021.3255813953489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 x14ac:dyDescent="0.2">
      <c r="A45" t="s">
        <v>246</v>
      </c>
      <c r="B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21174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23118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U45">
        <f t="shared" si="0"/>
        <v>0</v>
      </c>
      <c r="AV45">
        <f t="shared" si="1"/>
        <v>1030.046511627907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1:54" x14ac:dyDescent="0.2">
      <c r="A46" t="s">
        <v>366</v>
      </c>
      <c r="B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45993</v>
      </c>
      <c r="AO46">
        <v>0</v>
      </c>
      <c r="AP46">
        <v>0</v>
      </c>
      <c r="AQ46">
        <v>0</v>
      </c>
      <c r="AR46">
        <v>0</v>
      </c>
      <c r="AS46">
        <v>0</v>
      </c>
      <c r="AU46">
        <f t="shared" si="0"/>
        <v>0</v>
      </c>
      <c r="AV46">
        <f t="shared" si="1"/>
        <v>1069.6046511627908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1:54" x14ac:dyDescent="0.2">
      <c r="A47" t="s">
        <v>97</v>
      </c>
      <c r="B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46894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U47">
        <f t="shared" si="0"/>
        <v>0</v>
      </c>
      <c r="AV47">
        <f t="shared" si="1"/>
        <v>1090.5581395348838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1:54" x14ac:dyDescent="0.2">
      <c r="A48" t="s">
        <v>367</v>
      </c>
      <c r="B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48997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U48">
        <f t="shared" si="0"/>
        <v>0</v>
      </c>
      <c r="AV48">
        <f t="shared" si="1"/>
        <v>1139.4651162790697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1:54" x14ac:dyDescent="0.2">
      <c r="A49" t="s">
        <v>380</v>
      </c>
      <c r="B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50131</v>
      </c>
      <c r="AP49">
        <v>0</v>
      </c>
      <c r="AQ49">
        <v>0</v>
      </c>
      <c r="AR49">
        <v>0</v>
      </c>
      <c r="AS49">
        <v>0</v>
      </c>
      <c r="AU49">
        <f t="shared" si="0"/>
        <v>0</v>
      </c>
      <c r="AV49">
        <f t="shared" si="1"/>
        <v>1165.8372093023256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1:54" x14ac:dyDescent="0.2">
      <c r="A50" t="s">
        <v>238</v>
      </c>
      <c r="B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38810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11750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U50">
        <f t="shared" si="0"/>
        <v>0</v>
      </c>
      <c r="AV50">
        <f t="shared" si="1"/>
        <v>1175.8139534883721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1:54" x14ac:dyDescent="0.2">
      <c r="A51" t="s">
        <v>384</v>
      </c>
      <c r="B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51408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U51">
        <f t="shared" si="0"/>
        <v>0</v>
      </c>
      <c r="AV51">
        <f t="shared" si="1"/>
        <v>1195.5348837209303</v>
      </c>
      <c r="AX51">
        <v>0</v>
      </c>
      <c r="AY51">
        <v>51408</v>
      </c>
      <c r="AZ51">
        <v>0</v>
      </c>
      <c r="BA51">
        <v>0</v>
      </c>
      <c r="BB51">
        <v>0</v>
      </c>
    </row>
    <row r="52" spans="1:54" x14ac:dyDescent="0.2">
      <c r="A52" t="s">
        <v>369</v>
      </c>
      <c r="B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51669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U52">
        <f t="shared" si="0"/>
        <v>0</v>
      </c>
      <c r="AV52">
        <f t="shared" si="1"/>
        <v>1201.6046511627908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1:54" x14ac:dyDescent="0.2">
      <c r="A53" t="s">
        <v>349</v>
      </c>
      <c r="B53">
        <v>0</v>
      </c>
      <c r="D53">
        <v>0</v>
      </c>
      <c r="E53">
        <v>0</v>
      </c>
      <c r="F53">
        <v>0</v>
      </c>
      <c r="G53">
        <v>0</v>
      </c>
      <c r="H53">
        <v>52361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U53">
        <f t="shared" si="0"/>
        <v>0</v>
      </c>
      <c r="AV53">
        <f t="shared" si="1"/>
        <v>1217.6976744186047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4" x14ac:dyDescent="0.2">
      <c r="A54" t="s">
        <v>154</v>
      </c>
      <c r="B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23507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29284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U54">
        <f t="shared" si="0"/>
        <v>0</v>
      </c>
      <c r="AV54">
        <f t="shared" si="1"/>
        <v>1227.6976744186047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1:54" x14ac:dyDescent="0.2">
      <c r="A55" t="s">
        <v>479</v>
      </c>
      <c r="B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54960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U55">
        <f t="shared" si="0"/>
        <v>0</v>
      </c>
      <c r="AV55">
        <f t="shared" si="1"/>
        <v>1278.1395348837209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1:54" x14ac:dyDescent="0.2">
      <c r="A56" t="s">
        <v>317</v>
      </c>
      <c r="B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56572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U56">
        <f t="shared" si="0"/>
        <v>0</v>
      </c>
      <c r="AV56">
        <f t="shared" si="1"/>
        <v>1315.6279069767443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1:54" x14ac:dyDescent="0.2">
      <c r="A57" t="s">
        <v>280</v>
      </c>
      <c r="B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20524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36869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U57">
        <f t="shared" si="0"/>
        <v>0</v>
      </c>
      <c r="AV57">
        <f t="shared" si="1"/>
        <v>1334.7209302325582</v>
      </c>
      <c r="AX57">
        <v>0</v>
      </c>
      <c r="AY57">
        <v>36869</v>
      </c>
      <c r="AZ57">
        <v>0</v>
      </c>
      <c r="BA57">
        <v>114021</v>
      </c>
      <c r="BB57">
        <v>0</v>
      </c>
    </row>
    <row r="58" spans="1:54" x14ac:dyDescent="0.2">
      <c r="A58" t="s">
        <v>500</v>
      </c>
      <c r="B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57820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U58">
        <f t="shared" si="0"/>
        <v>0</v>
      </c>
      <c r="AV58">
        <f t="shared" si="1"/>
        <v>1344.6511627906978</v>
      </c>
      <c r="AX58">
        <v>0</v>
      </c>
      <c r="AY58">
        <v>0</v>
      </c>
      <c r="AZ58">
        <v>0</v>
      </c>
      <c r="BA58">
        <v>0</v>
      </c>
      <c r="BB58">
        <v>0</v>
      </c>
    </row>
    <row r="59" spans="1:54" x14ac:dyDescent="0.2">
      <c r="A59" t="s">
        <v>312</v>
      </c>
      <c r="B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58447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U59">
        <f t="shared" si="0"/>
        <v>0</v>
      </c>
      <c r="AV59">
        <f t="shared" si="1"/>
        <v>1359.2325581395348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1:54" x14ac:dyDescent="0.2">
      <c r="A60" t="s">
        <v>257</v>
      </c>
      <c r="B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59871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U60">
        <f t="shared" si="0"/>
        <v>0</v>
      </c>
      <c r="AV60">
        <f t="shared" si="1"/>
        <v>1392.3488372093022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1:54" x14ac:dyDescent="0.2">
      <c r="A61" t="s">
        <v>315</v>
      </c>
      <c r="B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60179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U61">
        <f t="shared" si="0"/>
        <v>0</v>
      </c>
      <c r="AV61">
        <f t="shared" si="1"/>
        <v>1399.5116279069769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1:54" x14ac:dyDescent="0.2">
      <c r="A62" t="s">
        <v>195</v>
      </c>
      <c r="B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66115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U62">
        <f t="shared" si="0"/>
        <v>0</v>
      </c>
      <c r="AV62">
        <f t="shared" si="1"/>
        <v>1537.5581395348838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1:54" x14ac:dyDescent="0.2">
      <c r="A63" t="s">
        <v>310</v>
      </c>
      <c r="B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66418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U63">
        <f t="shared" si="0"/>
        <v>0</v>
      </c>
      <c r="AV63">
        <f t="shared" si="1"/>
        <v>1544.6046511627908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1:54" x14ac:dyDescent="0.2">
      <c r="A64" t="s">
        <v>151</v>
      </c>
      <c r="B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66484</v>
      </c>
      <c r="AR64">
        <v>0</v>
      </c>
      <c r="AS64">
        <v>0</v>
      </c>
      <c r="AU64">
        <f t="shared" si="0"/>
        <v>0</v>
      </c>
      <c r="AV64">
        <f t="shared" si="1"/>
        <v>1546.1395348837209</v>
      </c>
      <c r="AX64">
        <v>102792</v>
      </c>
      <c r="AY64">
        <v>0</v>
      </c>
      <c r="AZ64">
        <v>0</v>
      </c>
      <c r="BA64">
        <v>0</v>
      </c>
      <c r="BB64">
        <v>0</v>
      </c>
    </row>
    <row r="65" spans="1:54" x14ac:dyDescent="0.2">
      <c r="A65" t="s">
        <v>377</v>
      </c>
      <c r="B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68958</v>
      </c>
      <c r="AS65">
        <v>0</v>
      </c>
      <c r="AU65">
        <f t="shared" si="0"/>
        <v>0</v>
      </c>
      <c r="AV65">
        <f t="shared" si="1"/>
        <v>1603.6744186046512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1:54" x14ac:dyDescent="0.2">
      <c r="A66" t="s">
        <v>353</v>
      </c>
      <c r="B66">
        <v>0</v>
      </c>
      <c r="D66">
        <v>0</v>
      </c>
      <c r="E66">
        <v>0</v>
      </c>
      <c r="F66">
        <v>0</v>
      </c>
      <c r="G66">
        <v>0</v>
      </c>
      <c r="H66">
        <v>69877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U66">
        <f t="shared" ref="AU66:AU129" si="2">MIN(B66:AS66)*2</f>
        <v>0</v>
      </c>
      <c r="AV66">
        <f t="shared" ref="AV66:AV129" si="3">AVERAGE(B66:AS66)</f>
        <v>1625.046511627907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1:54" x14ac:dyDescent="0.2">
      <c r="A67" t="s">
        <v>501</v>
      </c>
      <c r="B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70405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U67">
        <f t="shared" si="2"/>
        <v>0</v>
      </c>
      <c r="AV67">
        <f t="shared" si="3"/>
        <v>1637.3255813953488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1:54" x14ac:dyDescent="0.2">
      <c r="A68" t="s">
        <v>253</v>
      </c>
      <c r="B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71728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U68">
        <f t="shared" si="2"/>
        <v>0</v>
      </c>
      <c r="AV68">
        <f t="shared" si="3"/>
        <v>1668.0930232558139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1:54" x14ac:dyDescent="0.2">
      <c r="A69" t="s">
        <v>229</v>
      </c>
      <c r="B69">
        <v>0</v>
      </c>
      <c r="D69">
        <v>71800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U69">
        <f t="shared" si="2"/>
        <v>0</v>
      </c>
      <c r="AV69">
        <f t="shared" si="3"/>
        <v>1669.7674418604652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1:54" x14ac:dyDescent="0.2">
      <c r="A70" t="s">
        <v>259</v>
      </c>
      <c r="B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73537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U70">
        <f t="shared" si="2"/>
        <v>0</v>
      </c>
      <c r="AV70">
        <f t="shared" si="3"/>
        <v>1710.1627906976744</v>
      </c>
      <c r="AX70">
        <v>0</v>
      </c>
      <c r="AY70">
        <v>0</v>
      </c>
      <c r="AZ70">
        <v>0</v>
      </c>
      <c r="BA70">
        <v>151594</v>
      </c>
      <c r="BB70">
        <v>418115</v>
      </c>
    </row>
    <row r="71" spans="1:54" x14ac:dyDescent="0.2">
      <c r="A71" t="s">
        <v>502</v>
      </c>
      <c r="B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74535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U71">
        <f t="shared" si="2"/>
        <v>0</v>
      </c>
      <c r="AV71">
        <f t="shared" si="3"/>
        <v>1733.3720930232557</v>
      </c>
      <c r="AX71">
        <v>0</v>
      </c>
      <c r="AY71">
        <v>0</v>
      </c>
      <c r="AZ71">
        <v>0</v>
      </c>
      <c r="BA71">
        <v>0</v>
      </c>
      <c r="BB71">
        <v>0</v>
      </c>
    </row>
    <row r="72" spans="1:54" x14ac:dyDescent="0.2">
      <c r="A72" t="s">
        <v>247</v>
      </c>
      <c r="B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29806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45785</v>
      </c>
      <c r="AO72">
        <v>0</v>
      </c>
      <c r="AP72">
        <v>0</v>
      </c>
      <c r="AQ72">
        <v>0</v>
      </c>
      <c r="AR72">
        <v>0</v>
      </c>
      <c r="AS72">
        <v>0</v>
      </c>
      <c r="AU72">
        <f t="shared" si="2"/>
        <v>0</v>
      </c>
      <c r="AV72">
        <f t="shared" si="3"/>
        <v>1757.9302325581396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1:54" x14ac:dyDescent="0.2">
      <c r="A73" t="s">
        <v>383</v>
      </c>
      <c r="B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76450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U73">
        <f t="shared" si="2"/>
        <v>0</v>
      </c>
      <c r="AV73">
        <f t="shared" si="3"/>
        <v>1777.9069767441861</v>
      </c>
      <c r="AX73">
        <v>0</v>
      </c>
      <c r="AY73">
        <v>76450</v>
      </c>
      <c r="AZ73">
        <v>0</v>
      </c>
      <c r="BA73">
        <v>0</v>
      </c>
      <c r="BB73">
        <v>0</v>
      </c>
    </row>
    <row r="74" spans="1:54" x14ac:dyDescent="0.2">
      <c r="A74" t="s">
        <v>241</v>
      </c>
      <c r="B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77096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U74">
        <f t="shared" si="2"/>
        <v>0</v>
      </c>
      <c r="AV74">
        <f t="shared" si="3"/>
        <v>1792.9302325581396</v>
      </c>
      <c r="AX74">
        <v>0</v>
      </c>
      <c r="AY74">
        <v>0</v>
      </c>
      <c r="AZ74">
        <v>0</v>
      </c>
      <c r="BA74">
        <v>0</v>
      </c>
      <c r="BB74">
        <v>0</v>
      </c>
    </row>
    <row r="75" spans="1:54" x14ac:dyDescent="0.2">
      <c r="A75" t="s">
        <v>307</v>
      </c>
      <c r="B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78775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U75">
        <f t="shared" si="2"/>
        <v>0</v>
      </c>
      <c r="AV75">
        <f t="shared" si="3"/>
        <v>1831.9767441860465</v>
      </c>
      <c r="AX75">
        <v>72636</v>
      </c>
      <c r="AY75">
        <v>0</v>
      </c>
      <c r="AZ75">
        <v>0</v>
      </c>
      <c r="BA75">
        <v>0</v>
      </c>
      <c r="BB75">
        <v>0</v>
      </c>
    </row>
    <row r="76" spans="1:54" x14ac:dyDescent="0.2">
      <c r="A76" t="s">
        <v>242</v>
      </c>
      <c r="B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78802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U76">
        <f t="shared" si="2"/>
        <v>0</v>
      </c>
      <c r="AV76">
        <f t="shared" si="3"/>
        <v>1832.6046511627908</v>
      </c>
      <c r="AX76">
        <v>0</v>
      </c>
      <c r="AY76">
        <v>0</v>
      </c>
      <c r="AZ76">
        <v>0</v>
      </c>
      <c r="BA76">
        <v>0</v>
      </c>
      <c r="BB76">
        <v>0</v>
      </c>
    </row>
    <row r="77" spans="1:54" x14ac:dyDescent="0.2">
      <c r="A77" t="s">
        <v>234</v>
      </c>
      <c r="B77">
        <v>0</v>
      </c>
      <c r="D77">
        <v>82740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U77">
        <f t="shared" si="2"/>
        <v>0</v>
      </c>
      <c r="AV77">
        <f t="shared" si="3"/>
        <v>1924.1860465116279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1:54" x14ac:dyDescent="0.2">
      <c r="A78" t="s">
        <v>115</v>
      </c>
      <c r="B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52437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30686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U78">
        <f t="shared" si="2"/>
        <v>0</v>
      </c>
      <c r="AV78">
        <f t="shared" si="3"/>
        <v>1933.0930232558139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1:54" x14ac:dyDescent="0.2">
      <c r="A79" t="s">
        <v>346</v>
      </c>
      <c r="B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83631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U79">
        <f t="shared" si="2"/>
        <v>0</v>
      </c>
      <c r="AV79">
        <f t="shared" si="3"/>
        <v>1944.9069767441861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1:54" x14ac:dyDescent="0.2">
      <c r="A80" t="s">
        <v>354</v>
      </c>
      <c r="B80">
        <v>0</v>
      </c>
      <c r="D80">
        <v>0</v>
      </c>
      <c r="E80">
        <v>0</v>
      </c>
      <c r="F80">
        <v>0</v>
      </c>
      <c r="G80">
        <v>0</v>
      </c>
      <c r="H80">
        <v>85119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U80">
        <f t="shared" si="2"/>
        <v>0</v>
      </c>
      <c r="AV80">
        <f t="shared" si="3"/>
        <v>1979.5116279069769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1:54" x14ac:dyDescent="0.2">
      <c r="A81" t="s">
        <v>373</v>
      </c>
      <c r="B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86034</v>
      </c>
      <c r="AS81">
        <v>0</v>
      </c>
      <c r="AU81">
        <f t="shared" si="2"/>
        <v>0</v>
      </c>
      <c r="AV81">
        <f t="shared" si="3"/>
        <v>2000.7906976744187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1:54" x14ac:dyDescent="0.2">
      <c r="A82" t="s">
        <v>345</v>
      </c>
      <c r="B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86034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U82">
        <f t="shared" si="2"/>
        <v>0</v>
      </c>
      <c r="AV82">
        <f t="shared" si="3"/>
        <v>2000.7906976744187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1:54" x14ac:dyDescent="0.2">
      <c r="A83" t="s">
        <v>348</v>
      </c>
      <c r="B83">
        <v>0</v>
      </c>
      <c r="D83">
        <v>0</v>
      </c>
      <c r="E83">
        <v>0</v>
      </c>
      <c r="F83">
        <v>0</v>
      </c>
      <c r="G83">
        <v>0</v>
      </c>
      <c r="H83">
        <v>86462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U83">
        <f t="shared" si="2"/>
        <v>0</v>
      </c>
      <c r="AV83">
        <f t="shared" si="3"/>
        <v>2010.7441860465117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1:54" x14ac:dyDescent="0.2">
      <c r="A84" t="s">
        <v>371</v>
      </c>
      <c r="B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86610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U84">
        <f t="shared" si="2"/>
        <v>0</v>
      </c>
      <c r="AV84">
        <f t="shared" si="3"/>
        <v>2014.1860465116279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1:54" x14ac:dyDescent="0.2">
      <c r="A85" t="s">
        <v>170</v>
      </c>
      <c r="B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86644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U85">
        <f t="shared" si="2"/>
        <v>0</v>
      </c>
      <c r="AV85">
        <f t="shared" si="3"/>
        <v>2014.9767441860465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1:54" x14ac:dyDescent="0.2">
      <c r="A86" t="s">
        <v>166</v>
      </c>
      <c r="B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31069</v>
      </c>
      <c r="AG86">
        <v>56979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U86">
        <f t="shared" si="2"/>
        <v>0</v>
      </c>
      <c r="AV86">
        <f t="shared" si="3"/>
        <v>2047.6279069767443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1:54" x14ac:dyDescent="0.2">
      <c r="A87" t="s">
        <v>100</v>
      </c>
      <c r="B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31603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61002</v>
      </c>
      <c r="AR87">
        <v>0</v>
      </c>
      <c r="AS87">
        <v>0</v>
      </c>
      <c r="AU87">
        <f t="shared" si="2"/>
        <v>0</v>
      </c>
      <c r="AV87">
        <f t="shared" si="3"/>
        <v>2153.6046511627906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1:54" x14ac:dyDescent="0.2">
      <c r="A88" t="s">
        <v>363</v>
      </c>
      <c r="B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93851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U88">
        <f t="shared" si="2"/>
        <v>0</v>
      </c>
      <c r="AV88">
        <f t="shared" si="3"/>
        <v>2182.5813953488373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1:54" x14ac:dyDescent="0.2">
      <c r="A89" t="s">
        <v>212</v>
      </c>
      <c r="B89">
        <v>0</v>
      </c>
      <c r="D89">
        <v>0</v>
      </c>
      <c r="E89">
        <v>0</v>
      </c>
      <c r="F89">
        <v>96517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U89">
        <f t="shared" si="2"/>
        <v>0</v>
      </c>
      <c r="AV89">
        <f t="shared" si="3"/>
        <v>2244.5813953488373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1:54" x14ac:dyDescent="0.2">
      <c r="A90" t="s">
        <v>201</v>
      </c>
      <c r="B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101236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U90">
        <f t="shared" si="2"/>
        <v>0</v>
      </c>
      <c r="AV90">
        <f t="shared" si="3"/>
        <v>2354.3255813953488</v>
      </c>
      <c r="AX90">
        <v>0</v>
      </c>
      <c r="AY90">
        <v>0</v>
      </c>
      <c r="AZ90">
        <v>0</v>
      </c>
      <c r="BA90">
        <v>0</v>
      </c>
      <c r="BB90">
        <v>0</v>
      </c>
    </row>
    <row r="91" spans="1:54" x14ac:dyDescent="0.2">
      <c r="A91" t="s">
        <v>155</v>
      </c>
      <c r="B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23958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46662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31430</v>
      </c>
      <c r="AO91">
        <v>0</v>
      </c>
      <c r="AP91">
        <v>0</v>
      </c>
      <c r="AQ91">
        <v>0</v>
      </c>
      <c r="AR91">
        <v>0</v>
      </c>
      <c r="AS91">
        <v>0</v>
      </c>
      <c r="AU91">
        <f t="shared" si="2"/>
        <v>0</v>
      </c>
      <c r="AV91">
        <f t="shared" si="3"/>
        <v>2373.2558139534885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1:54" x14ac:dyDescent="0.2">
      <c r="A92" t="s">
        <v>319</v>
      </c>
      <c r="B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102953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U92">
        <f t="shared" si="2"/>
        <v>0</v>
      </c>
      <c r="AV92">
        <f t="shared" si="3"/>
        <v>2394.2558139534885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1:54" x14ac:dyDescent="0.2">
      <c r="A93" t="s">
        <v>221</v>
      </c>
      <c r="B93">
        <v>0</v>
      </c>
      <c r="D93">
        <v>6874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17352</v>
      </c>
      <c r="AD93">
        <v>0</v>
      </c>
      <c r="AE93">
        <v>10168</v>
      </c>
      <c r="AF93">
        <v>0</v>
      </c>
      <c r="AG93">
        <v>0</v>
      </c>
      <c r="AH93">
        <v>41287</v>
      </c>
      <c r="AI93">
        <v>0</v>
      </c>
      <c r="AJ93">
        <v>28668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U93">
        <f t="shared" si="2"/>
        <v>0</v>
      </c>
      <c r="AV93">
        <f t="shared" si="3"/>
        <v>2426.7209302325582</v>
      </c>
      <c r="AX93">
        <v>35371</v>
      </c>
      <c r="AY93">
        <v>41287</v>
      </c>
      <c r="AZ93">
        <v>0</v>
      </c>
      <c r="BA93">
        <v>0</v>
      </c>
      <c r="BB93">
        <v>0</v>
      </c>
    </row>
    <row r="94" spans="1:54" x14ac:dyDescent="0.2">
      <c r="A94" t="s">
        <v>301</v>
      </c>
      <c r="B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61134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48755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U94">
        <f t="shared" si="2"/>
        <v>0</v>
      </c>
      <c r="AV94">
        <f t="shared" si="3"/>
        <v>2555.5581395348836</v>
      </c>
      <c r="AX94">
        <v>0</v>
      </c>
      <c r="AY94">
        <v>0</v>
      </c>
      <c r="AZ94">
        <v>0</v>
      </c>
      <c r="BA94">
        <v>0</v>
      </c>
      <c r="BB94">
        <v>0</v>
      </c>
    </row>
    <row r="95" spans="1:54" x14ac:dyDescent="0.2">
      <c r="A95" t="s">
        <v>342</v>
      </c>
      <c r="B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118739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U95">
        <f t="shared" si="2"/>
        <v>0</v>
      </c>
      <c r="AV95">
        <f t="shared" si="3"/>
        <v>2761.3720930232557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1:54" x14ac:dyDescent="0.2">
      <c r="A96" t="s">
        <v>226</v>
      </c>
      <c r="B96">
        <v>0</v>
      </c>
      <c r="D96">
        <v>119321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U96">
        <f t="shared" si="2"/>
        <v>0</v>
      </c>
      <c r="AV96">
        <f t="shared" si="3"/>
        <v>2774.9069767441861</v>
      </c>
      <c r="AX96">
        <v>0</v>
      </c>
      <c r="AY96">
        <v>0</v>
      </c>
      <c r="AZ96">
        <v>0</v>
      </c>
      <c r="BA96">
        <v>0</v>
      </c>
      <c r="BB96">
        <v>0</v>
      </c>
    </row>
    <row r="97" spans="1:54" x14ac:dyDescent="0.2">
      <c r="A97" t="s">
        <v>309</v>
      </c>
      <c r="B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119856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U97">
        <f t="shared" si="2"/>
        <v>0</v>
      </c>
      <c r="AV97">
        <f t="shared" si="3"/>
        <v>2787.3488372093025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1:54" x14ac:dyDescent="0.2">
      <c r="A98" t="s">
        <v>152</v>
      </c>
      <c r="B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39948</v>
      </c>
      <c r="AQ98">
        <v>80622</v>
      </c>
      <c r="AR98">
        <v>0</v>
      </c>
      <c r="AS98">
        <v>0</v>
      </c>
      <c r="AU98">
        <f t="shared" si="2"/>
        <v>0</v>
      </c>
      <c r="AV98">
        <f t="shared" si="3"/>
        <v>2803.953488372093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1:54" x14ac:dyDescent="0.2">
      <c r="A99" t="s">
        <v>347</v>
      </c>
      <c r="B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78945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42992</v>
      </c>
      <c r="AP99">
        <v>0</v>
      </c>
      <c r="AQ99">
        <v>0</v>
      </c>
      <c r="AR99">
        <v>0</v>
      </c>
      <c r="AS99">
        <v>0</v>
      </c>
      <c r="AU99">
        <f t="shared" si="2"/>
        <v>0</v>
      </c>
      <c r="AV99">
        <f t="shared" si="3"/>
        <v>2835.7441860465115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1:54" x14ac:dyDescent="0.2">
      <c r="A100" t="s">
        <v>139</v>
      </c>
      <c r="B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122318</v>
      </c>
      <c r="AR100">
        <v>0</v>
      </c>
      <c r="AS100">
        <v>0</v>
      </c>
      <c r="AU100">
        <f t="shared" si="2"/>
        <v>0</v>
      </c>
      <c r="AV100">
        <f t="shared" si="3"/>
        <v>2844.6046511627906</v>
      </c>
      <c r="AX100">
        <v>0</v>
      </c>
      <c r="AY100">
        <v>0</v>
      </c>
      <c r="AZ100">
        <v>0</v>
      </c>
      <c r="BA100">
        <v>0</v>
      </c>
      <c r="BB100">
        <v>0</v>
      </c>
    </row>
    <row r="101" spans="1:54" x14ac:dyDescent="0.2">
      <c r="A101" t="s">
        <v>142</v>
      </c>
      <c r="B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122528</v>
      </c>
      <c r="AR101">
        <v>0</v>
      </c>
      <c r="AS101">
        <v>0</v>
      </c>
      <c r="AU101">
        <f t="shared" si="2"/>
        <v>0</v>
      </c>
      <c r="AV101">
        <f t="shared" si="3"/>
        <v>2849.4883720930234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1:54" x14ac:dyDescent="0.2">
      <c r="A102" t="s">
        <v>265</v>
      </c>
      <c r="B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123294</v>
      </c>
      <c r="AQ102">
        <v>0</v>
      </c>
      <c r="AR102">
        <v>0</v>
      </c>
      <c r="AS102">
        <v>0</v>
      </c>
      <c r="AU102">
        <f t="shared" si="2"/>
        <v>0</v>
      </c>
      <c r="AV102">
        <f t="shared" si="3"/>
        <v>2867.3023255813955</v>
      </c>
      <c r="AX102">
        <v>0</v>
      </c>
      <c r="AY102">
        <v>0</v>
      </c>
      <c r="AZ102">
        <v>0</v>
      </c>
      <c r="BA102">
        <v>0</v>
      </c>
      <c r="BB102">
        <v>0</v>
      </c>
    </row>
    <row r="103" spans="1:54" x14ac:dyDescent="0.2">
      <c r="A103" t="s">
        <v>291</v>
      </c>
      <c r="B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124351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U103">
        <f t="shared" si="2"/>
        <v>0</v>
      </c>
      <c r="AV103">
        <f t="shared" si="3"/>
        <v>2891.8837209302324</v>
      </c>
      <c r="AX103">
        <v>0</v>
      </c>
      <c r="AY103">
        <v>0</v>
      </c>
      <c r="AZ103">
        <v>0</v>
      </c>
      <c r="BA103">
        <v>0</v>
      </c>
      <c r="BB103">
        <v>0</v>
      </c>
    </row>
    <row r="104" spans="1:54" x14ac:dyDescent="0.2">
      <c r="A104" t="s">
        <v>225</v>
      </c>
      <c r="B104">
        <v>0</v>
      </c>
      <c r="D104">
        <v>125266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U104">
        <f t="shared" si="2"/>
        <v>0</v>
      </c>
      <c r="AV104">
        <f t="shared" si="3"/>
        <v>2913.1627906976746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1:54" x14ac:dyDescent="0.2">
      <c r="A105" t="s">
        <v>538</v>
      </c>
      <c r="B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125355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U105">
        <f t="shared" si="2"/>
        <v>0</v>
      </c>
      <c r="AV105">
        <f t="shared" si="3"/>
        <v>2915.2325581395348</v>
      </c>
      <c r="AX105">
        <v>0</v>
      </c>
      <c r="AY105">
        <v>0</v>
      </c>
      <c r="AZ105">
        <v>0</v>
      </c>
      <c r="BA105">
        <v>0</v>
      </c>
      <c r="BB105">
        <v>0</v>
      </c>
    </row>
    <row r="106" spans="1:54" x14ac:dyDescent="0.2">
      <c r="A106" t="s">
        <v>198</v>
      </c>
      <c r="B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130667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U106">
        <f t="shared" si="2"/>
        <v>0</v>
      </c>
      <c r="AV106">
        <f t="shared" si="3"/>
        <v>3038.7674418604652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1:54" x14ac:dyDescent="0.2">
      <c r="A107" t="s">
        <v>356</v>
      </c>
      <c r="B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132555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U107">
        <f t="shared" si="2"/>
        <v>0</v>
      </c>
      <c r="AV107">
        <f t="shared" si="3"/>
        <v>3082.6744186046512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1:54" x14ac:dyDescent="0.2">
      <c r="A108" t="s">
        <v>254</v>
      </c>
      <c r="B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76189</v>
      </c>
      <c r="AK108">
        <v>0</v>
      </c>
      <c r="AL108">
        <v>56494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U108">
        <f t="shared" si="2"/>
        <v>0</v>
      </c>
      <c r="AV108">
        <f t="shared" si="3"/>
        <v>3085.6511627906975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1:54" x14ac:dyDescent="0.2">
      <c r="A109" t="s">
        <v>270</v>
      </c>
      <c r="B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133847</v>
      </c>
      <c r="AQ109">
        <v>0</v>
      </c>
      <c r="AR109">
        <v>0</v>
      </c>
      <c r="AS109">
        <v>0</v>
      </c>
      <c r="AU109">
        <f t="shared" si="2"/>
        <v>0</v>
      </c>
      <c r="AV109">
        <f t="shared" si="3"/>
        <v>3112.7209302325582</v>
      </c>
      <c r="AX109">
        <v>0</v>
      </c>
      <c r="AY109">
        <v>0</v>
      </c>
      <c r="AZ109">
        <v>0</v>
      </c>
      <c r="BA109">
        <v>0</v>
      </c>
      <c r="BB109">
        <v>0</v>
      </c>
    </row>
    <row r="110" spans="1:54" x14ac:dyDescent="0.2">
      <c r="A110" t="s">
        <v>374</v>
      </c>
      <c r="B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134450</v>
      </c>
      <c r="AS110">
        <v>0</v>
      </c>
      <c r="AU110">
        <f t="shared" si="2"/>
        <v>0</v>
      </c>
      <c r="AV110">
        <f t="shared" si="3"/>
        <v>3126.7441860465115</v>
      </c>
      <c r="AX110">
        <v>0</v>
      </c>
      <c r="AY110">
        <v>0</v>
      </c>
      <c r="AZ110">
        <v>0</v>
      </c>
      <c r="BA110">
        <v>0</v>
      </c>
      <c r="BB110">
        <v>0</v>
      </c>
    </row>
    <row r="111" spans="1:54" x14ac:dyDescent="0.2">
      <c r="A111" t="s">
        <v>357</v>
      </c>
      <c r="B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137712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U111">
        <f t="shared" si="2"/>
        <v>0</v>
      </c>
      <c r="AV111">
        <f t="shared" si="3"/>
        <v>3202.6046511627906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1:54" x14ac:dyDescent="0.2">
      <c r="A112" t="s">
        <v>300</v>
      </c>
      <c r="B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109097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29217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U112">
        <f t="shared" si="2"/>
        <v>0</v>
      </c>
      <c r="AV112">
        <f t="shared" si="3"/>
        <v>3216.6046511627906</v>
      </c>
      <c r="AX112">
        <v>0</v>
      </c>
      <c r="AY112">
        <v>0</v>
      </c>
      <c r="AZ112">
        <v>0</v>
      </c>
      <c r="BA112">
        <v>0</v>
      </c>
      <c r="BB112">
        <v>0</v>
      </c>
    </row>
    <row r="113" spans="1:54" x14ac:dyDescent="0.2">
      <c r="A113" t="s">
        <v>352</v>
      </c>
      <c r="B113">
        <v>0</v>
      </c>
      <c r="D113">
        <v>0</v>
      </c>
      <c r="E113">
        <v>0</v>
      </c>
      <c r="F113">
        <v>0</v>
      </c>
      <c r="G113">
        <v>0</v>
      </c>
      <c r="H113">
        <v>144935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U113">
        <f t="shared" si="2"/>
        <v>0</v>
      </c>
      <c r="AV113">
        <f t="shared" si="3"/>
        <v>3370.5813953488373</v>
      </c>
      <c r="AX113">
        <v>0</v>
      </c>
      <c r="AY113">
        <v>0</v>
      </c>
      <c r="AZ113">
        <v>0</v>
      </c>
      <c r="BA113">
        <v>0</v>
      </c>
      <c r="BB113">
        <v>0</v>
      </c>
    </row>
    <row r="114" spans="1:54" x14ac:dyDescent="0.2">
      <c r="A114" t="s">
        <v>260</v>
      </c>
      <c r="B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92102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54085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U114">
        <f t="shared" si="2"/>
        <v>0</v>
      </c>
      <c r="AV114">
        <f t="shared" si="3"/>
        <v>3399.6976744186045</v>
      </c>
      <c r="AX114">
        <v>0</v>
      </c>
      <c r="AY114">
        <v>0</v>
      </c>
      <c r="AZ114">
        <v>0</v>
      </c>
      <c r="BA114">
        <v>0</v>
      </c>
      <c r="BB114">
        <v>0</v>
      </c>
    </row>
    <row r="115" spans="1:54" x14ac:dyDescent="0.2">
      <c r="A115" t="s">
        <v>219</v>
      </c>
      <c r="B115">
        <v>0</v>
      </c>
      <c r="D115">
        <v>80694</v>
      </c>
      <c r="E115">
        <v>0</v>
      </c>
      <c r="F115">
        <v>67502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U115">
        <f t="shared" si="2"/>
        <v>0</v>
      </c>
      <c r="AV115">
        <f t="shared" si="3"/>
        <v>3446.4186046511627</v>
      </c>
      <c r="AX115">
        <v>0</v>
      </c>
      <c r="AY115">
        <v>0</v>
      </c>
      <c r="AZ115">
        <v>0</v>
      </c>
      <c r="BA115">
        <v>0</v>
      </c>
      <c r="BB115">
        <v>0</v>
      </c>
    </row>
    <row r="116" spans="1:54" x14ac:dyDescent="0.2">
      <c r="A116" t="s">
        <v>541</v>
      </c>
      <c r="B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150848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U116">
        <f t="shared" si="2"/>
        <v>0</v>
      </c>
      <c r="AV116">
        <f t="shared" si="3"/>
        <v>3508.0930232558139</v>
      </c>
      <c r="AX116">
        <v>0</v>
      </c>
      <c r="AY116">
        <v>0</v>
      </c>
      <c r="AZ116">
        <v>0</v>
      </c>
      <c r="BA116">
        <v>0</v>
      </c>
      <c r="BB116">
        <v>0</v>
      </c>
    </row>
    <row r="117" spans="1:54" x14ac:dyDescent="0.2">
      <c r="A117" t="s">
        <v>134</v>
      </c>
      <c r="B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50238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107787</v>
      </c>
      <c r="AR117">
        <v>0</v>
      </c>
      <c r="AS117">
        <v>0</v>
      </c>
      <c r="AU117">
        <f t="shared" si="2"/>
        <v>0</v>
      </c>
      <c r="AV117">
        <f t="shared" si="3"/>
        <v>3675</v>
      </c>
      <c r="AX117">
        <v>0</v>
      </c>
      <c r="AY117">
        <v>0</v>
      </c>
      <c r="AZ117">
        <v>0</v>
      </c>
      <c r="BA117">
        <v>0</v>
      </c>
      <c r="BB117">
        <v>0</v>
      </c>
    </row>
    <row r="118" spans="1:54" x14ac:dyDescent="0.2">
      <c r="A118" t="s">
        <v>228</v>
      </c>
      <c r="B118">
        <v>0</v>
      </c>
      <c r="D118">
        <v>158123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U118">
        <f t="shared" si="2"/>
        <v>0</v>
      </c>
      <c r="AV118">
        <f t="shared" si="3"/>
        <v>3677.2790697674418</v>
      </c>
      <c r="AX118">
        <v>0</v>
      </c>
      <c r="AY118">
        <v>0</v>
      </c>
      <c r="AZ118">
        <v>0</v>
      </c>
      <c r="BA118">
        <v>0</v>
      </c>
      <c r="BB118">
        <v>0</v>
      </c>
    </row>
    <row r="119" spans="1:54" x14ac:dyDescent="0.2">
      <c r="A119" t="s">
        <v>235</v>
      </c>
      <c r="B119">
        <v>139625</v>
      </c>
      <c r="D119">
        <v>19789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U119">
        <f t="shared" si="2"/>
        <v>0</v>
      </c>
      <c r="AV119">
        <f t="shared" si="3"/>
        <v>3707.3023255813955</v>
      </c>
      <c r="AX119">
        <v>0</v>
      </c>
      <c r="AY119">
        <v>0</v>
      </c>
      <c r="AZ119">
        <v>0</v>
      </c>
      <c r="BA119">
        <v>0</v>
      </c>
      <c r="BB119">
        <v>0</v>
      </c>
    </row>
    <row r="120" spans="1:54" x14ac:dyDescent="0.2">
      <c r="A120" t="s">
        <v>318</v>
      </c>
      <c r="B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160186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U120">
        <f t="shared" si="2"/>
        <v>0</v>
      </c>
      <c r="AV120">
        <f t="shared" si="3"/>
        <v>3725.2558139534885</v>
      </c>
      <c r="AX120">
        <v>0</v>
      </c>
      <c r="AY120">
        <v>0</v>
      </c>
      <c r="AZ120">
        <v>0</v>
      </c>
      <c r="BA120">
        <v>0</v>
      </c>
      <c r="BB120">
        <v>0</v>
      </c>
    </row>
    <row r="121" spans="1:54" x14ac:dyDescent="0.2">
      <c r="A121" t="s">
        <v>156</v>
      </c>
      <c r="B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42963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76223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44299</v>
      </c>
      <c r="AO121">
        <v>0</v>
      </c>
      <c r="AP121">
        <v>0</v>
      </c>
      <c r="AQ121">
        <v>0</v>
      </c>
      <c r="AR121">
        <v>0</v>
      </c>
      <c r="AS121">
        <v>0</v>
      </c>
      <c r="AU121">
        <f t="shared" si="2"/>
        <v>0</v>
      </c>
      <c r="AV121">
        <f t="shared" si="3"/>
        <v>3801.9767441860463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1:54" x14ac:dyDescent="0.2">
      <c r="A122" t="s">
        <v>251</v>
      </c>
      <c r="B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23150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109606</v>
      </c>
      <c r="AK122">
        <v>0</v>
      </c>
      <c r="AL122">
        <v>0</v>
      </c>
      <c r="AM122">
        <v>0</v>
      </c>
      <c r="AN122">
        <v>32278</v>
      </c>
      <c r="AO122">
        <v>0</v>
      </c>
      <c r="AP122">
        <v>0</v>
      </c>
      <c r="AQ122">
        <v>0</v>
      </c>
      <c r="AR122">
        <v>0</v>
      </c>
      <c r="AS122">
        <v>0</v>
      </c>
      <c r="AU122">
        <f t="shared" si="2"/>
        <v>0</v>
      </c>
      <c r="AV122">
        <f t="shared" si="3"/>
        <v>3838</v>
      </c>
      <c r="AX122">
        <v>0</v>
      </c>
      <c r="AY122">
        <v>0</v>
      </c>
      <c r="AZ122">
        <v>0</v>
      </c>
      <c r="BA122">
        <v>0</v>
      </c>
      <c r="BB122">
        <v>0</v>
      </c>
    </row>
    <row r="123" spans="1:54" x14ac:dyDescent="0.2">
      <c r="A123" t="s">
        <v>161</v>
      </c>
      <c r="B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45119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67032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59517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U123">
        <f t="shared" si="2"/>
        <v>0</v>
      </c>
      <c r="AV123">
        <f t="shared" si="3"/>
        <v>3992.2790697674418</v>
      </c>
      <c r="AX123">
        <v>0</v>
      </c>
      <c r="AY123">
        <v>0</v>
      </c>
      <c r="AZ123">
        <v>0</v>
      </c>
      <c r="BA123">
        <v>0</v>
      </c>
      <c r="BB123">
        <v>0</v>
      </c>
    </row>
    <row r="124" spans="1:54" x14ac:dyDescent="0.2">
      <c r="A124" t="s">
        <v>376</v>
      </c>
      <c r="B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174694</v>
      </c>
      <c r="AS124">
        <v>0</v>
      </c>
      <c r="AU124">
        <f t="shared" si="2"/>
        <v>0</v>
      </c>
      <c r="AV124">
        <f t="shared" si="3"/>
        <v>4062.6511627906975</v>
      </c>
      <c r="AX124">
        <v>0</v>
      </c>
      <c r="AY124">
        <v>0</v>
      </c>
      <c r="AZ124">
        <v>0</v>
      </c>
      <c r="BA124">
        <v>0</v>
      </c>
      <c r="BB124">
        <v>0</v>
      </c>
    </row>
    <row r="125" spans="1:54" x14ac:dyDescent="0.2">
      <c r="A125" t="s">
        <v>306</v>
      </c>
      <c r="B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175590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U125">
        <f t="shared" si="2"/>
        <v>0</v>
      </c>
      <c r="AV125">
        <f t="shared" si="3"/>
        <v>4083.4883720930234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6" spans="1:54" x14ac:dyDescent="0.2">
      <c r="A126" t="s">
        <v>458</v>
      </c>
      <c r="B126">
        <v>175750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U126">
        <f t="shared" si="2"/>
        <v>0</v>
      </c>
      <c r="AV126">
        <f t="shared" si="3"/>
        <v>4087.2093023255816</v>
      </c>
      <c r="AX126">
        <v>0</v>
      </c>
      <c r="AY126">
        <v>0</v>
      </c>
      <c r="AZ126">
        <v>0</v>
      </c>
      <c r="BA126">
        <v>0</v>
      </c>
      <c r="BB126">
        <v>0</v>
      </c>
    </row>
    <row r="127" spans="1:54" x14ac:dyDescent="0.2">
      <c r="A127" t="s">
        <v>305</v>
      </c>
      <c r="B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110412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66400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U127">
        <f t="shared" si="2"/>
        <v>0</v>
      </c>
      <c r="AV127">
        <f t="shared" si="3"/>
        <v>4111.9069767441861</v>
      </c>
      <c r="AX127">
        <v>0</v>
      </c>
      <c r="AY127">
        <v>0</v>
      </c>
      <c r="AZ127">
        <v>0</v>
      </c>
      <c r="BA127">
        <v>0</v>
      </c>
      <c r="BB127">
        <v>0</v>
      </c>
    </row>
    <row r="128" spans="1:54" x14ac:dyDescent="0.2">
      <c r="A128" t="s">
        <v>136</v>
      </c>
      <c r="B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65894</v>
      </c>
      <c r="AP128">
        <v>0</v>
      </c>
      <c r="AQ128">
        <v>111076</v>
      </c>
      <c r="AR128">
        <v>0</v>
      </c>
      <c r="AS128">
        <v>0</v>
      </c>
      <c r="AU128">
        <f t="shared" si="2"/>
        <v>0</v>
      </c>
      <c r="AV128">
        <f t="shared" si="3"/>
        <v>4115.5813953488368</v>
      </c>
      <c r="AX128">
        <v>0</v>
      </c>
      <c r="AY128">
        <v>0</v>
      </c>
      <c r="AZ128">
        <v>0</v>
      </c>
      <c r="BA128">
        <v>0</v>
      </c>
      <c r="BB128">
        <v>0</v>
      </c>
    </row>
    <row r="129" spans="1:54" x14ac:dyDescent="0.2">
      <c r="A129" t="s">
        <v>196</v>
      </c>
      <c r="B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67690</v>
      </c>
      <c r="AJ129">
        <v>64446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45647</v>
      </c>
      <c r="AS129">
        <v>0</v>
      </c>
      <c r="AU129">
        <f t="shared" si="2"/>
        <v>0</v>
      </c>
      <c r="AV129">
        <f t="shared" si="3"/>
        <v>4134.4883720930229</v>
      </c>
      <c r="AX129">
        <v>0</v>
      </c>
      <c r="AY129">
        <v>0</v>
      </c>
      <c r="AZ129">
        <v>0</v>
      </c>
      <c r="BA129">
        <v>0</v>
      </c>
      <c r="BB129">
        <v>0</v>
      </c>
    </row>
    <row r="130" spans="1:54" x14ac:dyDescent="0.2">
      <c r="A130" t="s">
        <v>540</v>
      </c>
      <c r="B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177901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U130">
        <f t="shared" ref="AU130:AU193" si="4">MIN(B130:AS130)*2</f>
        <v>0</v>
      </c>
      <c r="AV130">
        <f t="shared" ref="AV130:AV193" si="5">AVERAGE(B130:AS130)</f>
        <v>4137.2325581395353</v>
      </c>
      <c r="AX130">
        <v>0</v>
      </c>
      <c r="AY130">
        <v>0</v>
      </c>
      <c r="AZ130">
        <v>0</v>
      </c>
      <c r="BA130">
        <v>0</v>
      </c>
      <c r="BB130">
        <v>0</v>
      </c>
    </row>
    <row r="131" spans="1:54" x14ac:dyDescent="0.2">
      <c r="A131" t="s">
        <v>192</v>
      </c>
      <c r="B131">
        <v>0</v>
      </c>
      <c r="D131">
        <v>37684</v>
      </c>
      <c r="E131">
        <v>0</v>
      </c>
      <c r="F131">
        <v>78014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4267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59667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U131">
        <f t="shared" si="4"/>
        <v>0</v>
      </c>
      <c r="AV131">
        <f t="shared" si="5"/>
        <v>4177.4883720930229</v>
      </c>
      <c r="AX131">
        <v>0</v>
      </c>
      <c r="AY131">
        <v>0</v>
      </c>
      <c r="AZ131">
        <v>0</v>
      </c>
      <c r="BA131">
        <v>0</v>
      </c>
      <c r="BB131">
        <v>0</v>
      </c>
    </row>
    <row r="132" spans="1:54" x14ac:dyDescent="0.2">
      <c r="A132" t="s">
        <v>245</v>
      </c>
      <c r="B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182905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U132">
        <f t="shared" si="4"/>
        <v>0</v>
      </c>
      <c r="AV132">
        <f t="shared" si="5"/>
        <v>4253.604651162791</v>
      </c>
      <c r="AX132">
        <v>0</v>
      </c>
      <c r="AY132">
        <v>0</v>
      </c>
      <c r="AZ132">
        <v>0</v>
      </c>
      <c r="BA132">
        <v>0</v>
      </c>
      <c r="BB132">
        <v>0</v>
      </c>
    </row>
    <row r="133" spans="1:54" x14ac:dyDescent="0.2">
      <c r="A133" t="s">
        <v>358</v>
      </c>
      <c r="B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187842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U133">
        <f t="shared" si="4"/>
        <v>0</v>
      </c>
      <c r="AV133">
        <f t="shared" si="5"/>
        <v>4368.4186046511632</v>
      </c>
      <c r="AX133">
        <v>0</v>
      </c>
      <c r="AY133">
        <v>0</v>
      </c>
      <c r="AZ133">
        <v>0</v>
      </c>
      <c r="BA133">
        <v>0</v>
      </c>
      <c r="BB133">
        <v>0</v>
      </c>
    </row>
    <row r="134" spans="1:54" x14ac:dyDescent="0.2">
      <c r="A134" t="s">
        <v>542</v>
      </c>
      <c r="B134">
        <v>197503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U134">
        <f t="shared" si="4"/>
        <v>0</v>
      </c>
      <c r="AV134">
        <f t="shared" si="5"/>
        <v>4593.0930232558139</v>
      </c>
      <c r="AX134">
        <v>0</v>
      </c>
      <c r="AY134">
        <v>0</v>
      </c>
      <c r="AZ134">
        <v>0</v>
      </c>
      <c r="BA134">
        <v>0</v>
      </c>
      <c r="BB134">
        <v>0</v>
      </c>
    </row>
    <row r="135" spans="1:54" x14ac:dyDescent="0.2">
      <c r="A135" t="s">
        <v>325</v>
      </c>
      <c r="B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200770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U135">
        <f t="shared" si="4"/>
        <v>0</v>
      </c>
      <c r="AV135">
        <f t="shared" si="5"/>
        <v>4669.0697674418607</v>
      </c>
      <c r="AX135">
        <v>0</v>
      </c>
      <c r="AY135">
        <v>0</v>
      </c>
      <c r="AZ135">
        <v>0</v>
      </c>
      <c r="BA135">
        <v>0</v>
      </c>
      <c r="BB135">
        <v>0</v>
      </c>
    </row>
    <row r="136" spans="1:54" x14ac:dyDescent="0.2">
      <c r="A136" t="s">
        <v>232</v>
      </c>
      <c r="B136">
        <v>0</v>
      </c>
      <c r="D136">
        <v>201184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U136">
        <f t="shared" si="4"/>
        <v>0</v>
      </c>
      <c r="AV136">
        <f t="shared" si="5"/>
        <v>4678.6976744186049</v>
      </c>
      <c r="AX136">
        <v>0</v>
      </c>
      <c r="AY136">
        <v>0</v>
      </c>
      <c r="AZ136">
        <v>0</v>
      </c>
      <c r="BA136">
        <v>0</v>
      </c>
      <c r="BB136">
        <v>0</v>
      </c>
    </row>
    <row r="137" spans="1:54" x14ac:dyDescent="0.2">
      <c r="A137" t="s">
        <v>268</v>
      </c>
      <c r="B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201797</v>
      </c>
      <c r="AQ137">
        <v>0</v>
      </c>
      <c r="AR137">
        <v>0</v>
      </c>
      <c r="AS137">
        <v>0</v>
      </c>
      <c r="AU137">
        <f t="shared" si="4"/>
        <v>0</v>
      </c>
      <c r="AV137">
        <f t="shared" si="5"/>
        <v>4692.9534883720926</v>
      </c>
      <c r="AX137">
        <v>0</v>
      </c>
      <c r="AY137">
        <v>0</v>
      </c>
      <c r="AZ137">
        <v>0</v>
      </c>
      <c r="BA137">
        <v>0</v>
      </c>
      <c r="BB137">
        <v>0</v>
      </c>
    </row>
    <row r="138" spans="1:54" x14ac:dyDescent="0.2">
      <c r="A138" t="s">
        <v>223</v>
      </c>
      <c r="B138">
        <v>0</v>
      </c>
      <c r="D138">
        <v>131560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75405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U138">
        <f t="shared" si="4"/>
        <v>0</v>
      </c>
      <c r="AV138">
        <f t="shared" si="5"/>
        <v>4813.1395348837214</v>
      </c>
      <c r="AX138">
        <v>0</v>
      </c>
      <c r="AY138">
        <v>0</v>
      </c>
      <c r="AZ138">
        <v>0</v>
      </c>
      <c r="BA138">
        <v>31403</v>
      </c>
      <c r="BB138">
        <v>354575</v>
      </c>
    </row>
    <row r="139" spans="1:54" x14ac:dyDescent="0.2">
      <c r="A139" t="s">
        <v>287</v>
      </c>
      <c r="B139">
        <v>169287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46421</v>
      </c>
      <c r="AP139">
        <v>0</v>
      </c>
      <c r="AQ139">
        <v>0</v>
      </c>
      <c r="AR139">
        <v>0</v>
      </c>
      <c r="AS139">
        <v>0</v>
      </c>
      <c r="AU139">
        <f t="shared" si="4"/>
        <v>0</v>
      </c>
      <c r="AV139">
        <f t="shared" si="5"/>
        <v>5016.4651162790697</v>
      </c>
      <c r="AX139">
        <v>0</v>
      </c>
      <c r="AY139">
        <v>0</v>
      </c>
      <c r="AZ139">
        <v>0</v>
      </c>
      <c r="BA139">
        <v>0</v>
      </c>
      <c r="BB139">
        <v>0</v>
      </c>
    </row>
    <row r="140" spans="1:54" x14ac:dyDescent="0.2">
      <c r="A140" t="s">
        <v>256</v>
      </c>
      <c r="B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90405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129075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U140">
        <f t="shared" si="4"/>
        <v>0</v>
      </c>
      <c r="AV140">
        <f t="shared" si="5"/>
        <v>5104.1860465116279</v>
      </c>
      <c r="AX140">
        <v>0</v>
      </c>
      <c r="AY140">
        <v>0</v>
      </c>
      <c r="AZ140">
        <v>0</v>
      </c>
      <c r="BA140">
        <v>0</v>
      </c>
      <c r="BB140">
        <v>0</v>
      </c>
    </row>
    <row r="141" spans="1:54" x14ac:dyDescent="0.2">
      <c r="A141" t="s">
        <v>516</v>
      </c>
      <c r="B141">
        <v>220109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U141">
        <f t="shared" si="4"/>
        <v>0</v>
      </c>
      <c r="AV141">
        <f t="shared" si="5"/>
        <v>5118.8139534883721</v>
      </c>
      <c r="AX141">
        <v>0</v>
      </c>
      <c r="AY141">
        <v>0</v>
      </c>
      <c r="AZ141">
        <v>0</v>
      </c>
      <c r="BA141">
        <v>0</v>
      </c>
      <c r="BB141">
        <v>0</v>
      </c>
    </row>
    <row r="142" spans="1:54" x14ac:dyDescent="0.2">
      <c r="A142" t="s">
        <v>355</v>
      </c>
      <c r="B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221118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U142">
        <f t="shared" si="4"/>
        <v>0</v>
      </c>
      <c r="AV142">
        <f t="shared" si="5"/>
        <v>5142.2790697674418</v>
      </c>
      <c r="AX142">
        <v>0</v>
      </c>
      <c r="AY142">
        <v>0</v>
      </c>
      <c r="AZ142">
        <v>0</v>
      </c>
      <c r="BA142">
        <v>0</v>
      </c>
      <c r="BB142">
        <v>0</v>
      </c>
    </row>
    <row r="143" spans="1:54" x14ac:dyDescent="0.2">
      <c r="A143" t="s">
        <v>329</v>
      </c>
      <c r="B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224709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U143">
        <f t="shared" si="4"/>
        <v>0</v>
      </c>
      <c r="AV143">
        <f t="shared" si="5"/>
        <v>5225.7906976744189</v>
      </c>
      <c r="AX143">
        <v>0</v>
      </c>
      <c r="AY143">
        <v>0</v>
      </c>
      <c r="AZ143">
        <v>0</v>
      </c>
      <c r="BA143">
        <v>0</v>
      </c>
      <c r="BB143">
        <v>0</v>
      </c>
    </row>
    <row r="144" spans="1:54" x14ac:dyDescent="0.2">
      <c r="A144" t="s">
        <v>175</v>
      </c>
      <c r="B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87871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138509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U144">
        <f t="shared" si="4"/>
        <v>0</v>
      </c>
      <c r="AV144">
        <f t="shared" si="5"/>
        <v>5264.6511627906975</v>
      </c>
      <c r="AX144">
        <v>0</v>
      </c>
      <c r="AY144">
        <v>0</v>
      </c>
      <c r="AZ144">
        <v>0</v>
      </c>
      <c r="BA144">
        <v>0</v>
      </c>
      <c r="BB144">
        <v>0</v>
      </c>
    </row>
    <row r="145" spans="1:54" x14ac:dyDescent="0.2">
      <c r="A145" t="s">
        <v>351</v>
      </c>
      <c r="B145">
        <v>0</v>
      </c>
      <c r="D145">
        <v>0</v>
      </c>
      <c r="E145">
        <v>0</v>
      </c>
      <c r="F145">
        <v>0</v>
      </c>
      <c r="G145">
        <v>0</v>
      </c>
      <c r="H145">
        <v>228816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U145">
        <f t="shared" si="4"/>
        <v>0</v>
      </c>
      <c r="AV145">
        <f t="shared" si="5"/>
        <v>5321.3023255813951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1:54" x14ac:dyDescent="0.2">
      <c r="A146" t="s">
        <v>240</v>
      </c>
      <c r="B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237811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U146">
        <f t="shared" si="4"/>
        <v>0</v>
      </c>
      <c r="AV146">
        <f t="shared" si="5"/>
        <v>5530.4883720930229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1:54" x14ac:dyDescent="0.2">
      <c r="A147" t="s">
        <v>544</v>
      </c>
      <c r="B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239359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U147">
        <f t="shared" si="4"/>
        <v>0</v>
      </c>
      <c r="AV147">
        <f t="shared" si="5"/>
        <v>5566.4883720930229</v>
      </c>
      <c r="AX147">
        <v>0</v>
      </c>
      <c r="AY147">
        <v>0</v>
      </c>
      <c r="AZ147">
        <v>0</v>
      </c>
      <c r="BA147">
        <v>0</v>
      </c>
      <c r="BB147">
        <v>0</v>
      </c>
    </row>
    <row r="148" spans="1:54" x14ac:dyDescent="0.2">
      <c r="A148" t="s">
        <v>341</v>
      </c>
      <c r="B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242759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U148">
        <f t="shared" si="4"/>
        <v>0</v>
      </c>
      <c r="AV148">
        <f t="shared" si="5"/>
        <v>5645.5581395348836</v>
      </c>
      <c r="AX148">
        <v>0</v>
      </c>
      <c r="AY148">
        <v>0</v>
      </c>
      <c r="AZ148">
        <v>0</v>
      </c>
      <c r="BA148">
        <v>0</v>
      </c>
      <c r="BB148">
        <v>0</v>
      </c>
    </row>
    <row r="149" spans="1:54" x14ac:dyDescent="0.2">
      <c r="A149" t="s">
        <v>243</v>
      </c>
      <c r="B149">
        <v>141694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101337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U149">
        <f t="shared" si="4"/>
        <v>0</v>
      </c>
      <c r="AV149">
        <f t="shared" si="5"/>
        <v>5651.8837209302328</v>
      </c>
      <c r="AX149">
        <v>0</v>
      </c>
      <c r="AY149">
        <v>0</v>
      </c>
      <c r="AZ149">
        <v>0</v>
      </c>
      <c r="BA149">
        <v>0</v>
      </c>
      <c r="BB149">
        <v>0</v>
      </c>
    </row>
    <row r="150" spans="1:54" x14ac:dyDescent="0.2">
      <c r="A150" t="s">
        <v>539</v>
      </c>
      <c r="B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244812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U150">
        <f t="shared" si="4"/>
        <v>0</v>
      </c>
      <c r="AV150">
        <f t="shared" si="5"/>
        <v>5693.3023255813951</v>
      </c>
      <c r="AX150">
        <v>0</v>
      </c>
      <c r="AY150">
        <v>0</v>
      </c>
      <c r="AZ150">
        <v>0</v>
      </c>
      <c r="BA150">
        <v>0</v>
      </c>
      <c r="BB150">
        <v>0</v>
      </c>
    </row>
    <row r="151" spans="1:54" x14ac:dyDescent="0.2">
      <c r="A151" t="s">
        <v>368</v>
      </c>
      <c r="B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38382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211237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U151">
        <f t="shared" si="4"/>
        <v>0</v>
      </c>
      <c r="AV151">
        <f t="shared" si="5"/>
        <v>5805.0930232558139</v>
      </c>
      <c r="AX151">
        <v>196207</v>
      </c>
      <c r="AY151">
        <v>211237</v>
      </c>
      <c r="AZ151">
        <v>0</v>
      </c>
      <c r="BA151">
        <v>0</v>
      </c>
      <c r="BB151">
        <v>0</v>
      </c>
    </row>
    <row r="152" spans="1:54" x14ac:dyDescent="0.2">
      <c r="A152" t="s">
        <v>298</v>
      </c>
      <c r="B152">
        <v>182824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46923</v>
      </c>
      <c r="AM152">
        <v>0</v>
      </c>
      <c r="AN152">
        <v>34955</v>
      </c>
      <c r="AO152">
        <v>0</v>
      </c>
      <c r="AP152">
        <v>0</v>
      </c>
      <c r="AQ152">
        <v>0</v>
      </c>
      <c r="AR152">
        <v>0</v>
      </c>
      <c r="AS152">
        <v>0</v>
      </c>
      <c r="AU152">
        <f t="shared" si="4"/>
        <v>0</v>
      </c>
      <c r="AV152">
        <f t="shared" si="5"/>
        <v>6155.8604651162786</v>
      </c>
      <c r="AX152">
        <v>0</v>
      </c>
      <c r="AY152">
        <v>0</v>
      </c>
      <c r="AZ152">
        <v>0</v>
      </c>
      <c r="BA152">
        <v>0</v>
      </c>
      <c r="BB152">
        <v>0</v>
      </c>
    </row>
    <row r="153" spans="1:54" x14ac:dyDescent="0.2">
      <c r="A153" t="s">
        <v>191</v>
      </c>
      <c r="B153">
        <v>0</v>
      </c>
      <c r="D153">
        <v>0</v>
      </c>
      <c r="E153">
        <v>0</v>
      </c>
      <c r="F153">
        <v>29160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12139</v>
      </c>
      <c r="AC153">
        <v>0</v>
      </c>
      <c r="AD153">
        <v>0</v>
      </c>
      <c r="AE153">
        <v>63873</v>
      </c>
      <c r="AF153">
        <v>0</v>
      </c>
      <c r="AG153">
        <v>0</v>
      </c>
      <c r="AH153">
        <v>75132</v>
      </c>
      <c r="AI153">
        <v>21229</v>
      </c>
      <c r="AJ153">
        <v>64445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U153">
        <f t="shared" si="4"/>
        <v>0</v>
      </c>
      <c r="AV153">
        <f t="shared" si="5"/>
        <v>6185.5348837209303</v>
      </c>
      <c r="AX153">
        <v>64221</v>
      </c>
      <c r="AY153">
        <v>75132</v>
      </c>
      <c r="AZ153">
        <v>68825</v>
      </c>
      <c r="BA153">
        <v>2376</v>
      </c>
      <c r="BB153">
        <v>0</v>
      </c>
    </row>
    <row r="154" spans="1:54" x14ac:dyDescent="0.2">
      <c r="A154" t="s">
        <v>304</v>
      </c>
      <c r="B154">
        <v>0</v>
      </c>
      <c r="D154">
        <v>0</v>
      </c>
      <c r="E154">
        <v>0</v>
      </c>
      <c r="F154">
        <v>0</v>
      </c>
      <c r="G154">
        <v>0</v>
      </c>
      <c r="H154">
        <v>168181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98029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U154">
        <f t="shared" si="4"/>
        <v>0</v>
      </c>
      <c r="AV154">
        <f t="shared" si="5"/>
        <v>6190.9302325581393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1:54" x14ac:dyDescent="0.2">
      <c r="A155" t="s">
        <v>227</v>
      </c>
      <c r="B155">
        <v>0</v>
      </c>
      <c r="D155">
        <v>267562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U155">
        <f t="shared" si="4"/>
        <v>0</v>
      </c>
      <c r="AV155">
        <f t="shared" si="5"/>
        <v>6222.3720930232557</v>
      </c>
      <c r="AX155">
        <v>0</v>
      </c>
      <c r="AY155">
        <v>0</v>
      </c>
      <c r="AZ155">
        <v>0</v>
      </c>
      <c r="BA155">
        <v>0</v>
      </c>
      <c r="BB155">
        <v>0</v>
      </c>
    </row>
    <row r="156" spans="1:54" x14ac:dyDescent="0.2">
      <c r="A156" t="s">
        <v>444</v>
      </c>
      <c r="B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107541</v>
      </c>
      <c r="W156">
        <v>163457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U156">
        <f t="shared" si="4"/>
        <v>0</v>
      </c>
      <c r="AV156">
        <f t="shared" si="5"/>
        <v>6302.2790697674418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1:54" x14ac:dyDescent="0.2">
      <c r="A157" t="s">
        <v>147</v>
      </c>
      <c r="B157">
        <v>0</v>
      </c>
      <c r="D157">
        <v>0</v>
      </c>
      <c r="E157">
        <v>0</v>
      </c>
      <c r="F157">
        <v>0</v>
      </c>
      <c r="G157">
        <v>52535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139904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79468</v>
      </c>
      <c r="AR157">
        <v>0</v>
      </c>
      <c r="AS157">
        <v>0</v>
      </c>
      <c r="AU157">
        <f t="shared" si="4"/>
        <v>0</v>
      </c>
      <c r="AV157">
        <f t="shared" si="5"/>
        <v>6323.4186046511632</v>
      </c>
      <c r="AX157">
        <v>0</v>
      </c>
      <c r="AY157">
        <v>0</v>
      </c>
      <c r="AZ157">
        <v>0</v>
      </c>
      <c r="BA157">
        <v>0</v>
      </c>
      <c r="BB157">
        <v>0</v>
      </c>
    </row>
    <row r="158" spans="1:54" x14ac:dyDescent="0.2">
      <c r="A158" t="s">
        <v>340</v>
      </c>
      <c r="B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112167</v>
      </c>
      <c r="Y158">
        <v>0</v>
      </c>
      <c r="Z158">
        <v>0</v>
      </c>
      <c r="AA158">
        <v>106161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55262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U158">
        <f t="shared" si="4"/>
        <v>0</v>
      </c>
      <c r="AV158">
        <f t="shared" si="5"/>
        <v>6362.5581395348836</v>
      </c>
      <c r="AX158">
        <v>0</v>
      </c>
      <c r="AY158">
        <v>55262</v>
      </c>
      <c r="AZ158">
        <v>45013</v>
      </c>
      <c r="BA158">
        <v>0</v>
      </c>
      <c r="BB158">
        <v>0</v>
      </c>
    </row>
    <row r="159" spans="1:54" x14ac:dyDescent="0.2">
      <c r="A159" t="s">
        <v>143</v>
      </c>
      <c r="B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78250</v>
      </c>
      <c r="Y159">
        <v>0</v>
      </c>
      <c r="Z159">
        <v>0</v>
      </c>
      <c r="AA159">
        <v>0</v>
      </c>
      <c r="AB159">
        <v>0</v>
      </c>
      <c r="AC159">
        <v>56350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142461</v>
      </c>
      <c r="AR159">
        <v>0</v>
      </c>
      <c r="AS159">
        <v>0</v>
      </c>
      <c r="AU159">
        <f t="shared" si="4"/>
        <v>0</v>
      </c>
      <c r="AV159">
        <f t="shared" si="5"/>
        <v>6443.2790697674418</v>
      </c>
      <c r="AX159">
        <v>0</v>
      </c>
      <c r="AY159">
        <v>0</v>
      </c>
      <c r="AZ159">
        <v>0</v>
      </c>
      <c r="BA159">
        <v>0</v>
      </c>
      <c r="BB159">
        <v>0</v>
      </c>
    </row>
    <row r="160" spans="1:54" x14ac:dyDescent="0.2">
      <c r="A160" t="s">
        <v>220</v>
      </c>
      <c r="B160">
        <v>0</v>
      </c>
      <c r="D160">
        <v>37628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253906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U160">
        <f t="shared" si="4"/>
        <v>0</v>
      </c>
      <c r="AV160">
        <f t="shared" si="5"/>
        <v>6779.8604651162786</v>
      </c>
      <c r="AX160">
        <v>0</v>
      </c>
      <c r="AY160">
        <v>0</v>
      </c>
      <c r="AZ160">
        <v>0</v>
      </c>
      <c r="BA160">
        <v>0</v>
      </c>
      <c r="BB160">
        <v>0</v>
      </c>
    </row>
    <row r="161" spans="1:54" x14ac:dyDescent="0.2">
      <c r="A161" t="s">
        <v>197</v>
      </c>
      <c r="B161">
        <v>0</v>
      </c>
      <c r="D161">
        <v>85505</v>
      </c>
      <c r="E161">
        <v>0</v>
      </c>
      <c r="F161">
        <v>117823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89916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U161">
        <f t="shared" si="4"/>
        <v>0</v>
      </c>
      <c r="AV161">
        <f t="shared" si="5"/>
        <v>6819.6279069767443</v>
      </c>
      <c r="AX161">
        <v>0</v>
      </c>
      <c r="AY161">
        <v>0</v>
      </c>
      <c r="AZ161">
        <v>0</v>
      </c>
      <c r="BA161">
        <v>0</v>
      </c>
      <c r="BB161">
        <v>0</v>
      </c>
    </row>
    <row r="162" spans="1:54" x14ac:dyDescent="0.2">
      <c r="A162" t="s">
        <v>333</v>
      </c>
      <c r="B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298772</v>
      </c>
      <c r="AU162">
        <f t="shared" si="4"/>
        <v>0</v>
      </c>
      <c r="AV162">
        <f t="shared" si="5"/>
        <v>6948.1860465116279</v>
      </c>
      <c r="AX162">
        <v>0</v>
      </c>
      <c r="AY162">
        <v>0</v>
      </c>
      <c r="AZ162">
        <v>0</v>
      </c>
      <c r="BA162">
        <v>0</v>
      </c>
      <c r="BB162">
        <v>0</v>
      </c>
    </row>
    <row r="163" spans="1:54" x14ac:dyDescent="0.2">
      <c r="A163" t="s">
        <v>137</v>
      </c>
      <c r="B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176424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142065</v>
      </c>
      <c r="AR163">
        <v>0</v>
      </c>
      <c r="AS163">
        <v>0</v>
      </c>
      <c r="AU163">
        <f t="shared" si="4"/>
        <v>0</v>
      </c>
      <c r="AV163">
        <f t="shared" si="5"/>
        <v>7406.7209302325582</v>
      </c>
      <c r="AX163">
        <v>0</v>
      </c>
      <c r="AY163">
        <v>0</v>
      </c>
      <c r="AZ163">
        <v>0</v>
      </c>
      <c r="BA163">
        <v>0</v>
      </c>
      <c r="BB163">
        <v>0</v>
      </c>
    </row>
    <row r="164" spans="1:54" x14ac:dyDescent="0.2">
      <c r="A164" t="s">
        <v>370</v>
      </c>
      <c r="B164">
        <v>279746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40993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U164">
        <f t="shared" si="4"/>
        <v>0</v>
      </c>
      <c r="AV164">
        <f t="shared" si="5"/>
        <v>7459.0465116279074</v>
      </c>
      <c r="AX164">
        <v>0</v>
      </c>
      <c r="AY164">
        <v>0</v>
      </c>
      <c r="AZ164">
        <v>0</v>
      </c>
      <c r="BA164">
        <v>0</v>
      </c>
      <c r="BB164">
        <v>0</v>
      </c>
    </row>
    <row r="165" spans="1:54" x14ac:dyDescent="0.2">
      <c r="A165" t="s">
        <v>360</v>
      </c>
      <c r="B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322965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U165">
        <f t="shared" si="4"/>
        <v>0</v>
      </c>
      <c r="AV165">
        <f t="shared" si="5"/>
        <v>7510.8139534883721</v>
      </c>
      <c r="AX165">
        <v>0</v>
      </c>
      <c r="AY165">
        <v>0</v>
      </c>
      <c r="AZ165">
        <v>0</v>
      </c>
      <c r="BA165">
        <v>0</v>
      </c>
      <c r="BB165">
        <v>0</v>
      </c>
    </row>
    <row r="166" spans="1:54" x14ac:dyDescent="0.2">
      <c r="A166" t="s">
        <v>386</v>
      </c>
      <c r="B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330189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U166">
        <f t="shared" si="4"/>
        <v>0</v>
      </c>
      <c r="AV166">
        <f t="shared" si="5"/>
        <v>7678.8139534883721</v>
      </c>
      <c r="AX166">
        <v>0</v>
      </c>
      <c r="AY166">
        <v>0</v>
      </c>
      <c r="AZ166">
        <v>239618</v>
      </c>
      <c r="BA166">
        <v>0</v>
      </c>
      <c r="BB166">
        <v>0</v>
      </c>
    </row>
    <row r="167" spans="1:54" x14ac:dyDescent="0.2">
      <c r="A167" t="s">
        <v>194</v>
      </c>
      <c r="B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340132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U167">
        <f t="shared" si="4"/>
        <v>0</v>
      </c>
      <c r="AV167">
        <f t="shared" si="5"/>
        <v>7910.0465116279074</v>
      </c>
      <c r="AX167">
        <v>0</v>
      </c>
      <c r="AY167">
        <v>0</v>
      </c>
      <c r="AZ167">
        <v>0</v>
      </c>
      <c r="BA167">
        <v>0</v>
      </c>
      <c r="BB167">
        <v>0</v>
      </c>
    </row>
    <row r="168" spans="1:54" x14ac:dyDescent="0.2">
      <c r="A168" t="s">
        <v>185</v>
      </c>
      <c r="B168">
        <v>0</v>
      </c>
      <c r="D168">
        <v>0</v>
      </c>
      <c r="E168">
        <v>0</v>
      </c>
      <c r="F168">
        <v>0</v>
      </c>
      <c r="G168">
        <v>69248</v>
      </c>
      <c r="H168">
        <v>0</v>
      </c>
      <c r="I168">
        <v>0</v>
      </c>
      <c r="J168">
        <v>185339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87670</v>
      </c>
      <c r="AP168">
        <v>0</v>
      </c>
      <c r="AQ168">
        <v>0</v>
      </c>
      <c r="AR168">
        <v>0</v>
      </c>
      <c r="AS168">
        <v>0</v>
      </c>
      <c r="AU168">
        <f t="shared" si="4"/>
        <v>0</v>
      </c>
      <c r="AV168">
        <f t="shared" si="5"/>
        <v>7959.4651162790697</v>
      </c>
      <c r="AX168">
        <v>0</v>
      </c>
      <c r="AY168">
        <v>0</v>
      </c>
      <c r="AZ168">
        <v>0</v>
      </c>
      <c r="BA168">
        <v>0</v>
      </c>
      <c r="BB168">
        <v>0</v>
      </c>
    </row>
    <row r="169" spans="1:54" x14ac:dyDescent="0.2">
      <c r="A169" t="s">
        <v>255</v>
      </c>
      <c r="B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345906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U169">
        <f t="shared" si="4"/>
        <v>0</v>
      </c>
      <c r="AV169">
        <f t="shared" si="5"/>
        <v>8044.3255813953492</v>
      </c>
      <c r="AX169">
        <v>0</v>
      </c>
      <c r="AY169">
        <v>0</v>
      </c>
      <c r="AZ169">
        <v>0</v>
      </c>
      <c r="BA169">
        <v>0</v>
      </c>
      <c r="BB169">
        <v>0</v>
      </c>
    </row>
    <row r="170" spans="1:54" x14ac:dyDescent="0.2">
      <c r="A170" t="s">
        <v>534</v>
      </c>
      <c r="B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364114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U170">
        <f t="shared" si="4"/>
        <v>0</v>
      </c>
      <c r="AV170">
        <f t="shared" si="5"/>
        <v>8467.7674418604656</v>
      </c>
      <c r="AX170">
        <v>0</v>
      </c>
      <c r="AY170">
        <v>0</v>
      </c>
      <c r="AZ170">
        <v>0</v>
      </c>
      <c r="BA170">
        <v>0</v>
      </c>
      <c r="BB170">
        <v>0</v>
      </c>
    </row>
    <row r="171" spans="1:54" x14ac:dyDescent="0.2">
      <c r="A171" t="s">
        <v>180</v>
      </c>
      <c r="B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104194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204377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56271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U171">
        <f t="shared" si="4"/>
        <v>0</v>
      </c>
      <c r="AV171">
        <f t="shared" si="5"/>
        <v>8484.6976744186049</v>
      </c>
      <c r="AX171">
        <v>0</v>
      </c>
      <c r="AY171">
        <v>0</v>
      </c>
      <c r="AZ171">
        <v>0</v>
      </c>
      <c r="BA171">
        <v>0</v>
      </c>
      <c r="BB171">
        <v>0</v>
      </c>
    </row>
    <row r="172" spans="1:54" x14ac:dyDescent="0.2">
      <c r="A172" t="s">
        <v>266</v>
      </c>
      <c r="B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371601</v>
      </c>
      <c r="AQ172">
        <v>0</v>
      </c>
      <c r="AR172">
        <v>0</v>
      </c>
      <c r="AS172">
        <v>0</v>
      </c>
      <c r="AU172">
        <f t="shared" si="4"/>
        <v>0</v>
      </c>
      <c r="AV172">
        <f t="shared" si="5"/>
        <v>8641.8837209302328</v>
      </c>
      <c r="AX172">
        <v>0</v>
      </c>
      <c r="AY172">
        <v>0</v>
      </c>
      <c r="AZ172">
        <v>0</v>
      </c>
      <c r="BA172">
        <v>728832</v>
      </c>
      <c r="BB172">
        <v>0</v>
      </c>
    </row>
    <row r="173" spans="1:54" x14ac:dyDescent="0.2">
      <c r="A173" t="s">
        <v>344</v>
      </c>
      <c r="B173">
        <v>0</v>
      </c>
      <c r="D173">
        <v>0</v>
      </c>
      <c r="E173">
        <v>0</v>
      </c>
      <c r="F173">
        <v>0</v>
      </c>
      <c r="G173">
        <v>0</v>
      </c>
      <c r="H173">
        <v>216237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167703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U173">
        <f t="shared" si="4"/>
        <v>0</v>
      </c>
      <c r="AV173">
        <f t="shared" si="5"/>
        <v>8928.8372093023263</v>
      </c>
      <c r="AX173">
        <v>0</v>
      </c>
      <c r="AY173">
        <v>0</v>
      </c>
      <c r="AZ173">
        <v>0</v>
      </c>
      <c r="BA173">
        <v>0</v>
      </c>
      <c r="BB173">
        <v>0</v>
      </c>
    </row>
    <row r="174" spans="1:54" x14ac:dyDescent="0.2">
      <c r="A174" t="s">
        <v>365</v>
      </c>
      <c r="B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273995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119662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U174">
        <f t="shared" si="4"/>
        <v>0</v>
      </c>
      <c r="AV174">
        <f t="shared" si="5"/>
        <v>9154.8139534883721</v>
      </c>
      <c r="AX174">
        <v>0</v>
      </c>
      <c r="AY174">
        <v>0</v>
      </c>
      <c r="AZ174">
        <v>0</v>
      </c>
      <c r="BA174">
        <v>0</v>
      </c>
      <c r="BB174">
        <v>0</v>
      </c>
    </row>
    <row r="175" spans="1:54" x14ac:dyDescent="0.2">
      <c r="A175" t="s">
        <v>543</v>
      </c>
      <c r="B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400098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U175">
        <f t="shared" si="4"/>
        <v>0</v>
      </c>
      <c r="AV175">
        <f t="shared" si="5"/>
        <v>9304.6046511627901</v>
      </c>
      <c r="AX175">
        <v>0</v>
      </c>
      <c r="AY175">
        <v>0</v>
      </c>
      <c r="AZ175">
        <v>0</v>
      </c>
      <c r="BA175">
        <v>0</v>
      </c>
      <c r="BB175">
        <v>0</v>
      </c>
    </row>
    <row r="176" spans="1:54" x14ac:dyDescent="0.2">
      <c r="A176" t="s">
        <v>334</v>
      </c>
      <c r="B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407294</v>
      </c>
      <c r="AU176">
        <f t="shared" si="4"/>
        <v>0</v>
      </c>
      <c r="AV176">
        <f t="shared" si="5"/>
        <v>9471.9534883720935</v>
      </c>
      <c r="AX176">
        <v>0</v>
      </c>
      <c r="AY176">
        <v>0</v>
      </c>
      <c r="AZ176">
        <v>0</v>
      </c>
      <c r="BA176">
        <v>0</v>
      </c>
      <c r="BB176">
        <v>0</v>
      </c>
    </row>
    <row r="177" spans="1:54" x14ac:dyDescent="0.2">
      <c r="A177" t="s">
        <v>231</v>
      </c>
      <c r="B177">
        <v>0</v>
      </c>
      <c r="D177">
        <v>266902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143860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U177">
        <f t="shared" si="4"/>
        <v>0</v>
      </c>
      <c r="AV177">
        <f t="shared" si="5"/>
        <v>9552.6046511627901</v>
      </c>
      <c r="AX177">
        <v>0</v>
      </c>
      <c r="AY177">
        <v>0</v>
      </c>
      <c r="AZ177">
        <v>0</v>
      </c>
      <c r="BA177">
        <v>0</v>
      </c>
      <c r="BB177">
        <v>315091</v>
      </c>
    </row>
    <row r="178" spans="1:54" x14ac:dyDescent="0.2">
      <c r="A178" t="s">
        <v>252</v>
      </c>
      <c r="B178">
        <v>283939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69551</v>
      </c>
      <c r="AK178">
        <v>0</v>
      </c>
      <c r="AL178">
        <v>0</v>
      </c>
      <c r="AM178">
        <v>0</v>
      </c>
      <c r="AN178">
        <v>0</v>
      </c>
      <c r="AO178">
        <v>72639</v>
      </c>
      <c r="AP178">
        <v>0</v>
      </c>
      <c r="AQ178">
        <v>0</v>
      </c>
      <c r="AR178">
        <v>0</v>
      </c>
      <c r="AS178">
        <v>0</v>
      </c>
      <c r="AU178">
        <f t="shared" si="4"/>
        <v>0</v>
      </c>
      <c r="AV178">
        <f t="shared" si="5"/>
        <v>9909.9767441860458</v>
      </c>
      <c r="AX178">
        <v>0</v>
      </c>
      <c r="AY178">
        <v>0</v>
      </c>
      <c r="AZ178">
        <v>0</v>
      </c>
      <c r="BA178">
        <v>0</v>
      </c>
      <c r="BB178">
        <v>0</v>
      </c>
    </row>
    <row r="179" spans="1:54" x14ac:dyDescent="0.2">
      <c r="A179" t="s">
        <v>144</v>
      </c>
      <c r="B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426580</v>
      </c>
      <c r="AR179">
        <v>0</v>
      </c>
      <c r="AS179">
        <v>0</v>
      </c>
      <c r="AU179">
        <f t="shared" si="4"/>
        <v>0</v>
      </c>
      <c r="AV179">
        <f t="shared" si="5"/>
        <v>9920.4651162790706</v>
      </c>
      <c r="AX179">
        <v>0</v>
      </c>
      <c r="AY179">
        <v>0</v>
      </c>
      <c r="AZ179">
        <v>0</v>
      </c>
      <c r="BA179">
        <v>0</v>
      </c>
      <c r="BB179">
        <v>0</v>
      </c>
    </row>
    <row r="180" spans="1:54" x14ac:dyDescent="0.2">
      <c r="A180" t="s">
        <v>193</v>
      </c>
      <c r="B180">
        <v>0</v>
      </c>
      <c r="D180">
        <v>113844</v>
      </c>
      <c r="E180">
        <v>0</v>
      </c>
      <c r="F180">
        <v>69667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137775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106644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U180">
        <f t="shared" si="4"/>
        <v>0</v>
      </c>
      <c r="AV180">
        <f t="shared" si="5"/>
        <v>9951.8604651162786</v>
      </c>
      <c r="AX180">
        <v>0</v>
      </c>
      <c r="AY180">
        <v>0</v>
      </c>
      <c r="AZ180">
        <v>0</v>
      </c>
      <c r="BA180">
        <v>0</v>
      </c>
      <c r="BB180">
        <v>0</v>
      </c>
    </row>
    <row r="181" spans="1:54" x14ac:dyDescent="0.2">
      <c r="A181" t="s">
        <v>186</v>
      </c>
      <c r="B181">
        <v>0</v>
      </c>
      <c r="D181">
        <v>0</v>
      </c>
      <c r="E181">
        <v>0</v>
      </c>
      <c r="F181">
        <v>0</v>
      </c>
      <c r="G181">
        <v>54912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34505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253380</v>
      </c>
      <c r="AN181">
        <v>0</v>
      </c>
      <c r="AO181">
        <v>0</v>
      </c>
      <c r="AP181">
        <v>88053</v>
      </c>
      <c r="AQ181">
        <v>0</v>
      </c>
      <c r="AR181">
        <v>0</v>
      </c>
      <c r="AS181">
        <v>0</v>
      </c>
      <c r="AU181">
        <f t="shared" si="4"/>
        <v>0</v>
      </c>
      <c r="AV181">
        <f t="shared" si="5"/>
        <v>10019.767441860466</v>
      </c>
      <c r="AX181">
        <v>0</v>
      </c>
      <c r="AY181">
        <v>0</v>
      </c>
      <c r="AZ181">
        <v>0</v>
      </c>
      <c r="BA181">
        <v>144601</v>
      </c>
      <c r="BB181">
        <v>0</v>
      </c>
    </row>
    <row r="182" spans="1:54" x14ac:dyDescent="0.2">
      <c r="A182" t="s">
        <v>271</v>
      </c>
      <c r="B182">
        <v>0</v>
      </c>
      <c r="D182">
        <v>0</v>
      </c>
      <c r="E182">
        <v>0</v>
      </c>
      <c r="F182">
        <v>0</v>
      </c>
      <c r="G182">
        <v>0</v>
      </c>
      <c r="H182">
        <v>106588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39804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136070</v>
      </c>
      <c r="X182">
        <v>0</v>
      </c>
      <c r="Y182">
        <v>0</v>
      </c>
      <c r="Z182">
        <v>128256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29951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U182">
        <f t="shared" si="4"/>
        <v>0</v>
      </c>
      <c r="AV182">
        <f t="shared" si="5"/>
        <v>10248.116279069767</v>
      </c>
      <c r="AX182">
        <v>0</v>
      </c>
      <c r="AY182">
        <v>0</v>
      </c>
      <c r="AZ182">
        <v>0</v>
      </c>
      <c r="BA182">
        <v>343115</v>
      </c>
      <c r="BB182">
        <v>852900</v>
      </c>
    </row>
    <row r="183" spans="1:54" x14ac:dyDescent="0.2">
      <c r="A183" t="s">
        <v>140</v>
      </c>
      <c r="B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99246</v>
      </c>
      <c r="AM183">
        <v>0</v>
      </c>
      <c r="AN183">
        <v>0</v>
      </c>
      <c r="AO183">
        <v>0</v>
      </c>
      <c r="AP183">
        <v>157760</v>
      </c>
      <c r="AQ183">
        <v>188137</v>
      </c>
      <c r="AR183">
        <v>0</v>
      </c>
      <c r="AS183">
        <v>0</v>
      </c>
      <c r="AU183">
        <f t="shared" si="4"/>
        <v>0</v>
      </c>
      <c r="AV183">
        <f t="shared" si="5"/>
        <v>10352.162790697674</v>
      </c>
      <c r="AX183">
        <v>0</v>
      </c>
      <c r="AY183">
        <v>0</v>
      </c>
      <c r="AZ183">
        <v>0</v>
      </c>
      <c r="BA183">
        <v>221061</v>
      </c>
      <c r="BB183">
        <v>567216</v>
      </c>
    </row>
    <row r="184" spans="1:54" x14ac:dyDescent="0.2">
      <c r="A184" t="s">
        <v>224</v>
      </c>
      <c r="B184">
        <v>0</v>
      </c>
      <c r="D184">
        <v>106636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190994</v>
      </c>
      <c r="X184">
        <v>167073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U184">
        <f t="shared" si="4"/>
        <v>0</v>
      </c>
      <c r="AV184">
        <f t="shared" si="5"/>
        <v>10807.046511627907</v>
      </c>
      <c r="AX184">
        <v>0</v>
      </c>
      <c r="AY184">
        <v>0</v>
      </c>
      <c r="AZ184">
        <v>0</v>
      </c>
      <c r="BA184">
        <v>0</v>
      </c>
      <c r="BB184">
        <v>0</v>
      </c>
    </row>
    <row r="185" spans="1:54" x14ac:dyDescent="0.2">
      <c r="A185" t="s">
        <v>364</v>
      </c>
      <c r="B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487341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U185">
        <f t="shared" si="4"/>
        <v>0</v>
      </c>
      <c r="AV185">
        <f t="shared" si="5"/>
        <v>11333.511627906977</v>
      </c>
      <c r="AX185">
        <v>0</v>
      </c>
      <c r="AY185">
        <v>0</v>
      </c>
      <c r="AZ185">
        <v>0</v>
      </c>
      <c r="BA185">
        <v>0</v>
      </c>
      <c r="BB185">
        <v>0</v>
      </c>
    </row>
    <row r="186" spans="1:54" x14ac:dyDescent="0.2">
      <c r="A186" t="s">
        <v>213</v>
      </c>
      <c r="B186">
        <v>0</v>
      </c>
      <c r="D186">
        <v>0</v>
      </c>
      <c r="E186">
        <v>0</v>
      </c>
      <c r="F186">
        <v>506122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U186">
        <f t="shared" si="4"/>
        <v>0</v>
      </c>
      <c r="AV186">
        <f t="shared" si="5"/>
        <v>11770.279069767443</v>
      </c>
      <c r="AX186">
        <v>0</v>
      </c>
      <c r="AY186">
        <v>0</v>
      </c>
      <c r="AZ186">
        <v>0</v>
      </c>
      <c r="BA186">
        <v>0</v>
      </c>
      <c r="BB186">
        <v>0</v>
      </c>
    </row>
    <row r="187" spans="1:54" x14ac:dyDescent="0.2">
      <c r="A187" t="s">
        <v>239</v>
      </c>
      <c r="B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220410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288139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U187">
        <f t="shared" si="4"/>
        <v>0</v>
      </c>
      <c r="AV187">
        <f t="shared" si="5"/>
        <v>11826.720930232557</v>
      </c>
      <c r="AX187">
        <v>0</v>
      </c>
      <c r="AY187">
        <v>0</v>
      </c>
      <c r="AZ187">
        <v>0</v>
      </c>
      <c r="BA187">
        <v>0</v>
      </c>
      <c r="BB187">
        <v>0</v>
      </c>
    </row>
    <row r="188" spans="1:54" x14ac:dyDescent="0.2">
      <c r="A188" t="s">
        <v>258</v>
      </c>
      <c r="B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82889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432186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U188">
        <f t="shared" si="4"/>
        <v>0</v>
      </c>
      <c r="AV188">
        <f t="shared" si="5"/>
        <v>11978.488372093023</v>
      </c>
      <c r="AX188">
        <v>0</v>
      </c>
      <c r="AY188">
        <v>0</v>
      </c>
      <c r="AZ188">
        <v>0</v>
      </c>
      <c r="BA188">
        <v>0</v>
      </c>
      <c r="BB188">
        <v>0</v>
      </c>
    </row>
    <row r="189" spans="1:54" x14ac:dyDescent="0.2">
      <c r="A189" t="s">
        <v>331</v>
      </c>
      <c r="B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518411</v>
      </c>
      <c r="AU189">
        <f t="shared" si="4"/>
        <v>0</v>
      </c>
      <c r="AV189">
        <f t="shared" si="5"/>
        <v>12056.069767441861</v>
      </c>
      <c r="AX189">
        <v>0</v>
      </c>
      <c r="AY189">
        <v>0</v>
      </c>
      <c r="AZ189">
        <v>0</v>
      </c>
      <c r="BA189">
        <v>0</v>
      </c>
      <c r="BB189">
        <v>0</v>
      </c>
    </row>
    <row r="190" spans="1:54" x14ac:dyDescent="0.2">
      <c r="A190" t="s">
        <v>343</v>
      </c>
      <c r="B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442512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89219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U190">
        <f t="shared" si="4"/>
        <v>0</v>
      </c>
      <c r="AV190">
        <f t="shared" si="5"/>
        <v>12365.837209302326</v>
      </c>
      <c r="AX190">
        <v>0</v>
      </c>
      <c r="AY190">
        <v>0</v>
      </c>
      <c r="AZ190">
        <v>0</v>
      </c>
      <c r="BA190">
        <v>0</v>
      </c>
      <c r="BB190">
        <v>0</v>
      </c>
    </row>
    <row r="191" spans="1:54" x14ac:dyDescent="0.2">
      <c r="A191" t="s">
        <v>362</v>
      </c>
      <c r="B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497543</v>
      </c>
      <c r="M191">
        <v>0</v>
      </c>
      <c r="N191">
        <v>0</v>
      </c>
      <c r="O191">
        <v>0</v>
      </c>
      <c r="P191">
        <v>44912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U191">
        <f t="shared" si="4"/>
        <v>0</v>
      </c>
      <c r="AV191">
        <f t="shared" si="5"/>
        <v>12615.232558139534</v>
      </c>
      <c r="AX191">
        <v>0</v>
      </c>
      <c r="AY191">
        <v>0</v>
      </c>
      <c r="AZ191">
        <v>0</v>
      </c>
      <c r="BA191">
        <v>0</v>
      </c>
      <c r="BB191">
        <v>386608</v>
      </c>
    </row>
    <row r="192" spans="1:54" x14ac:dyDescent="0.2">
      <c r="A192" t="s">
        <v>188</v>
      </c>
      <c r="B192">
        <v>0</v>
      </c>
      <c r="D192">
        <v>373317</v>
      </c>
      <c r="E192">
        <v>0</v>
      </c>
      <c r="F192">
        <v>0</v>
      </c>
      <c r="G192">
        <v>180951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U192">
        <f t="shared" si="4"/>
        <v>0</v>
      </c>
      <c r="AV192">
        <f t="shared" si="5"/>
        <v>12889.953488372093</v>
      </c>
      <c r="AX192">
        <v>0</v>
      </c>
      <c r="AY192">
        <v>0</v>
      </c>
      <c r="AZ192">
        <v>0</v>
      </c>
      <c r="BA192">
        <v>0</v>
      </c>
      <c r="BB192">
        <v>0</v>
      </c>
    </row>
    <row r="193" spans="1:54" x14ac:dyDescent="0.2">
      <c r="A193" t="s">
        <v>190</v>
      </c>
      <c r="B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188106</v>
      </c>
      <c r="AA193">
        <v>0</v>
      </c>
      <c r="AB193">
        <v>86009</v>
      </c>
      <c r="AC193">
        <v>0</v>
      </c>
      <c r="AD193">
        <v>0</v>
      </c>
      <c r="AE193">
        <v>0</v>
      </c>
      <c r="AF193">
        <v>0</v>
      </c>
      <c r="AG193">
        <v>42070</v>
      </c>
      <c r="AH193">
        <v>0</v>
      </c>
      <c r="AI193">
        <v>78706</v>
      </c>
      <c r="AJ193">
        <v>0</v>
      </c>
      <c r="AK193">
        <v>171761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U193">
        <f t="shared" si="4"/>
        <v>0</v>
      </c>
      <c r="AV193">
        <f t="shared" si="5"/>
        <v>13177.953488372093</v>
      </c>
      <c r="AX193">
        <v>0</v>
      </c>
      <c r="AY193">
        <v>0</v>
      </c>
      <c r="AZ193">
        <v>0</v>
      </c>
      <c r="BA193">
        <v>0</v>
      </c>
      <c r="BB193">
        <v>0</v>
      </c>
    </row>
    <row r="194" spans="1:54" x14ac:dyDescent="0.2">
      <c r="A194" t="s">
        <v>120</v>
      </c>
      <c r="B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531517</v>
      </c>
      <c r="J194">
        <v>0</v>
      </c>
      <c r="K194">
        <v>38953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U194">
        <f t="shared" ref="AU194:AU257" si="6">MIN(B194:AS194)*2</f>
        <v>0</v>
      </c>
      <c r="AV194">
        <f t="shared" ref="AV194:AV257" si="7">AVERAGE(B194:AS194)</f>
        <v>13266.744186046511</v>
      </c>
      <c r="AX194">
        <v>0</v>
      </c>
      <c r="AY194">
        <v>0</v>
      </c>
      <c r="AZ194">
        <v>0</v>
      </c>
      <c r="BA194">
        <v>233038</v>
      </c>
      <c r="BB194">
        <v>661340</v>
      </c>
    </row>
    <row r="195" spans="1:54" x14ac:dyDescent="0.2">
      <c r="A195" t="s">
        <v>336</v>
      </c>
      <c r="B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584072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U195">
        <f t="shared" si="6"/>
        <v>0</v>
      </c>
      <c r="AV195">
        <f t="shared" si="7"/>
        <v>13583.069767441861</v>
      </c>
      <c r="AX195">
        <v>0</v>
      </c>
      <c r="AY195">
        <v>0</v>
      </c>
      <c r="AZ195">
        <v>0</v>
      </c>
      <c r="BA195">
        <v>0</v>
      </c>
      <c r="BB195">
        <v>0</v>
      </c>
    </row>
    <row r="196" spans="1:54" x14ac:dyDescent="0.2">
      <c r="A196" t="s">
        <v>335</v>
      </c>
      <c r="B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584462</v>
      </c>
      <c r="AU196">
        <f t="shared" si="6"/>
        <v>0</v>
      </c>
      <c r="AV196">
        <f t="shared" si="7"/>
        <v>13592.139534883721</v>
      </c>
      <c r="AX196">
        <v>0</v>
      </c>
      <c r="AY196">
        <v>0</v>
      </c>
      <c r="AZ196">
        <v>0</v>
      </c>
      <c r="BA196">
        <v>0</v>
      </c>
      <c r="BB196">
        <v>0</v>
      </c>
    </row>
    <row r="197" spans="1:54" x14ac:dyDescent="0.2">
      <c r="A197" t="s">
        <v>233</v>
      </c>
      <c r="B197">
        <v>0</v>
      </c>
      <c r="D197">
        <v>205075</v>
      </c>
      <c r="E197">
        <v>0</v>
      </c>
      <c r="F197">
        <v>0</v>
      </c>
      <c r="G197">
        <v>0</v>
      </c>
      <c r="H197">
        <v>186914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144631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91033</v>
      </c>
      <c r="AP197">
        <v>0</v>
      </c>
      <c r="AQ197">
        <v>0</v>
      </c>
      <c r="AR197">
        <v>0</v>
      </c>
      <c r="AS197">
        <v>0</v>
      </c>
      <c r="AU197">
        <f t="shared" si="6"/>
        <v>0</v>
      </c>
      <c r="AV197">
        <f t="shared" si="7"/>
        <v>14596.581395348838</v>
      </c>
      <c r="AX197">
        <v>0</v>
      </c>
      <c r="AY197">
        <v>0</v>
      </c>
      <c r="AZ197">
        <v>0</v>
      </c>
      <c r="BA197">
        <v>0</v>
      </c>
      <c r="BB197">
        <v>0</v>
      </c>
    </row>
    <row r="198" spans="1:54" x14ac:dyDescent="0.2">
      <c r="A198" t="s">
        <v>149</v>
      </c>
      <c r="B198">
        <v>255246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193130</v>
      </c>
      <c r="AL198">
        <v>0</v>
      </c>
      <c r="AM198">
        <v>0</v>
      </c>
      <c r="AN198">
        <v>0</v>
      </c>
      <c r="AO198">
        <v>96932</v>
      </c>
      <c r="AP198">
        <v>0</v>
      </c>
      <c r="AQ198">
        <v>84607</v>
      </c>
      <c r="AR198">
        <v>0</v>
      </c>
      <c r="AS198">
        <v>0</v>
      </c>
      <c r="AU198">
        <f t="shared" si="6"/>
        <v>0</v>
      </c>
      <c r="AV198">
        <f t="shared" si="7"/>
        <v>14649.186046511628</v>
      </c>
      <c r="AX198">
        <v>0</v>
      </c>
      <c r="AY198">
        <v>0</v>
      </c>
      <c r="AZ198">
        <v>0</v>
      </c>
      <c r="BA198">
        <v>0</v>
      </c>
      <c r="BB198">
        <v>0</v>
      </c>
    </row>
    <row r="199" spans="1:54" x14ac:dyDescent="0.2">
      <c r="A199" t="s">
        <v>249</v>
      </c>
      <c r="B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57358</v>
      </c>
      <c r="T199">
        <v>533644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50847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U199">
        <f t="shared" si="6"/>
        <v>0</v>
      </c>
      <c r="AV199">
        <f t="shared" si="7"/>
        <v>14926.720930232557</v>
      </c>
      <c r="AX199">
        <v>0</v>
      </c>
      <c r="AY199">
        <v>0</v>
      </c>
      <c r="AZ199">
        <v>0</v>
      </c>
      <c r="BA199">
        <v>0</v>
      </c>
      <c r="BB199">
        <v>0</v>
      </c>
    </row>
    <row r="200" spans="1:54" x14ac:dyDescent="0.2">
      <c r="A200" t="s">
        <v>261</v>
      </c>
      <c r="B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128451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519685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U200">
        <f t="shared" si="6"/>
        <v>0</v>
      </c>
      <c r="AV200">
        <f t="shared" si="7"/>
        <v>15072.930232558139</v>
      </c>
      <c r="AX200">
        <v>0</v>
      </c>
      <c r="AY200">
        <v>0</v>
      </c>
      <c r="AZ200">
        <v>0</v>
      </c>
      <c r="BA200">
        <v>0</v>
      </c>
      <c r="BB200">
        <v>0</v>
      </c>
    </row>
    <row r="201" spans="1:54" x14ac:dyDescent="0.2">
      <c r="A201" t="s">
        <v>262</v>
      </c>
      <c r="B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120550</v>
      </c>
      <c r="K201">
        <v>0</v>
      </c>
      <c r="L201">
        <v>443432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88325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U201">
        <f t="shared" si="6"/>
        <v>0</v>
      </c>
      <c r="AV201">
        <f t="shared" si="7"/>
        <v>15169.930232558139</v>
      </c>
      <c r="AX201">
        <v>0</v>
      </c>
      <c r="AY201">
        <v>0</v>
      </c>
      <c r="AZ201">
        <v>0</v>
      </c>
      <c r="BA201">
        <v>0</v>
      </c>
      <c r="BB201">
        <v>0</v>
      </c>
    </row>
    <row r="202" spans="1:54" x14ac:dyDescent="0.2">
      <c r="A202" t="s">
        <v>121</v>
      </c>
      <c r="B202">
        <v>200988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236892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261705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U202">
        <f t="shared" si="6"/>
        <v>0</v>
      </c>
      <c r="AV202">
        <f t="shared" si="7"/>
        <v>16269.418604651162</v>
      </c>
      <c r="AX202">
        <v>0</v>
      </c>
      <c r="AY202">
        <v>0</v>
      </c>
      <c r="AZ202">
        <v>0</v>
      </c>
      <c r="BA202">
        <v>0</v>
      </c>
      <c r="BB202">
        <v>0</v>
      </c>
    </row>
    <row r="203" spans="1:54" x14ac:dyDescent="0.2">
      <c r="A203" t="s">
        <v>98</v>
      </c>
      <c r="B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112213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156776</v>
      </c>
      <c r="AD203">
        <v>0</v>
      </c>
      <c r="AE203">
        <v>89766</v>
      </c>
      <c r="AF203">
        <v>0</v>
      </c>
      <c r="AG203">
        <v>0</v>
      </c>
      <c r="AH203">
        <v>0</v>
      </c>
      <c r="AI203">
        <v>0</v>
      </c>
      <c r="AJ203">
        <v>131411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238718</v>
      </c>
      <c r="AQ203">
        <v>0</v>
      </c>
      <c r="AR203">
        <v>0</v>
      </c>
      <c r="AS203">
        <v>0</v>
      </c>
      <c r="AU203">
        <f t="shared" si="6"/>
        <v>0</v>
      </c>
      <c r="AV203">
        <f t="shared" si="7"/>
        <v>16950.79069767442</v>
      </c>
      <c r="AX203">
        <v>0</v>
      </c>
      <c r="AY203">
        <v>0</v>
      </c>
      <c r="AZ203">
        <v>0</v>
      </c>
      <c r="BA203">
        <v>327135</v>
      </c>
      <c r="BB203">
        <v>722346</v>
      </c>
    </row>
    <row r="204" spans="1:54" x14ac:dyDescent="0.2">
      <c r="A204" t="s">
        <v>176</v>
      </c>
      <c r="B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73136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703497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U204">
        <f t="shared" si="6"/>
        <v>0</v>
      </c>
      <c r="AV204">
        <f t="shared" si="7"/>
        <v>18061.232558139534</v>
      </c>
      <c r="AX204">
        <v>0</v>
      </c>
      <c r="AY204">
        <v>0</v>
      </c>
      <c r="AZ204">
        <v>0</v>
      </c>
      <c r="BA204">
        <v>0</v>
      </c>
      <c r="BB204">
        <v>0</v>
      </c>
    </row>
    <row r="205" spans="1:54" x14ac:dyDescent="0.2">
      <c r="A205" t="s">
        <v>535</v>
      </c>
      <c r="B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815784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U205">
        <f t="shared" si="6"/>
        <v>0</v>
      </c>
      <c r="AV205">
        <f t="shared" si="7"/>
        <v>18971.720930232557</v>
      </c>
      <c r="AX205">
        <v>0</v>
      </c>
      <c r="AY205">
        <v>0</v>
      </c>
      <c r="AZ205">
        <v>0</v>
      </c>
      <c r="BA205">
        <v>0</v>
      </c>
      <c r="BB205">
        <v>0</v>
      </c>
    </row>
    <row r="206" spans="1:54" x14ac:dyDescent="0.2">
      <c r="A206" t="s">
        <v>101</v>
      </c>
      <c r="B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35174</v>
      </c>
      <c r="L206">
        <v>0</v>
      </c>
      <c r="M206">
        <v>0</v>
      </c>
      <c r="N206">
        <v>40342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132498</v>
      </c>
      <c r="X206">
        <v>0</v>
      </c>
      <c r="Y206">
        <v>0</v>
      </c>
      <c r="Z206">
        <v>171867</v>
      </c>
      <c r="AA206">
        <v>0</v>
      </c>
      <c r="AB206">
        <v>0</v>
      </c>
      <c r="AC206">
        <v>27693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37804</v>
      </c>
      <c r="AK206">
        <v>234577</v>
      </c>
      <c r="AL206">
        <v>0</v>
      </c>
      <c r="AM206">
        <v>0</v>
      </c>
      <c r="AN206">
        <v>0</v>
      </c>
      <c r="AO206">
        <v>0</v>
      </c>
      <c r="AP206">
        <v>86721</v>
      </c>
      <c r="AQ206">
        <v>0</v>
      </c>
      <c r="AR206">
        <v>71893</v>
      </c>
      <c r="AS206">
        <v>0</v>
      </c>
      <c r="AU206">
        <f t="shared" si="6"/>
        <v>0</v>
      </c>
      <c r="AV206">
        <f t="shared" si="7"/>
        <v>19501.60465116279</v>
      </c>
      <c r="AX206">
        <v>0</v>
      </c>
      <c r="AY206">
        <v>0</v>
      </c>
      <c r="AZ206">
        <v>0</v>
      </c>
      <c r="BA206">
        <v>127693</v>
      </c>
      <c r="BB206">
        <v>285804</v>
      </c>
    </row>
    <row r="207" spans="1:54" x14ac:dyDescent="0.2">
      <c r="A207" t="s">
        <v>209</v>
      </c>
      <c r="B207">
        <v>369604</v>
      </c>
      <c r="D207">
        <v>0</v>
      </c>
      <c r="E207">
        <v>0</v>
      </c>
      <c r="F207">
        <v>170077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338844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U207">
        <f t="shared" si="6"/>
        <v>0</v>
      </c>
      <c r="AV207">
        <f t="shared" si="7"/>
        <v>20430.81395348837</v>
      </c>
      <c r="AX207">
        <v>0</v>
      </c>
      <c r="AY207">
        <v>0</v>
      </c>
      <c r="AZ207">
        <v>234286</v>
      </c>
      <c r="BA207">
        <v>0</v>
      </c>
      <c r="BB207">
        <v>0</v>
      </c>
    </row>
    <row r="208" spans="1:54" x14ac:dyDescent="0.2">
      <c r="A208" t="s">
        <v>283</v>
      </c>
      <c r="B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371350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533481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U208">
        <f t="shared" si="6"/>
        <v>0</v>
      </c>
      <c r="AV208">
        <f t="shared" si="7"/>
        <v>21042.581395348836</v>
      </c>
      <c r="AX208">
        <v>0</v>
      </c>
      <c r="AY208">
        <v>0</v>
      </c>
      <c r="AZ208">
        <v>0</v>
      </c>
      <c r="BA208">
        <v>0</v>
      </c>
      <c r="BB208">
        <v>0</v>
      </c>
    </row>
    <row r="209" spans="1:54" x14ac:dyDescent="0.2">
      <c r="A209" t="s">
        <v>244</v>
      </c>
      <c r="B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54952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86290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61492</v>
      </c>
      <c r="AE209">
        <v>386787</v>
      </c>
      <c r="AF209">
        <v>0</v>
      </c>
      <c r="AG209">
        <v>52983</v>
      </c>
      <c r="AH209">
        <v>0</v>
      </c>
      <c r="AI209">
        <v>0</v>
      </c>
      <c r="AJ209">
        <v>0</v>
      </c>
      <c r="AK209">
        <v>267149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U209">
        <f t="shared" si="6"/>
        <v>0</v>
      </c>
      <c r="AV209">
        <f t="shared" si="7"/>
        <v>21154.720930232557</v>
      </c>
      <c r="AX209">
        <v>0</v>
      </c>
      <c r="AY209">
        <v>0</v>
      </c>
      <c r="AZ209">
        <v>0</v>
      </c>
      <c r="BA209">
        <v>0</v>
      </c>
      <c r="BB209">
        <v>0</v>
      </c>
    </row>
    <row r="210" spans="1:54" x14ac:dyDescent="0.2">
      <c r="A210" t="s">
        <v>328</v>
      </c>
      <c r="B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926137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U210">
        <f t="shared" si="6"/>
        <v>0</v>
      </c>
      <c r="AV210">
        <f t="shared" si="7"/>
        <v>21538.069767441859</v>
      </c>
      <c r="AX210">
        <v>0</v>
      </c>
      <c r="AY210">
        <v>0</v>
      </c>
      <c r="AZ210">
        <v>0</v>
      </c>
      <c r="BA210">
        <v>0</v>
      </c>
      <c r="BB210">
        <v>0</v>
      </c>
    </row>
    <row r="211" spans="1:54" x14ac:dyDescent="0.2">
      <c r="A211" t="s">
        <v>208</v>
      </c>
      <c r="B211">
        <v>0</v>
      </c>
      <c r="D211">
        <v>0</v>
      </c>
      <c r="E211">
        <v>0</v>
      </c>
      <c r="F211">
        <v>89381</v>
      </c>
      <c r="G211">
        <v>0</v>
      </c>
      <c r="H211">
        <v>84332</v>
      </c>
      <c r="I211">
        <v>0</v>
      </c>
      <c r="J211">
        <v>0</v>
      </c>
      <c r="K211">
        <v>0</v>
      </c>
      <c r="L211">
        <v>446970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103425</v>
      </c>
      <c r="Y211">
        <v>0</v>
      </c>
      <c r="Z211">
        <v>0</v>
      </c>
      <c r="AA211">
        <v>0</v>
      </c>
      <c r="AB211">
        <v>243508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U211">
        <f t="shared" si="6"/>
        <v>0</v>
      </c>
      <c r="AV211">
        <f t="shared" si="7"/>
        <v>22502.697674418603</v>
      </c>
      <c r="AX211">
        <v>0</v>
      </c>
      <c r="AY211">
        <v>0</v>
      </c>
      <c r="AZ211">
        <v>0</v>
      </c>
      <c r="BA211">
        <v>0</v>
      </c>
      <c r="BB211">
        <v>0</v>
      </c>
    </row>
    <row r="212" spans="1:54" x14ac:dyDescent="0.2">
      <c r="A212" t="s">
        <v>168</v>
      </c>
      <c r="B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44151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63192</v>
      </c>
      <c r="AE212">
        <v>0</v>
      </c>
      <c r="AF212">
        <v>32285</v>
      </c>
      <c r="AG212">
        <v>0</v>
      </c>
      <c r="AH212">
        <v>254872</v>
      </c>
      <c r="AI212">
        <v>0</v>
      </c>
      <c r="AJ212">
        <v>0</v>
      </c>
      <c r="AK212">
        <v>0</v>
      </c>
      <c r="AL212">
        <v>0</v>
      </c>
      <c r="AM212">
        <v>562657</v>
      </c>
      <c r="AN212">
        <v>55891</v>
      </c>
      <c r="AO212">
        <v>0</v>
      </c>
      <c r="AP212">
        <v>0</v>
      </c>
      <c r="AQ212">
        <v>0</v>
      </c>
      <c r="AR212">
        <v>0</v>
      </c>
      <c r="AS212">
        <v>0</v>
      </c>
      <c r="AU212">
        <f t="shared" si="6"/>
        <v>0</v>
      </c>
      <c r="AV212">
        <f t="shared" si="7"/>
        <v>23559.255813953489</v>
      </c>
      <c r="AX212">
        <v>0</v>
      </c>
      <c r="AY212">
        <v>254872</v>
      </c>
      <c r="AZ212">
        <v>360682</v>
      </c>
      <c r="BA212">
        <v>0</v>
      </c>
      <c r="BB212">
        <v>0</v>
      </c>
    </row>
    <row r="213" spans="1:54" x14ac:dyDescent="0.2">
      <c r="A213" t="s">
        <v>361</v>
      </c>
      <c r="B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609023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417695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U213">
        <f t="shared" si="6"/>
        <v>0</v>
      </c>
      <c r="AV213">
        <f t="shared" si="7"/>
        <v>23877.162790697676</v>
      </c>
      <c r="AX213">
        <v>0</v>
      </c>
      <c r="AY213">
        <v>0</v>
      </c>
      <c r="AZ213">
        <v>0</v>
      </c>
      <c r="BA213">
        <v>0</v>
      </c>
      <c r="BB213">
        <v>0</v>
      </c>
    </row>
    <row r="214" spans="1:54" x14ac:dyDescent="0.2">
      <c r="A214" t="s">
        <v>324</v>
      </c>
      <c r="B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340366</v>
      </c>
      <c r="P214">
        <v>0</v>
      </c>
      <c r="Q214">
        <v>0</v>
      </c>
      <c r="R214">
        <v>0</v>
      </c>
      <c r="S214">
        <v>0</v>
      </c>
      <c r="T214">
        <v>699221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U214">
        <f t="shared" si="6"/>
        <v>0</v>
      </c>
      <c r="AV214">
        <f t="shared" si="7"/>
        <v>24176.441860465115</v>
      </c>
      <c r="AX214">
        <v>0</v>
      </c>
      <c r="AY214">
        <v>0</v>
      </c>
      <c r="AZ214">
        <v>0</v>
      </c>
      <c r="BA214">
        <v>0</v>
      </c>
      <c r="BB214">
        <v>0</v>
      </c>
    </row>
    <row r="215" spans="1:54" x14ac:dyDescent="0.2">
      <c r="A215" t="s">
        <v>381</v>
      </c>
      <c r="B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414786</v>
      </c>
      <c r="X215">
        <v>0</v>
      </c>
      <c r="Y215">
        <v>0</v>
      </c>
      <c r="Z215">
        <v>424394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205421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U215">
        <f t="shared" si="6"/>
        <v>0</v>
      </c>
      <c r="AV215">
        <f t="shared" si="7"/>
        <v>24293.046511627908</v>
      </c>
      <c r="AX215">
        <v>199107</v>
      </c>
      <c r="AY215">
        <v>205421</v>
      </c>
      <c r="AZ215">
        <v>0</v>
      </c>
      <c r="BA215">
        <v>0</v>
      </c>
      <c r="BB215">
        <v>0</v>
      </c>
    </row>
    <row r="216" spans="1:54" x14ac:dyDescent="0.2">
      <c r="A216" t="s">
        <v>289</v>
      </c>
      <c r="B216">
        <v>536584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392743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127740</v>
      </c>
      <c r="AS216">
        <v>0</v>
      </c>
      <c r="AU216">
        <f t="shared" si="6"/>
        <v>0</v>
      </c>
      <c r="AV216">
        <f t="shared" si="7"/>
        <v>24582.953488372092</v>
      </c>
      <c r="AX216">
        <v>0</v>
      </c>
      <c r="AY216">
        <v>0</v>
      </c>
      <c r="AZ216">
        <v>0</v>
      </c>
      <c r="BA216">
        <v>0</v>
      </c>
      <c r="BB216">
        <v>0</v>
      </c>
    </row>
    <row r="217" spans="1:54" x14ac:dyDescent="0.2">
      <c r="A217" t="s">
        <v>210</v>
      </c>
      <c r="B217">
        <v>241927</v>
      </c>
      <c r="D217">
        <v>0</v>
      </c>
      <c r="E217">
        <v>0</v>
      </c>
      <c r="F217">
        <v>110382</v>
      </c>
      <c r="G217">
        <v>0</v>
      </c>
      <c r="H217">
        <v>0</v>
      </c>
      <c r="I217">
        <v>559116</v>
      </c>
      <c r="J217">
        <v>98770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61400</v>
      </c>
      <c r="AP217">
        <v>0</v>
      </c>
      <c r="AQ217">
        <v>0</v>
      </c>
      <c r="AR217">
        <v>0</v>
      </c>
      <c r="AS217">
        <v>0</v>
      </c>
      <c r="AU217">
        <f t="shared" si="6"/>
        <v>0</v>
      </c>
      <c r="AV217">
        <f t="shared" si="7"/>
        <v>24920.81395348837</v>
      </c>
      <c r="AX217">
        <v>0</v>
      </c>
      <c r="AY217">
        <v>0</v>
      </c>
      <c r="AZ217">
        <v>0</v>
      </c>
      <c r="BA217">
        <v>111131</v>
      </c>
      <c r="BB217">
        <v>314076</v>
      </c>
    </row>
    <row r="218" spans="1:54" x14ac:dyDescent="0.2">
      <c r="A218" t="s">
        <v>153</v>
      </c>
      <c r="B218">
        <v>0</v>
      </c>
      <c r="D218">
        <v>183919</v>
      </c>
      <c r="E218">
        <v>0</v>
      </c>
      <c r="F218">
        <v>0</v>
      </c>
      <c r="G218">
        <v>0</v>
      </c>
      <c r="H218">
        <v>251430</v>
      </c>
      <c r="I218">
        <v>0</v>
      </c>
      <c r="J218">
        <v>146852</v>
      </c>
      <c r="K218">
        <v>0</v>
      </c>
      <c r="L218">
        <v>0</v>
      </c>
      <c r="M218">
        <v>0</v>
      </c>
      <c r="N218">
        <v>158475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75271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41181</v>
      </c>
      <c r="AI218">
        <v>0</v>
      </c>
      <c r="AJ218">
        <v>0</v>
      </c>
      <c r="AK218">
        <v>131929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53038</v>
      </c>
      <c r="AR218">
        <v>46235</v>
      </c>
      <c r="AS218">
        <v>0</v>
      </c>
      <c r="AU218">
        <f t="shared" si="6"/>
        <v>0</v>
      </c>
      <c r="AV218">
        <f t="shared" si="7"/>
        <v>25310</v>
      </c>
      <c r="AX218">
        <v>67198</v>
      </c>
      <c r="AY218">
        <v>41181</v>
      </c>
      <c r="AZ218">
        <v>0</v>
      </c>
      <c r="BA218">
        <v>0</v>
      </c>
      <c r="BB218">
        <v>0</v>
      </c>
    </row>
    <row r="219" spans="1:54" x14ac:dyDescent="0.2">
      <c r="A219" t="s">
        <v>169</v>
      </c>
      <c r="B219">
        <v>0</v>
      </c>
      <c r="D219">
        <v>102007</v>
      </c>
      <c r="E219">
        <v>0</v>
      </c>
      <c r="F219">
        <v>89995</v>
      </c>
      <c r="G219">
        <v>0</v>
      </c>
      <c r="H219">
        <v>0</v>
      </c>
      <c r="I219">
        <v>0</v>
      </c>
      <c r="J219">
        <v>70123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22243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71570</v>
      </c>
      <c r="AD219">
        <v>0</v>
      </c>
      <c r="AE219">
        <v>0</v>
      </c>
      <c r="AF219">
        <v>37100</v>
      </c>
      <c r="AG219">
        <v>0</v>
      </c>
      <c r="AH219">
        <v>0</v>
      </c>
      <c r="AI219">
        <v>56433</v>
      </c>
      <c r="AJ219">
        <v>0</v>
      </c>
      <c r="AK219">
        <v>0</v>
      </c>
      <c r="AL219">
        <v>0</v>
      </c>
      <c r="AM219">
        <v>562320</v>
      </c>
      <c r="AN219">
        <v>28062</v>
      </c>
      <c r="AO219">
        <v>0</v>
      </c>
      <c r="AP219">
        <v>19138</v>
      </c>
      <c r="AQ219">
        <v>0</v>
      </c>
      <c r="AR219">
        <v>42903</v>
      </c>
      <c r="AS219">
        <v>0</v>
      </c>
      <c r="AU219">
        <f t="shared" si="6"/>
        <v>0</v>
      </c>
      <c r="AV219">
        <f t="shared" si="7"/>
        <v>25625.441860465115</v>
      </c>
      <c r="AX219">
        <v>56719</v>
      </c>
      <c r="AY219">
        <v>0</v>
      </c>
      <c r="AZ219">
        <v>0</v>
      </c>
      <c r="BA219">
        <v>0</v>
      </c>
      <c r="BB219">
        <v>0</v>
      </c>
    </row>
    <row r="220" spans="1:54" x14ac:dyDescent="0.2">
      <c r="A220" t="s">
        <v>184</v>
      </c>
      <c r="B220">
        <v>0</v>
      </c>
      <c r="D220">
        <v>0</v>
      </c>
      <c r="E220">
        <v>0</v>
      </c>
      <c r="F220">
        <v>0</v>
      </c>
      <c r="G220">
        <v>439021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484011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241055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U220">
        <f t="shared" si="6"/>
        <v>0</v>
      </c>
      <c r="AV220">
        <f t="shared" si="7"/>
        <v>27071.79069767442</v>
      </c>
      <c r="AX220">
        <v>232648</v>
      </c>
      <c r="AY220">
        <v>0</v>
      </c>
      <c r="AZ220">
        <v>0</v>
      </c>
      <c r="BA220">
        <v>0</v>
      </c>
      <c r="BB220">
        <v>0</v>
      </c>
    </row>
    <row r="221" spans="1:54" x14ac:dyDescent="0.2">
      <c r="A221" t="s">
        <v>206</v>
      </c>
      <c r="B221">
        <v>0</v>
      </c>
      <c r="D221">
        <v>0</v>
      </c>
      <c r="E221">
        <v>0</v>
      </c>
      <c r="F221">
        <v>65088</v>
      </c>
      <c r="G221">
        <v>0</v>
      </c>
      <c r="H221">
        <v>0</v>
      </c>
      <c r="I221">
        <v>0</v>
      </c>
      <c r="J221">
        <v>129982</v>
      </c>
      <c r="K221">
        <v>0</v>
      </c>
      <c r="L221">
        <v>0</v>
      </c>
      <c r="M221">
        <v>0</v>
      </c>
      <c r="N221">
        <v>41623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188196</v>
      </c>
      <c r="AB221">
        <v>0</v>
      </c>
      <c r="AC221">
        <v>123093</v>
      </c>
      <c r="AD221">
        <v>129166</v>
      </c>
      <c r="AE221">
        <v>129816</v>
      </c>
      <c r="AF221">
        <v>0</v>
      </c>
      <c r="AG221">
        <v>0</v>
      </c>
      <c r="AH221">
        <v>71101</v>
      </c>
      <c r="AI221">
        <v>77529</v>
      </c>
      <c r="AJ221">
        <v>175361</v>
      </c>
      <c r="AK221">
        <v>0</v>
      </c>
      <c r="AL221">
        <v>0</v>
      </c>
      <c r="AM221">
        <v>0</v>
      </c>
      <c r="AN221">
        <v>32594</v>
      </c>
      <c r="AO221">
        <v>0</v>
      </c>
      <c r="AP221">
        <v>37654</v>
      </c>
      <c r="AQ221">
        <v>0</v>
      </c>
      <c r="AR221">
        <v>0</v>
      </c>
      <c r="AS221">
        <v>0</v>
      </c>
      <c r="AU221">
        <f t="shared" si="6"/>
        <v>0</v>
      </c>
      <c r="AV221">
        <f t="shared" si="7"/>
        <v>27934.953488372092</v>
      </c>
      <c r="AX221">
        <v>0</v>
      </c>
      <c r="AY221">
        <v>71101</v>
      </c>
      <c r="AZ221">
        <v>0</v>
      </c>
      <c r="BA221">
        <v>0</v>
      </c>
      <c r="BB221">
        <v>0</v>
      </c>
    </row>
    <row r="222" spans="1:54" x14ac:dyDescent="0.2">
      <c r="A222" t="s">
        <v>303</v>
      </c>
      <c r="B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949271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322237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U222">
        <f t="shared" si="6"/>
        <v>0</v>
      </c>
      <c r="AV222">
        <f t="shared" si="7"/>
        <v>29569.953488372092</v>
      </c>
      <c r="AX222">
        <v>0</v>
      </c>
      <c r="AY222">
        <v>0</v>
      </c>
      <c r="AZ222">
        <v>0</v>
      </c>
      <c r="BA222">
        <v>0</v>
      </c>
      <c r="BB222">
        <v>0</v>
      </c>
    </row>
    <row r="223" spans="1:54" x14ac:dyDescent="0.2">
      <c r="A223" t="s">
        <v>339</v>
      </c>
      <c r="B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133726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381258</v>
      </c>
      <c r="X223">
        <v>0</v>
      </c>
      <c r="Y223">
        <v>0</v>
      </c>
      <c r="Z223">
        <v>0</v>
      </c>
      <c r="AA223">
        <v>881015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U223">
        <f t="shared" si="6"/>
        <v>0</v>
      </c>
      <c r="AV223">
        <f t="shared" si="7"/>
        <v>32465.093023255813</v>
      </c>
      <c r="AX223">
        <v>0</v>
      </c>
      <c r="AY223">
        <v>0</v>
      </c>
      <c r="AZ223">
        <v>0</v>
      </c>
      <c r="BA223">
        <v>0</v>
      </c>
      <c r="BB223">
        <v>0</v>
      </c>
    </row>
    <row r="224" spans="1:54" x14ac:dyDescent="0.2">
      <c r="A224" t="s">
        <v>237</v>
      </c>
      <c r="B224">
        <v>213788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26775</v>
      </c>
      <c r="K224">
        <v>0</v>
      </c>
      <c r="L224">
        <v>0</v>
      </c>
      <c r="M224">
        <v>0</v>
      </c>
      <c r="N224">
        <v>35749</v>
      </c>
      <c r="O224">
        <v>0</v>
      </c>
      <c r="P224">
        <v>43565</v>
      </c>
      <c r="Q224">
        <v>0</v>
      </c>
      <c r="R224">
        <v>30394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234688</v>
      </c>
      <c r="AA224">
        <v>0</v>
      </c>
      <c r="AB224">
        <v>7339</v>
      </c>
      <c r="AC224">
        <v>0</v>
      </c>
      <c r="AD224">
        <v>0</v>
      </c>
      <c r="AE224">
        <v>65189</v>
      </c>
      <c r="AF224">
        <v>0</v>
      </c>
      <c r="AG224">
        <v>32872</v>
      </c>
      <c r="AH224">
        <v>57859</v>
      </c>
      <c r="AI224">
        <v>0</v>
      </c>
      <c r="AJ224">
        <v>19440</v>
      </c>
      <c r="AK224">
        <v>214113</v>
      </c>
      <c r="AL224">
        <v>0</v>
      </c>
      <c r="AM224">
        <v>352377</v>
      </c>
      <c r="AN224">
        <v>35129</v>
      </c>
      <c r="AO224">
        <v>0</v>
      </c>
      <c r="AP224">
        <v>0</v>
      </c>
      <c r="AQ224">
        <v>0</v>
      </c>
      <c r="AR224">
        <v>41430</v>
      </c>
      <c r="AS224">
        <v>0</v>
      </c>
      <c r="AU224">
        <f t="shared" si="6"/>
        <v>0</v>
      </c>
      <c r="AV224">
        <f t="shared" si="7"/>
        <v>32807.139534883718</v>
      </c>
      <c r="AX224">
        <v>49832</v>
      </c>
      <c r="AY224">
        <v>57859</v>
      </c>
      <c r="AZ224">
        <v>0</v>
      </c>
      <c r="BA224">
        <v>11580</v>
      </c>
      <c r="BB224">
        <v>0</v>
      </c>
    </row>
    <row r="225" spans="1:54" x14ac:dyDescent="0.2">
      <c r="A225" t="s">
        <v>330</v>
      </c>
      <c r="B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1524106</v>
      </c>
      <c r="AU225">
        <f t="shared" si="6"/>
        <v>0</v>
      </c>
      <c r="AV225">
        <f t="shared" si="7"/>
        <v>35444.325581395351</v>
      </c>
      <c r="AX225">
        <v>0</v>
      </c>
      <c r="AY225">
        <v>0</v>
      </c>
      <c r="AZ225">
        <v>0</v>
      </c>
      <c r="BA225">
        <v>0</v>
      </c>
      <c r="BB225">
        <v>0</v>
      </c>
    </row>
    <row r="226" spans="1:54" x14ac:dyDescent="0.2">
      <c r="A226" t="s">
        <v>264</v>
      </c>
      <c r="B226">
        <v>187438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441470</v>
      </c>
      <c r="J226">
        <v>0</v>
      </c>
      <c r="K226">
        <v>0</v>
      </c>
      <c r="L226">
        <v>668072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126110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150827</v>
      </c>
      <c r="AQ226">
        <v>0</v>
      </c>
      <c r="AR226">
        <v>0</v>
      </c>
      <c r="AS226">
        <v>0</v>
      </c>
      <c r="AU226">
        <f t="shared" si="6"/>
        <v>0</v>
      </c>
      <c r="AV226">
        <f t="shared" si="7"/>
        <v>36602.720930232557</v>
      </c>
      <c r="AX226">
        <v>0</v>
      </c>
      <c r="AY226">
        <v>0</v>
      </c>
      <c r="AZ226">
        <v>0</v>
      </c>
      <c r="BA226">
        <v>238289</v>
      </c>
      <c r="BB226">
        <v>714704</v>
      </c>
    </row>
    <row r="227" spans="1:54" x14ac:dyDescent="0.2">
      <c r="A227" t="s">
        <v>236</v>
      </c>
      <c r="B227">
        <v>304588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285038</v>
      </c>
      <c r="AF227">
        <v>0</v>
      </c>
      <c r="AG227">
        <v>30849</v>
      </c>
      <c r="AH227">
        <v>155467</v>
      </c>
      <c r="AI227">
        <v>0</v>
      </c>
      <c r="AJ227">
        <v>95245</v>
      </c>
      <c r="AK227">
        <v>371680</v>
      </c>
      <c r="AL227">
        <v>0</v>
      </c>
      <c r="AM227">
        <v>0</v>
      </c>
      <c r="AN227">
        <v>0</v>
      </c>
      <c r="AO227">
        <v>76056</v>
      </c>
      <c r="AP227">
        <v>145189</v>
      </c>
      <c r="AQ227">
        <v>0</v>
      </c>
      <c r="AR227">
        <v>118570</v>
      </c>
      <c r="AS227">
        <v>0</v>
      </c>
      <c r="AU227">
        <f t="shared" si="6"/>
        <v>0</v>
      </c>
      <c r="AV227">
        <f t="shared" si="7"/>
        <v>36806.558139534885</v>
      </c>
      <c r="AX227">
        <v>106915</v>
      </c>
      <c r="AY227">
        <v>155467</v>
      </c>
      <c r="AZ227">
        <v>95921</v>
      </c>
      <c r="BA227">
        <v>235495</v>
      </c>
      <c r="BB227">
        <v>454466</v>
      </c>
    </row>
    <row r="228" spans="1:54" x14ac:dyDescent="0.2">
      <c r="A228" t="s">
        <v>338</v>
      </c>
      <c r="B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955067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108962</v>
      </c>
      <c r="X228">
        <v>220956</v>
      </c>
      <c r="Y228">
        <v>0</v>
      </c>
      <c r="Z228">
        <v>198128</v>
      </c>
      <c r="AA228">
        <v>78485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41900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U228">
        <f t="shared" si="6"/>
        <v>0</v>
      </c>
      <c r="AV228">
        <f t="shared" si="7"/>
        <v>37290.651162790695</v>
      </c>
      <c r="AX228">
        <v>0</v>
      </c>
      <c r="AY228">
        <v>0</v>
      </c>
      <c r="AZ228">
        <v>0</v>
      </c>
      <c r="BA228">
        <v>0</v>
      </c>
      <c r="BB228">
        <v>0</v>
      </c>
    </row>
    <row r="229" spans="1:54" x14ac:dyDescent="0.2">
      <c r="A229" t="s">
        <v>110</v>
      </c>
      <c r="B229">
        <v>0</v>
      </c>
      <c r="D229">
        <v>0</v>
      </c>
      <c r="E229">
        <v>0</v>
      </c>
      <c r="F229">
        <v>143250</v>
      </c>
      <c r="G229">
        <v>0</v>
      </c>
      <c r="H229">
        <v>0</v>
      </c>
      <c r="I229">
        <v>743626</v>
      </c>
      <c r="J229">
        <v>0</v>
      </c>
      <c r="K229">
        <v>64662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50356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14851</v>
      </c>
      <c r="AM229">
        <v>0</v>
      </c>
      <c r="AN229">
        <v>0</v>
      </c>
      <c r="AO229">
        <v>0</v>
      </c>
      <c r="AP229">
        <v>357233</v>
      </c>
      <c r="AQ229">
        <v>306248</v>
      </c>
      <c r="AR229">
        <v>0</v>
      </c>
      <c r="AS229">
        <v>0</v>
      </c>
      <c r="AU229">
        <f t="shared" si="6"/>
        <v>0</v>
      </c>
      <c r="AV229">
        <f t="shared" si="7"/>
        <v>39075.023255813954</v>
      </c>
      <c r="AX229">
        <v>0</v>
      </c>
      <c r="AY229">
        <v>0</v>
      </c>
      <c r="AZ229">
        <v>0</v>
      </c>
      <c r="BA229">
        <v>558079</v>
      </c>
      <c r="BB229">
        <v>1558116</v>
      </c>
    </row>
    <row r="230" spans="1:54" x14ac:dyDescent="0.2">
      <c r="A230" t="s">
        <v>171</v>
      </c>
      <c r="B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1774304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43938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U230">
        <f t="shared" si="6"/>
        <v>0</v>
      </c>
      <c r="AV230">
        <f t="shared" si="7"/>
        <v>42284.697674418603</v>
      </c>
      <c r="AX230">
        <v>0</v>
      </c>
      <c r="AY230">
        <v>0</v>
      </c>
      <c r="AZ230">
        <v>0</v>
      </c>
      <c r="BA230">
        <v>0</v>
      </c>
      <c r="BB230">
        <v>0</v>
      </c>
    </row>
    <row r="231" spans="1:54" x14ac:dyDescent="0.2">
      <c r="A231" t="s">
        <v>222</v>
      </c>
      <c r="B231">
        <v>0</v>
      </c>
      <c r="D231">
        <v>101183</v>
      </c>
      <c r="E231">
        <v>0</v>
      </c>
      <c r="F231">
        <v>0</v>
      </c>
      <c r="G231">
        <v>0</v>
      </c>
      <c r="H231">
        <v>0</v>
      </c>
      <c r="I231">
        <v>879190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136706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82330</v>
      </c>
      <c r="AF231">
        <v>0</v>
      </c>
      <c r="AG231">
        <v>0</v>
      </c>
      <c r="AH231">
        <v>0</v>
      </c>
      <c r="AI231">
        <v>0</v>
      </c>
      <c r="AJ231">
        <v>83952</v>
      </c>
      <c r="AK231">
        <v>0</v>
      </c>
      <c r="AL231">
        <v>0</v>
      </c>
      <c r="AM231">
        <v>565192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U231">
        <f t="shared" si="6"/>
        <v>0</v>
      </c>
      <c r="AV231">
        <f t="shared" si="7"/>
        <v>42989.604651162794</v>
      </c>
      <c r="AX231">
        <v>0</v>
      </c>
      <c r="AY231">
        <v>0</v>
      </c>
      <c r="AZ231">
        <v>0</v>
      </c>
      <c r="BA231">
        <v>453709</v>
      </c>
      <c r="BB231">
        <v>1261400</v>
      </c>
    </row>
    <row r="232" spans="1:54" x14ac:dyDescent="0.2">
      <c r="A232" t="s">
        <v>113</v>
      </c>
      <c r="B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802731</v>
      </c>
      <c r="J232">
        <v>0</v>
      </c>
      <c r="K232">
        <v>151753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94765</v>
      </c>
      <c r="Y232">
        <v>0</v>
      </c>
      <c r="Z232">
        <v>0</v>
      </c>
      <c r="AA232">
        <v>0</v>
      </c>
      <c r="AB232">
        <v>228703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603860</v>
      </c>
      <c r="AQ232">
        <v>0</v>
      </c>
      <c r="AR232">
        <v>0</v>
      </c>
      <c r="AS232">
        <v>0</v>
      </c>
      <c r="AU232">
        <f t="shared" si="6"/>
        <v>0</v>
      </c>
      <c r="AV232">
        <f t="shared" si="7"/>
        <v>43763.069767441862</v>
      </c>
      <c r="AX232">
        <v>0</v>
      </c>
      <c r="AY232">
        <v>0</v>
      </c>
      <c r="AZ232">
        <v>0</v>
      </c>
      <c r="BA232">
        <v>0</v>
      </c>
      <c r="BB232">
        <v>0</v>
      </c>
    </row>
    <row r="233" spans="1:54" x14ac:dyDescent="0.2">
      <c r="A233" t="s">
        <v>160</v>
      </c>
      <c r="B233">
        <v>0</v>
      </c>
      <c r="D233">
        <v>233195</v>
      </c>
      <c r="E233">
        <v>0</v>
      </c>
      <c r="F233">
        <v>0</v>
      </c>
      <c r="G233">
        <v>0</v>
      </c>
      <c r="H233">
        <v>0</v>
      </c>
      <c r="I233">
        <v>950900</v>
      </c>
      <c r="J233">
        <v>0</v>
      </c>
      <c r="K233">
        <v>0</v>
      </c>
      <c r="L233">
        <v>428038</v>
      </c>
      <c r="M233">
        <v>0</v>
      </c>
      <c r="N233">
        <v>85539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58030</v>
      </c>
      <c r="AD233">
        <v>0</v>
      </c>
      <c r="AE233">
        <v>0</v>
      </c>
      <c r="AF233">
        <v>62013</v>
      </c>
      <c r="AG233">
        <v>0</v>
      </c>
      <c r="AH233">
        <v>85308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132827</v>
      </c>
      <c r="AQ233">
        <v>0</v>
      </c>
      <c r="AR233">
        <v>0</v>
      </c>
      <c r="AS233">
        <v>0</v>
      </c>
      <c r="AU233">
        <f t="shared" si="6"/>
        <v>0</v>
      </c>
      <c r="AV233">
        <f t="shared" si="7"/>
        <v>47345.348837209305</v>
      </c>
      <c r="AX233">
        <v>0</v>
      </c>
      <c r="AY233">
        <v>85308</v>
      </c>
      <c r="AZ233">
        <v>0</v>
      </c>
      <c r="BA233">
        <v>136518</v>
      </c>
      <c r="BB233">
        <v>386210</v>
      </c>
    </row>
    <row r="234" spans="1:54" x14ac:dyDescent="0.2">
      <c r="A234" t="s">
        <v>299</v>
      </c>
      <c r="B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530515</v>
      </c>
      <c r="P234">
        <v>0</v>
      </c>
      <c r="Q234">
        <v>0</v>
      </c>
      <c r="R234">
        <v>0</v>
      </c>
      <c r="S234">
        <v>0</v>
      </c>
      <c r="T234">
        <v>1056591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97320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506354</v>
      </c>
      <c r="AU234">
        <f t="shared" si="6"/>
        <v>0</v>
      </c>
      <c r="AV234">
        <f t="shared" si="7"/>
        <v>50948.372093023259</v>
      </c>
      <c r="AX234">
        <v>0</v>
      </c>
      <c r="AY234">
        <v>0</v>
      </c>
      <c r="AZ234">
        <v>0</v>
      </c>
      <c r="BA234">
        <v>0</v>
      </c>
      <c r="BB234">
        <v>0</v>
      </c>
    </row>
    <row r="235" spans="1:54" x14ac:dyDescent="0.2">
      <c r="A235" t="s">
        <v>189</v>
      </c>
      <c r="B235">
        <v>197043</v>
      </c>
      <c r="D235">
        <v>0</v>
      </c>
      <c r="E235">
        <v>0</v>
      </c>
      <c r="F235">
        <v>0</v>
      </c>
      <c r="G235">
        <v>44486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45185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675115</v>
      </c>
      <c r="X235">
        <v>83598</v>
      </c>
      <c r="Y235">
        <v>0</v>
      </c>
      <c r="Z235">
        <v>0</v>
      </c>
      <c r="AA235">
        <v>231368</v>
      </c>
      <c r="AB235">
        <v>0</v>
      </c>
      <c r="AC235">
        <v>59059</v>
      </c>
      <c r="AD235">
        <v>0</v>
      </c>
      <c r="AE235">
        <v>524997</v>
      </c>
      <c r="AF235">
        <v>0</v>
      </c>
      <c r="AG235">
        <v>0</v>
      </c>
      <c r="AH235">
        <v>222276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27555</v>
      </c>
      <c r="AO235">
        <v>62829</v>
      </c>
      <c r="AP235">
        <v>26319</v>
      </c>
      <c r="AQ235">
        <v>0</v>
      </c>
      <c r="AR235">
        <v>0</v>
      </c>
      <c r="AS235">
        <v>0</v>
      </c>
      <c r="AU235">
        <f t="shared" si="6"/>
        <v>0</v>
      </c>
      <c r="AV235">
        <f t="shared" si="7"/>
        <v>51158.837209302328</v>
      </c>
      <c r="AX235">
        <v>180233</v>
      </c>
      <c r="AY235">
        <v>222276</v>
      </c>
      <c r="AZ235">
        <v>0</v>
      </c>
      <c r="BA235">
        <v>0</v>
      </c>
      <c r="BB235">
        <v>271507</v>
      </c>
    </row>
    <row r="236" spans="1:54" x14ac:dyDescent="0.2">
      <c r="A236" t="s">
        <v>108</v>
      </c>
      <c r="B236">
        <v>0</v>
      </c>
      <c r="D236">
        <v>0</v>
      </c>
      <c r="E236">
        <v>0</v>
      </c>
      <c r="F236">
        <v>0</v>
      </c>
      <c r="G236">
        <v>78186</v>
      </c>
      <c r="H236">
        <v>215385</v>
      </c>
      <c r="I236">
        <v>0</v>
      </c>
      <c r="J236">
        <v>67218</v>
      </c>
      <c r="K236">
        <v>63847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262201</v>
      </c>
      <c r="Y236">
        <v>0</v>
      </c>
      <c r="Z236">
        <v>143720</v>
      </c>
      <c r="AA236">
        <v>102457</v>
      </c>
      <c r="AB236">
        <v>586503</v>
      </c>
      <c r="AC236">
        <v>0</v>
      </c>
      <c r="AD236">
        <v>0</v>
      </c>
      <c r="AE236">
        <v>0</v>
      </c>
      <c r="AF236">
        <v>0</v>
      </c>
      <c r="AG236">
        <v>32951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164824</v>
      </c>
      <c r="AQ236">
        <v>491656</v>
      </c>
      <c r="AR236">
        <v>0</v>
      </c>
      <c r="AS236">
        <v>0</v>
      </c>
      <c r="AU236">
        <f t="shared" si="6"/>
        <v>0</v>
      </c>
      <c r="AV236">
        <f t="shared" si="7"/>
        <v>51370.883720930229</v>
      </c>
      <c r="AX236">
        <v>0</v>
      </c>
      <c r="AY236">
        <v>0</v>
      </c>
      <c r="AZ236">
        <v>0</v>
      </c>
      <c r="BA236">
        <v>149380</v>
      </c>
      <c r="BB236">
        <v>407510</v>
      </c>
    </row>
    <row r="237" spans="1:54" x14ac:dyDescent="0.2">
      <c r="A237" t="s">
        <v>316</v>
      </c>
      <c r="B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2129523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124406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U237">
        <f t="shared" si="6"/>
        <v>0</v>
      </c>
      <c r="AV237">
        <f t="shared" si="7"/>
        <v>52416.953488372092</v>
      </c>
      <c r="AX237">
        <v>0</v>
      </c>
      <c r="AY237">
        <v>0</v>
      </c>
      <c r="AZ237">
        <v>0</v>
      </c>
      <c r="BA237">
        <v>0</v>
      </c>
      <c r="BB237">
        <v>0</v>
      </c>
    </row>
    <row r="238" spans="1:54" x14ac:dyDescent="0.2">
      <c r="A238" t="s">
        <v>106</v>
      </c>
      <c r="B238">
        <v>0</v>
      </c>
      <c r="D238">
        <v>0</v>
      </c>
      <c r="E238">
        <v>0</v>
      </c>
      <c r="F238">
        <v>64699</v>
      </c>
      <c r="G238">
        <v>75809</v>
      </c>
      <c r="H238">
        <v>0</v>
      </c>
      <c r="I238">
        <v>0</v>
      </c>
      <c r="J238">
        <v>0</v>
      </c>
      <c r="K238">
        <v>99606</v>
      </c>
      <c r="L238">
        <v>517042</v>
      </c>
      <c r="M238">
        <v>0</v>
      </c>
      <c r="N238">
        <v>34722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123036</v>
      </c>
      <c r="X238">
        <v>114071</v>
      </c>
      <c r="Y238">
        <v>0</v>
      </c>
      <c r="Z238">
        <v>156126</v>
      </c>
      <c r="AA238">
        <v>108385</v>
      </c>
      <c r="AB238">
        <v>6030</v>
      </c>
      <c r="AC238">
        <v>64695</v>
      </c>
      <c r="AD238">
        <v>70700</v>
      </c>
      <c r="AE238">
        <v>84155</v>
      </c>
      <c r="AF238">
        <v>41346</v>
      </c>
      <c r="AG238">
        <v>42334</v>
      </c>
      <c r="AH238">
        <v>0</v>
      </c>
      <c r="AI238">
        <v>0</v>
      </c>
      <c r="AJ238">
        <v>76570</v>
      </c>
      <c r="AK238">
        <v>138054</v>
      </c>
      <c r="AL238">
        <v>23004</v>
      </c>
      <c r="AM238">
        <v>0</v>
      </c>
      <c r="AN238">
        <v>0</v>
      </c>
      <c r="AO238">
        <v>36277</v>
      </c>
      <c r="AP238">
        <v>140618</v>
      </c>
      <c r="AQ238">
        <v>225533</v>
      </c>
      <c r="AR238">
        <v>41466</v>
      </c>
      <c r="AS238">
        <v>0</v>
      </c>
      <c r="AU238">
        <f t="shared" si="6"/>
        <v>0</v>
      </c>
      <c r="AV238">
        <f t="shared" si="7"/>
        <v>53122.744186046511</v>
      </c>
      <c r="AX238">
        <v>0</v>
      </c>
      <c r="AY238">
        <v>0</v>
      </c>
      <c r="AZ238">
        <v>0</v>
      </c>
      <c r="BA238">
        <v>230222</v>
      </c>
      <c r="BB238">
        <v>525104</v>
      </c>
    </row>
    <row r="239" spans="1:54" x14ac:dyDescent="0.2">
      <c r="A239" t="s">
        <v>164</v>
      </c>
      <c r="B239">
        <v>0</v>
      </c>
      <c r="D239">
        <v>0</v>
      </c>
      <c r="E239">
        <v>0</v>
      </c>
      <c r="F239">
        <v>0</v>
      </c>
      <c r="G239">
        <v>67941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89964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440341</v>
      </c>
      <c r="W239">
        <v>286294</v>
      </c>
      <c r="X239">
        <v>0</v>
      </c>
      <c r="Y239">
        <v>0</v>
      </c>
      <c r="Z239">
        <v>1108734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40682</v>
      </c>
      <c r="AG239">
        <v>77650</v>
      </c>
      <c r="AH239">
        <v>0</v>
      </c>
      <c r="AI239">
        <v>124993</v>
      </c>
      <c r="AJ239">
        <v>102577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U239">
        <f t="shared" si="6"/>
        <v>0</v>
      </c>
      <c r="AV239">
        <f t="shared" si="7"/>
        <v>54399.441860465115</v>
      </c>
      <c r="AX239">
        <v>0</v>
      </c>
      <c r="AY239">
        <v>0</v>
      </c>
      <c r="AZ239">
        <v>13769</v>
      </c>
      <c r="BA239">
        <v>0</v>
      </c>
      <c r="BB239">
        <v>304424</v>
      </c>
    </row>
    <row r="240" spans="1:54" x14ac:dyDescent="0.2">
      <c r="A240" t="s">
        <v>326</v>
      </c>
      <c r="B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601904</v>
      </c>
      <c r="P240">
        <v>0</v>
      </c>
      <c r="Q240">
        <v>0</v>
      </c>
      <c r="R240">
        <v>0</v>
      </c>
      <c r="S240">
        <v>0</v>
      </c>
      <c r="T240">
        <v>946242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847387</v>
      </c>
      <c r="AU240">
        <f t="shared" si="6"/>
        <v>0</v>
      </c>
      <c r="AV240">
        <f t="shared" si="7"/>
        <v>55710.069767441862</v>
      </c>
      <c r="AX240">
        <v>0</v>
      </c>
      <c r="AY240">
        <v>0</v>
      </c>
      <c r="AZ240">
        <v>0</v>
      </c>
      <c r="BA240">
        <v>0</v>
      </c>
      <c r="BB240">
        <v>0</v>
      </c>
    </row>
    <row r="241" spans="1:54" x14ac:dyDescent="0.2">
      <c r="A241" t="s">
        <v>135</v>
      </c>
      <c r="B241">
        <v>197692</v>
      </c>
      <c r="D241">
        <v>138433</v>
      </c>
      <c r="E241">
        <v>0</v>
      </c>
      <c r="F241">
        <v>119045</v>
      </c>
      <c r="G241">
        <v>43996</v>
      </c>
      <c r="H241">
        <v>0</v>
      </c>
      <c r="I241">
        <v>521981</v>
      </c>
      <c r="J241">
        <v>108249</v>
      </c>
      <c r="K241">
        <v>0</v>
      </c>
      <c r="L241">
        <v>0</v>
      </c>
      <c r="M241">
        <v>0</v>
      </c>
      <c r="N241">
        <v>51270</v>
      </c>
      <c r="O241">
        <v>0</v>
      </c>
      <c r="P241">
        <v>34321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192269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147038</v>
      </c>
      <c r="AF241">
        <v>43527</v>
      </c>
      <c r="AG241">
        <v>0</v>
      </c>
      <c r="AH241">
        <v>156554</v>
      </c>
      <c r="AI241">
        <v>0</v>
      </c>
      <c r="AJ241">
        <v>146042</v>
      </c>
      <c r="AK241">
        <v>0</v>
      </c>
      <c r="AL241">
        <v>0</v>
      </c>
      <c r="AM241">
        <v>385194</v>
      </c>
      <c r="AN241">
        <v>0</v>
      </c>
      <c r="AO241">
        <v>44774</v>
      </c>
      <c r="AP241">
        <v>0</v>
      </c>
      <c r="AQ241">
        <v>66165</v>
      </c>
      <c r="AR241">
        <v>46958</v>
      </c>
      <c r="AS241">
        <v>0</v>
      </c>
      <c r="AU241">
        <f t="shared" si="6"/>
        <v>0</v>
      </c>
      <c r="AV241">
        <f t="shared" si="7"/>
        <v>56825.767441860466</v>
      </c>
      <c r="AX241">
        <v>144255</v>
      </c>
      <c r="AY241">
        <v>156554</v>
      </c>
      <c r="AZ241">
        <v>158194</v>
      </c>
      <c r="BA241">
        <v>0</v>
      </c>
      <c r="BB241">
        <v>0</v>
      </c>
    </row>
    <row r="242" spans="1:54" x14ac:dyDescent="0.2">
      <c r="A242" t="s">
        <v>216</v>
      </c>
      <c r="B242">
        <v>0</v>
      </c>
      <c r="D242">
        <v>328852</v>
      </c>
      <c r="E242">
        <v>0</v>
      </c>
      <c r="F242">
        <v>240749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2085263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U242">
        <f t="shared" si="6"/>
        <v>0</v>
      </c>
      <c r="AV242">
        <f t="shared" si="7"/>
        <v>61741.023255813954</v>
      </c>
      <c r="AX242">
        <v>0</v>
      </c>
      <c r="AY242">
        <v>0</v>
      </c>
      <c r="AZ242">
        <v>0</v>
      </c>
      <c r="BA242">
        <v>0</v>
      </c>
      <c r="BB242">
        <v>440692</v>
      </c>
    </row>
    <row r="243" spans="1:54" x14ac:dyDescent="0.2">
      <c r="A243" t="s">
        <v>181</v>
      </c>
      <c r="B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2579550</v>
      </c>
      <c r="U243">
        <v>44139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65060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U243">
        <f t="shared" si="6"/>
        <v>0</v>
      </c>
      <c r="AV243">
        <f t="shared" si="7"/>
        <v>62529.046511627908</v>
      </c>
      <c r="AX243">
        <v>0</v>
      </c>
      <c r="AY243">
        <v>0</v>
      </c>
      <c r="AZ243">
        <v>0</v>
      </c>
      <c r="BA243">
        <v>0</v>
      </c>
      <c r="BB243">
        <v>0</v>
      </c>
    </row>
    <row r="244" spans="1:54" x14ac:dyDescent="0.2">
      <c r="A244" t="s">
        <v>218</v>
      </c>
      <c r="B244">
        <v>319496</v>
      </c>
      <c r="D244">
        <v>104891</v>
      </c>
      <c r="E244">
        <v>0</v>
      </c>
      <c r="F244">
        <v>123731</v>
      </c>
      <c r="G244">
        <v>0</v>
      </c>
      <c r="H244">
        <v>141507</v>
      </c>
      <c r="I244">
        <v>799135</v>
      </c>
      <c r="J244">
        <v>0</v>
      </c>
      <c r="K244">
        <v>0</v>
      </c>
      <c r="L244">
        <v>0</v>
      </c>
      <c r="M244">
        <v>31160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120714</v>
      </c>
      <c r="X244">
        <v>0</v>
      </c>
      <c r="Y244">
        <v>0</v>
      </c>
      <c r="Z244">
        <v>289871</v>
      </c>
      <c r="AA244">
        <v>0</v>
      </c>
      <c r="AB244">
        <v>102516</v>
      </c>
      <c r="AC244">
        <v>163193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429939</v>
      </c>
      <c r="AN244">
        <v>0</v>
      </c>
      <c r="AO244">
        <v>76846</v>
      </c>
      <c r="AP244">
        <v>0</v>
      </c>
      <c r="AQ244">
        <v>0</v>
      </c>
      <c r="AR244">
        <v>0</v>
      </c>
      <c r="AS244">
        <v>0</v>
      </c>
      <c r="AU244">
        <f t="shared" si="6"/>
        <v>0</v>
      </c>
      <c r="AV244">
        <f t="shared" si="7"/>
        <v>62860.441860465115</v>
      </c>
      <c r="AX244">
        <v>462380</v>
      </c>
      <c r="AY244">
        <v>0</v>
      </c>
      <c r="AZ244">
        <v>107062</v>
      </c>
      <c r="BA244">
        <v>0</v>
      </c>
      <c r="BB244">
        <v>0</v>
      </c>
    </row>
    <row r="245" spans="1:54" x14ac:dyDescent="0.2">
      <c r="A245" t="s">
        <v>537</v>
      </c>
      <c r="B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2727245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U245">
        <f t="shared" si="6"/>
        <v>0</v>
      </c>
      <c r="AV245">
        <f t="shared" si="7"/>
        <v>63424.302325581397</v>
      </c>
      <c r="AX245">
        <v>0</v>
      </c>
      <c r="AY245">
        <v>0</v>
      </c>
      <c r="AZ245">
        <v>0</v>
      </c>
      <c r="BA245">
        <v>0</v>
      </c>
      <c r="BB245">
        <v>0</v>
      </c>
    </row>
    <row r="246" spans="1:54" x14ac:dyDescent="0.2">
      <c r="A246" t="s">
        <v>272</v>
      </c>
      <c r="B246">
        <v>0</v>
      </c>
      <c r="D246">
        <v>0</v>
      </c>
      <c r="E246">
        <v>0</v>
      </c>
      <c r="F246">
        <v>0</v>
      </c>
      <c r="G246">
        <v>0</v>
      </c>
      <c r="H246">
        <v>83643</v>
      </c>
      <c r="I246">
        <v>0</v>
      </c>
      <c r="J246">
        <v>0</v>
      </c>
      <c r="K246">
        <v>0</v>
      </c>
      <c r="L246">
        <v>2648423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83400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U246">
        <f t="shared" si="6"/>
        <v>0</v>
      </c>
      <c r="AV246">
        <f t="shared" si="7"/>
        <v>65475.953488372092</v>
      </c>
      <c r="AX246">
        <v>0</v>
      </c>
      <c r="AY246">
        <v>0</v>
      </c>
      <c r="AZ246">
        <v>0</v>
      </c>
      <c r="BA246">
        <v>891469</v>
      </c>
      <c r="BB246">
        <v>2430774</v>
      </c>
    </row>
    <row r="247" spans="1:54" x14ac:dyDescent="0.2">
      <c r="A247" t="s">
        <v>230</v>
      </c>
      <c r="B247">
        <v>0</v>
      </c>
      <c r="D247">
        <v>501701</v>
      </c>
      <c r="E247">
        <v>0</v>
      </c>
      <c r="F247">
        <v>0</v>
      </c>
      <c r="G247">
        <v>0</v>
      </c>
      <c r="H247">
        <v>126867</v>
      </c>
      <c r="I247">
        <v>1355465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201801</v>
      </c>
      <c r="X247">
        <v>160366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197729</v>
      </c>
      <c r="AI247">
        <v>0</v>
      </c>
      <c r="AJ247">
        <v>81199</v>
      </c>
      <c r="AK247">
        <v>284368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U247">
        <f t="shared" si="6"/>
        <v>0</v>
      </c>
      <c r="AV247">
        <f t="shared" si="7"/>
        <v>67662.69767441861</v>
      </c>
      <c r="AX247">
        <v>63166</v>
      </c>
      <c r="AY247">
        <v>197729</v>
      </c>
      <c r="AZ247">
        <v>0</v>
      </c>
      <c r="BA247">
        <v>0</v>
      </c>
      <c r="BB247">
        <v>0</v>
      </c>
    </row>
    <row r="248" spans="1:54" x14ac:dyDescent="0.2">
      <c r="A248" t="s">
        <v>203</v>
      </c>
      <c r="B248">
        <v>221243</v>
      </c>
      <c r="D248">
        <v>73671</v>
      </c>
      <c r="E248">
        <v>0</v>
      </c>
      <c r="F248">
        <v>117291</v>
      </c>
      <c r="G248">
        <v>0</v>
      </c>
      <c r="H248">
        <v>0</v>
      </c>
      <c r="I248">
        <v>785849</v>
      </c>
      <c r="J248">
        <v>94350</v>
      </c>
      <c r="K248">
        <v>0</v>
      </c>
      <c r="L248">
        <v>355440</v>
      </c>
      <c r="M248">
        <v>0</v>
      </c>
      <c r="N248">
        <v>0</v>
      </c>
      <c r="O248">
        <v>0</v>
      </c>
      <c r="P248">
        <v>21210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127055</v>
      </c>
      <c r="AA248">
        <v>0</v>
      </c>
      <c r="AB248">
        <v>0</v>
      </c>
      <c r="AC248">
        <v>0</v>
      </c>
      <c r="AD248">
        <v>0</v>
      </c>
      <c r="AE248">
        <v>114016</v>
      </c>
      <c r="AF248">
        <v>0</v>
      </c>
      <c r="AG248">
        <v>0</v>
      </c>
      <c r="AH248">
        <v>0</v>
      </c>
      <c r="AI248">
        <v>53535</v>
      </c>
      <c r="AJ248">
        <v>71297</v>
      </c>
      <c r="AK248">
        <v>295952</v>
      </c>
      <c r="AL248">
        <v>0</v>
      </c>
      <c r="AM248">
        <v>424741</v>
      </c>
      <c r="AN248">
        <v>61545</v>
      </c>
      <c r="AO248">
        <v>46453</v>
      </c>
      <c r="AP248">
        <v>92956</v>
      </c>
      <c r="AQ248">
        <v>0</v>
      </c>
      <c r="AR248">
        <v>0</v>
      </c>
      <c r="AS248">
        <v>0</v>
      </c>
      <c r="AU248">
        <f t="shared" si="6"/>
        <v>0</v>
      </c>
      <c r="AV248">
        <f t="shared" si="7"/>
        <v>68758.232558139542</v>
      </c>
      <c r="AX248">
        <v>29899</v>
      </c>
      <c r="AY248">
        <v>0</v>
      </c>
      <c r="AZ248">
        <v>0</v>
      </c>
      <c r="BA248">
        <v>200153</v>
      </c>
      <c r="BB248">
        <v>602585</v>
      </c>
    </row>
    <row r="249" spans="1:54" x14ac:dyDescent="0.2">
      <c r="A249" t="s">
        <v>204</v>
      </c>
      <c r="B249">
        <v>0</v>
      </c>
      <c r="D249">
        <v>0</v>
      </c>
      <c r="E249">
        <v>0</v>
      </c>
      <c r="F249">
        <v>0</v>
      </c>
      <c r="G249">
        <v>0</v>
      </c>
      <c r="H249">
        <v>173829</v>
      </c>
      <c r="I249">
        <v>1538244</v>
      </c>
      <c r="J249">
        <v>532896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227536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358442</v>
      </c>
      <c r="AJ249">
        <v>131615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U249">
        <f t="shared" si="6"/>
        <v>0</v>
      </c>
      <c r="AV249">
        <f t="shared" si="7"/>
        <v>68896.790697674413</v>
      </c>
      <c r="AX249">
        <v>0</v>
      </c>
      <c r="AY249">
        <v>0</v>
      </c>
      <c r="AZ249">
        <v>0</v>
      </c>
      <c r="BA249">
        <v>141989</v>
      </c>
      <c r="BB249">
        <v>0</v>
      </c>
    </row>
    <row r="250" spans="1:54" x14ac:dyDescent="0.2">
      <c r="A250" t="s">
        <v>150</v>
      </c>
      <c r="B250">
        <v>269820</v>
      </c>
      <c r="D250">
        <v>0</v>
      </c>
      <c r="E250">
        <v>0</v>
      </c>
      <c r="F250">
        <v>0</v>
      </c>
      <c r="G250">
        <v>53162</v>
      </c>
      <c r="H250">
        <v>0</v>
      </c>
      <c r="I250">
        <v>0</v>
      </c>
      <c r="J250">
        <v>191034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50050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338209</v>
      </c>
      <c r="Y250">
        <v>0</v>
      </c>
      <c r="Z250">
        <v>294803</v>
      </c>
      <c r="AA250">
        <v>316368</v>
      </c>
      <c r="AB250">
        <v>0</v>
      </c>
      <c r="AC250">
        <v>0</v>
      </c>
      <c r="AD250">
        <v>0</v>
      </c>
      <c r="AE250">
        <v>0</v>
      </c>
      <c r="AF250">
        <v>52706</v>
      </c>
      <c r="AG250">
        <v>130603</v>
      </c>
      <c r="AH250">
        <v>256236</v>
      </c>
      <c r="AI250">
        <v>141619</v>
      </c>
      <c r="AJ250">
        <v>255887</v>
      </c>
      <c r="AK250">
        <v>0</v>
      </c>
      <c r="AL250">
        <v>0</v>
      </c>
      <c r="AM250">
        <v>247416</v>
      </c>
      <c r="AN250">
        <v>104333</v>
      </c>
      <c r="AO250">
        <v>0</v>
      </c>
      <c r="AP250">
        <v>209688</v>
      </c>
      <c r="AQ250">
        <v>78116</v>
      </c>
      <c r="AR250">
        <v>0</v>
      </c>
      <c r="AS250">
        <v>0</v>
      </c>
      <c r="AU250">
        <f t="shared" si="6"/>
        <v>0</v>
      </c>
      <c r="AV250">
        <f t="shared" si="7"/>
        <v>69536.046511627908</v>
      </c>
      <c r="AX250">
        <v>87016</v>
      </c>
      <c r="AY250">
        <v>256236</v>
      </c>
      <c r="AZ250">
        <v>50951</v>
      </c>
      <c r="BA250">
        <v>98636</v>
      </c>
      <c r="BB250">
        <v>0</v>
      </c>
    </row>
    <row r="251" spans="1:54" x14ac:dyDescent="0.2">
      <c r="A251" t="s">
        <v>117</v>
      </c>
      <c r="B251">
        <v>223728</v>
      </c>
      <c r="D251">
        <v>114341</v>
      </c>
      <c r="E251">
        <v>0</v>
      </c>
      <c r="F251">
        <v>101532</v>
      </c>
      <c r="G251">
        <v>47384</v>
      </c>
      <c r="H251">
        <v>70251</v>
      </c>
      <c r="I251">
        <v>452320</v>
      </c>
      <c r="J251">
        <v>82012</v>
      </c>
      <c r="K251">
        <v>44831</v>
      </c>
      <c r="L251">
        <v>0</v>
      </c>
      <c r="M251">
        <v>0</v>
      </c>
      <c r="N251">
        <v>73678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241534</v>
      </c>
      <c r="X251">
        <v>0</v>
      </c>
      <c r="Y251">
        <v>0</v>
      </c>
      <c r="Z251">
        <v>330974</v>
      </c>
      <c r="AA251">
        <v>93201</v>
      </c>
      <c r="AB251">
        <v>95174</v>
      </c>
      <c r="AC251">
        <v>0</v>
      </c>
      <c r="AD251">
        <v>0</v>
      </c>
      <c r="AE251">
        <v>0</v>
      </c>
      <c r="AF251">
        <v>24716</v>
      </c>
      <c r="AG251">
        <v>84734</v>
      </c>
      <c r="AH251">
        <v>0</v>
      </c>
      <c r="AI251">
        <v>75554</v>
      </c>
      <c r="AJ251">
        <v>33665</v>
      </c>
      <c r="AK251">
        <v>219411</v>
      </c>
      <c r="AL251">
        <v>0</v>
      </c>
      <c r="AM251">
        <v>319040</v>
      </c>
      <c r="AN251">
        <v>0</v>
      </c>
      <c r="AO251">
        <v>54942</v>
      </c>
      <c r="AP251">
        <v>0</v>
      </c>
      <c r="AQ251">
        <v>172688</v>
      </c>
      <c r="AR251">
        <v>69189</v>
      </c>
      <c r="AS251">
        <v>0</v>
      </c>
      <c r="AU251">
        <f t="shared" si="6"/>
        <v>0</v>
      </c>
      <c r="AV251">
        <f t="shared" si="7"/>
        <v>70346.488372093023</v>
      </c>
      <c r="AX251">
        <v>0</v>
      </c>
      <c r="AY251">
        <v>0</v>
      </c>
      <c r="AZ251">
        <v>0</v>
      </c>
      <c r="BA251">
        <v>102531</v>
      </c>
      <c r="BB251">
        <v>274903</v>
      </c>
    </row>
    <row r="252" spans="1:54" x14ac:dyDescent="0.2">
      <c r="A252" t="s">
        <v>267</v>
      </c>
      <c r="B252">
        <v>411257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595712</v>
      </c>
      <c r="J252">
        <v>0</v>
      </c>
      <c r="K252">
        <v>0</v>
      </c>
      <c r="L252">
        <v>457528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350710</v>
      </c>
      <c r="X252">
        <v>0</v>
      </c>
      <c r="Y252">
        <v>0</v>
      </c>
      <c r="Z252">
        <v>378092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379962</v>
      </c>
      <c r="AL252">
        <v>0</v>
      </c>
      <c r="AM252">
        <v>567887</v>
      </c>
      <c r="AN252">
        <v>0</v>
      </c>
      <c r="AO252">
        <v>0</v>
      </c>
      <c r="AP252">
        <v>21082</v>
      </c>
      <c r="AQ252">
        <v>0</v>
      </c>
      <c r="AR252">
        <v>0</v>
      </c>
      <c r="AS252">
        <v>0</v>
      </c>
      <c r="AU252">
        <f t="shared" si="6"/>
        <v>0</v>
      </c>
      <c r="AV252">
        <f t="shared" si="7"/>
        <v>73540.232558139542</v>
      </c>
      <c r="AX252">
        <v>0</v>
      </c>
      <c r="AY252">
        <v>0</v>
      </c>
      <c r="AZ252">
        <v>0</v>
      </c>
      <c r="BA252">
        <v>0</v>
      </c>
      <c r="BB252">
        <v>387409</v>
      </c>
    </row>
    <row r="253" spans="1:54" x14ac:dyDescent="0.2">
      <c r="A253" t="s">
        <v>167</v>
      </c>
      <c r="B253">
        <v>0</v>
      </c>
      <c r="D253">
        <v>0</v>
      </c>
      <c r="E253">
        <v>0</v>
      </c>
      <c r="F253">
        <v>815221</v>
      </c>
      <c r="G253">
        <v>0</v>
      </c>
      <c r="H253">
        <v>1175861</v>
      </c>
      <c r="I253">
        <v>0</v>
      </c>
      <c r="J253">
        <v>1215782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21053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29231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U253">
        <f t="shared" si="6"/>
        <v>0</v>
      </c>
      <c r="AV253">
        <f t="shared" si="7"/>
        <v>75747.627906976748</v>
      </c>
      <c r="AX253">
        <v>32265</v>
      </c>
      <c r="AY253">
        <v>0</v>
      </c>
      <c r="AZ253">
        <v>0</v>
      </c>
      <c r="BA253">
        <v>0</v>
      </c>
      <c r="BB253">
        <v>0</v>
      </c>
    </row>
    <row r="254" spans="1:54" x14ac:dyDescent="0.2">
      <c r="A254" t="s">
        <v>130</v>
      </c>
      <c r="B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1039387</v>
      </c>
      <c r="L254">
        <v>0</v>
      </c>
      <c r="M254">
        <v>0</v>
      </c>
      <c r="N254">
        <v>0</v>
      </c>
      <c r="O254">
        <v>0</v>
      </c>
      <c r="P254">
        <v>417056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99785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1363939</v>
      </c>
      <c r="AE254">
        <v>128524</v>
      </c>
      <c r="AF254">
        <v>0</v>
      </c>
      <c r="AG254">
        <v>153623</v>
      </c>
      <c r="AH254">
        <v>0</v>
      </c>
      <c r="AI254">
        <v>62235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U254">
        <f t="shared" si="6"/>
        <v>0</v>
      </c>
      <c r="AV254">
        <f t="shared" si="7"/>
        <v>75919.744186046519</v>
      </c>
      <c r="AX254">
        <v>0</v>
      </c>
      <c r="AY254">
        <v>0</v>
      </c>
      <c r="AZ254">
        <v>0</v>
      </c>
      <c r="BA254">
        <v>0</v>
      </c>
      <c r="BB254">
        <v>0</v>
      </c>
    </row>
    <row r="255" spans="1:54" x14ac:dyDescent="0.2">
      <c r="A255" t="s">
        <v>163</v>
      </c>
      <c r="B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677232</v>
      </c>
      <c r="M255">
        <v>0</v>
      </c>
      <c r="N255">
        <v>217901</v>
      </c>
      <c r="O255">
        <v>0</v>
      </c>
      <c r="P255">
        <v>164112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859329</v>
      </c>
      <c r="W255">
        <v>712684</v>
      </c>
      <c r="X255">
        <v>125675</v>
      </c>
      <c r="Y255">
        <v>0</v>
      </c>
      <c r="Z255">
        <v>0</v>
      </c>
      <c r="AA255">
        <v>0</v>
      </c>
      <c r="AB255">
        <v>0</v>
      </c>
      <c r="AC255">
        <v>63077</v>
      </c>
      <c r="AD255">
        <v>0</v>
      </c>
      <c r="AE255">
        <v>0</v>
      </c>
      <c r="AF255">
        <v>119301</v>
      </c>
      <c r="AG255">
        <v>183505</v>
      </c>
      <c r="AH255">
        <v>0</v>
      </c>
      <c r="AI255">
        <v>0</v>
      </c>
      <c r="AJ255">
        <v>154876</v>
      </c>
      <c r="AK255">
        <v>0</v>
      </c>
      <c r="AL255">
        <v>86825</v>
      </c>
      <c r="AM255">
        <v>0</v>
      </c>
      <c r="AN255">
        <v>73805</v>
      </c>
      <c r="AO255">
        <v>0</v>
      </c>
      <c r="AP255">
        <v>0</v>
      </c>
      <c r="AQ255">
        <v>0</v>
      </c>
      <c r="AR255">
        <v>0</v>
      </c>
      <c r="AS255">
        <v>0</v>
      </c>
      <c r="AU255">
        <f t="shared" si="6"/>
        <v>0</v>
      </c>
      <c r="AV255">
        <f t="shared" si="7"/>
        <v>79960.976744186046</v>
      </c>
      <c r="AX255">
        <v>0</v>
      </c>
      <c r="AY255">
        <v>0</v>
      </c>
      <c r="AZ255">
        <v>20193</v>
      </c>
      <c r="BA255">
        <v>112471</v>
      </c>
      <c r="BB255">
        <v>299352</v>
      </c>
    </row>
    <row r="256" spans="1:54" x14ac:dyDescent="0.2">
      <c r="A256" t="s">
        <v>104</v>
      </c>
      <c r="B256">
        <v>240889</v>
      </c>
      <c r="D256">
        <v>0</v>
      </c>
      <c r="E256">
        <v>0</v>
      </c>
      <c r="F256">
        <v>22916</v>
      </c>
      <c r="G256">
        <v>141087</v>
      </c>
      <c r="H256">
        <v>0</v>
      </c>
      <c r="I256">
        <v>0</v>
      </c>
      <c r="J256">
        <v>0</v>
      </c>
      <c r="K256">
        <v>119723</v>
      </c>
      <c r="L256">
        <v>717885</v>
      </c>
      <c r="M256">
        <v>0</v>
      </c>
      <c r="N256">
        <v>79765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286733</v>
      </c>
      <c r="X256">
        <v>158333</v>
      </c>
      <c r="Y256">
        <v>0</v>
      </c>
      <c r="Z256">
        <v>362012</v>
      </c>
      <c r="AA256">
        <v>82833</v>
      </c>
      <c r="AB256">
        <v>0</v>
      </c>
      <c r="AC256">
        <v>170214</v>
      </c>
      <c r="AD256">
        <v>93027</v>
      </c>
      <c r="AE256">
        <v>66857</v>
      </c>
      <c r="AF256">
        <v>32443</v>
      </c>
      <c r="AG256">
        <v>86982</v>
      </c>
      <c r="AH256">
        <v>0</v>
      </c>
      <c r="AI256">
        <v>0</v>
      </c>
      <c r="AJ256">
        <v>73184</v>
      </c>
      <c r="AK256">
        <v>195103</v>
      </c>
      <c r="AL256">
        <v>42266</v>
      </c>
      <c r="AM256">
        <v>0</v>
      </c>
      <c r="AN256">
        <v>0</v>
      </c>
      <c r="AO256">
        <v>60290</v>
      </c>
      <c r="AP256">
        <v>97258</v>
      </c>
      <c r="AQ256">
        <v>328717</v>
      </c>
      <c r="AR256">
        <v>61707</v>
      </c>
      <c r="AS256">
        <v>0</v>
      </c>
      <c r="AU256">
        <f t="shared" si="6"/>
        <v>0</v>
      </c>
      <c r="AV256">
        <f t="shared" si="7"/>
        <v>81865.674418604656</v>
      </c>
      <c r="AX256">
        <v>0</v>
      </c>
      <c r="AY256">
        <v>0</v>
      </c>
      <c r="AZ256">
        <v>0</v>
      </c>
      <c r="BA256">
        <v>116932</v>
      </c>
      <c r="BB256">
        <v>264678</v>
      </c>
    </row>
    <row r="257" spans="1:54" x14ac:dyDescent="0.2">
      <c r="A257" t="s">
        <v>187</v>
      </c>
      <c r="B257">
        <v>697128</v>
      </c>
      <c r="D257">
        <v>0</v>
      </c>
      <c r="E257">
        <v>0</v>
      </c>
      <c r="F257">
        <v>187808</v>
      </c>
      <c r="G257">
        <v>80787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6907</v>
      </c>
      <c r="N257">
        <v>118205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529723</v>
      </c>
      <c r="X257">
        <v>0</v>
      </c>
      <c r="Y257">
        <v>0</v>
      </c>
      <c r="Z257">
        <v>309824</v>
      </c>
      <c r="AA257">
        <v>104053</v>
      </c>
      <c r="AB257">
        <v>89502</v>
      </c>
      <c r="AC257">
        <v>0</v>
      </c>
      <c r="AD257">
        <v>0</v>
      </c>
      <c r="AE257">
        <v>91478</v>
      </c>
      <c r="AF257">
        <v>0</v>
      </c>
      <c r="AG257">
        <v>0</v>
      </c>
      <c r="AH257">
        <v>309851</v>
      </c>
      <c r="AI257">
        <v>60086</v>
      </c>
      <c r="AJ257">
        <v>0</v>
      </c>
      <c r="AK257">
        <v>295494</v>
      </c>
      <c r="AL257">
        <v>0</v>
      </c>
      <c r="AM257">
        <v>442681</v>
      </c>
      <c r="AN257">
        <v>0</v>
      </c>
      <c r="AO257">
        <v>0</v>
      </c>
      <c r="AP257">
        <v>161508</v>
      </c>
      <c r="AQ257">
        <v>0</v>
      </c>
      <c r="AR257">
        <v>58132</v>
      </c>
      <c r="AS257">
        <v>0</v>
      </c>
      <c r="AU257">
        <f t="shared" si="6"/>
        <v>0</v>
      </c>
      <c r="AV257">
        <f t="shared" si="7"/>
        <v>82399.232558139542</v>
      </c>
      <c r="AX257">
        <v>285111</v>
      </c>
      <c r="AY257">
        <v>309851</v>
      </c>
      <c r="AZ257">
        <v>366089</v>
      </c>
      <c r="BA257">
        <v>0</v>
      </c>
      <c r="BB257">
        <v>297410</v>
      </c>
    </row>
    <row r="258" spans="1:54" x14ac:dyDescent="0.2">
      <c r="A258" t="s">
        <v>533</v>
      </c>
      <c r="B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1073361</v>
      </c>
      <c r="J258">
        <v>0</v>
      </c>
      <c r="K258">
        <v>0</v>
      </c>
      <c r="L258">
        <v>796911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497983</v>
      </c>
      <c r="X258">
        <v>0</v>
      </c>
      <c r="Y258">
        <v>0</v>
      </c>
      <c r="Z258">
        <v>512841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402004</v>
      </c>
      <c r="AL258">
        <v>0</v>
      </c>
      <c r="AM258">
        <v>309877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U258">
        <f t="shared" ref="AU258:AU312" si="8">MIN(B258:AS258)*2</f>
        <v>0</v>
      </c>
      <c r="AV258">
        <f t="shared" ref="AV258:AV312" si="9">AVERAGE(B258:AS258)</f>
        <v>83557.604651162794</v>
      </c>
      <c r="AX258">
        <v>0</v>
      </c>
      <c r="AY258">
        <v>0</v>
      </c>
      <c r="AZ258">
        <v>0</v>
      </c>
      <c r="BA258">
        <v>0</v>
      </c>
      <c r="BB258">
        <v>0</v>
      </c>
    </row>
    <row r="259" spans="1:54" x14ac:dyDescent="0.2">
      <c r="A259" t="s">
        <v>200</v>
      </c>
      <c r="B259">
        <v>0</v>
      </c>
      <c r="D259">
        <v>217322</v>
      </c>
      <c r="E259">
        <v>0</v>
      </c>
      <c r="F259">
        <v>126283</v>
      </c>
      <c r="G259">
        <v>0</v>
      </c>
      <c r="H259">
        <v>159748</v>
      </c>
      <c r="I259">
        <v>660915</v>
      </c>
      <c r="J259">
        <v>141634</v>
      </c>
      <c r="K259">
        <v>0</v>
      </c>
      <c r="L259">
        <v>0</v>
      </c>
      <c r="M259">
        <v>0</v>
      </c>
      <c r="N259">
        <v>36111</v>
      </c>
      <c r="O259">
        <v>251918</v>
      </c>
      <c r="P259">
        <v>0</v>
      </c>
      <c r="Q259">
        <v>0</v>
      </c>
      <c r="R259">
        <v>0</v>
      </c>
      <c r="S259">
        <v>0</v>
      </c>
      <c r="T259">
        <v>226593</v>
      </c>
      <c r="U259">
        <v>0</v>
      </c>
      <c r="V259">
        <v>0</v>
      </c>
      <c r="W259">
        <v>0</v>
      </c>
      <c r="X259">
        <v>151081</v>
      </c>
      <c r="Y259">
        <v>0</v>
      </c>
      <c r="Z259">
        <v>0</v>
      </c>
      <c r="AA259">
        <v>234048</v>
      </c>
      <c r="AB259">
        <v>79984</v>
      </c>
      <c r="AC259">
        <v>109715</v>
      </c>
      <c r="AD259">
        <v>110415</v>
      </c>
      <c r="AE259">
        <v>125369</v>
      </c>
      <c r="AF259">
        <v>0</v>
      </c>
      <c r="AG259">
        <v>0</v>
      </c>
      <c r="AH259">
        <v>93519</v>
      </c>
      <c r="AI259">
        <v>70246</v>
      </c>
      <c r="AJ259">
        <v>183541</v>
      </c>
      <c r="AK259">
        <v>0</v>
      </c>
      <c r="AL259">
        <v>51056</v>
      </c>
      <c r="AM259">
        <v>416132</v>
      </c>
      <c r="AN259">
        <v>30966</v>
      </c>
      <c r="AO259">
        <v>0</v>
      </c>
      <c r="AP259">
        <v>159345</v>
      </c>
      <c r="AQ259">
        <v>0</v>
      </c>
      <c r="AR259">
        <v>0</v>
      </c>
      <c r="AS259">
        <v>0</v>
      </c>
      <c r="AU259">
        <f t="shared" si="8"/>
        <v>0</v>
      </c>
      <c r="AV259">
        <f t="shared" si="9"/>
        <v>84556.767441860458</v>
      </c>
      <c r="AX259">
        <v>75091</v>
      </c>
      <c r="AY259">
        <v>93519</v>
      </c>
      <c r="AZ259">
        <v>77149</v>
      </c>
      <c r="BA259">
        <v>212841</v>
      </c>
      <c r="BB259">
        <v>504846</v>
      </c>
    </row>
    <row r="260" spans="1:54" x14ac:dyDescent="0.2">
      <c r="A260" t="s">
        <v>133</v>
      </c>
      <c r="B260">
        <v>0</v>
      </c>
      <c r="D260">
        <v>0</v>
      </c>
      <c r="E260">
        <v>0</v>
      </c>
      <c r="F260">
        <v>0</v>
      </c>
      <c r="G260">
        <v>108290</v>
      </c>
      <c r="H260">
        <v>0</v>
      </c>
      <c r="I260">
        <v>0</v>
      </c>
      <c r="J260">
        <v>0</v>
      </c>
      <c r="K260">
        <v>798491</v>
      </c>
      <c r="L260">
        <v>0</v>
      </c>
      <c r="M260">
        <v>0</v>
      </c>
      <c r="N260">
        <v>0</v>
      </c>
      <c r="O260">
        <v>0</v>
      </c>
      <c r="P260">
        <v>562989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74261</v>
      </c>
      <c r="W260">
        <v>0</v>
      </c>
      <c r="X260">
        <v>0</v>
      </c>
      <c r="Y260">
        <v>0</v>
      </c>
      <c r="Z260">
        <v>0</v>
      </c>
      <c r="AA260">
        <v>234379</v>
      </c>
      <c r="AB260">
        <v>0</v>
      </c>
      <c r="AC260">
        <v>0</v>
      </c>
      <c r="AD260">
        <v>1250111</v>
      </c>
      <c r="AE260">
        <v>497754</v>
      </c>
      <c r="AF260">
        <v>0</v>
      </c>
      <c r="AG260">
        <v>139352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75293</v>
      </c>
      <c r="AS260">
        <v>0</v>
      </c>
      <c r="AU260">
        <f t="shared" si="8"/>
        <v>0</v>
      </c>
      <c r="AV260">
        <f t="shared" si="9"/>
        <v>86998.139534883725</v>
      </c>
      <c r="AX260">
        <v>0</v>
      </c>
      <c r="AY260">
        <v>0</v>
      </c>
      <c r="AZ260">
        <v>0</v>
      </c>
      <c r="BA260">
        <v>0</v>
      </c>
      <c r="BB260">
        <v>0</v>
      </c>
    </row>
    <row r="261" spans="1:54" x14ac:dyDescent="0.2">
      <c r="A261" t="s">
        <v>332</v>
      </c>
      <c r="B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3794825</v>
      </c>
      <c r="AU261">
        <f t="shared" si="8"/>
        <v>0</v>
      </c>
      <c r="AV261">
        <f t="shared" si="9"/>
        <v>88251.744186046519</v>
      </c>
      <c r="AX261">
        <v>0</v>
      </c>
      <c r="AY261">
        <v>0</v>
      </c>
      <c r="AZ261">
        <v>0</v>
      </c>
      <c r="BA261">
        <v>0</v>
      </c>
      <c r="BB261">
        <v>0</v>
      </c>
    </row>
    <row r="262" spans="1:54" x14ac:dyDescent="0.2">
      <c r="A262" t="s">
        <v>199</v>
      </c>
      <c r="B262">
        <v>163386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396978</v>
      </c>
      <c r="J262">
        <v>416455</v>
      </c>
      <c r="K262">
        <v>0</v>
      </c>
      <c r="L262">
        <v>0</v>
      </c>
      <c r="M262">
        <v>0</v>
      </c>
      <c r="N262">
        <v>31324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141789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157450</v>
      </c>
      <c r="AF262">
        <v>0</v>
      </c>
      <c r="AG262">
        <v>0</v>
      </c>
      <c r="AH262">
        <v>0</v>
      </c>
      <c r="AI262">
        <v>47706</v>
      </c>
      <c r="AJ262">
        <v>70405</v>
      </c>
      <c r="AK262">
        <v>0</v>
      </c>
      <c r="AL262">
        <v>0</v>
      </c>
      <c r="AM262">
        <v>1835113</v>
      </c>
      <c r="AN262">
        <v>42367</v>
      </c>
      <c r="AO262">
        <v>35391</v>
      </c>
      <c r="AP262">
        <v>525309</v>
      </c>
      <c r="AQ262">
        <v>0</v>
      </c>
      <c r="AR262">
        <v>0</v>
      </c>
      <c r="AS262">
        <v>0</v>
      </c>
      <c r="AU262">
        <f t="shared" si="8"/>
        <v>0</v>
      </c>
      <c r="AV262">
        <f t="shared" si="9"/>
        <v>89852.860465116275</v>
      </c>
      <c r="AX262">
        <v>0</v>
      </c>
      <c r="AY262">
        <v>0</v>
      </c>
      <c r="AZ262">
        <v>0</v>
      </c>
      <c r="BA262">
        <v>903303</v>
      </c>
      <c r="BB262">
        <v>2840315</v>
      </c>
    </row>
    <row r="263" spans="1:54" x14ac:dyDescent="0.2">
      <c r="A263" t="s">
        <v>205</v>
      </c>
      <c r="B263">
        <v>0</v>
      </c>
      <c r="D263">
        <v>0</v>
      </c>
      <c r="E263">
        <v>0</v>
      </c>
      <c r="F263">
        <v>145610</v>
      </c>
      <c r="G263">
        <v>0</v>
      </c>
      <c r="H263">
        <v>0</v>
      </c>
      <c r="I263">
        <v>971801</v>
      </c>
      <c r="J263">
        <v>514970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272097</v>
      </c>
      <c r="AJ263">
        <v>0</v>
      </c>
      <c r="AK263">
        <v>0</v>
      </c>
      <c r="AL263">
        <v>0</v>
      </c>
      <c r="AM263">
        <v>2104510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U263">
        <f t="shared" si="8"/>
        <v>0</v>
      </c>
      <c r="AV263">
        <f t="shared" si="9"/>
        <v>93232.279069767435</v>
      </c>
      <c r="AX263">
        <v>0</v>
      </c>
      <c r="AY263">
        <v>0</v>
      </c>
      <c r="AZ263">
        <v>0</v>
      </c>
      <c r="BA263">
        <v>0</v>
      </c>
      <c r="BB263">
        <v>0</v>
      </c>
    </row>
    <row r="264" spans="1:54" x14ac:dyDescent="0.2">
      <c r="A264" t="s">
        <v>211</v>
      </c>
      <c r="B264">
        <v>0</v>
      </c>
      <c r="D264">
        <v>0</v>
      </c>
      <c r="E264">
        <v>0</v>
      </c>
      <c r="F264">
        <v>188187</v>
      </c>
      <c r="G264">
        <v>0</v>
      </c>
      <c r="H264">
        <v>390514</v>
      </c>
      <c r="I264">
        <v>940461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382378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403048</v>
      </c>
      <c r="X264">
        <v>0</v>
      </c>
      <c r="Y264">
        <v>0</v>
      </c>
      <c r="Z264">
        <v>324479</v>
      </c>
      <c r="AA264">
        <v>0</v>
      </c>
      <c r="AB264">
        <v>1070846</v>
      </c>
      <c r="AC264">
        <v>0</v>
      </c>
      <c r="AD264">
        <v>0</v>
      </c>
      <c r="AE264">
        <v>0</v>
      </c>
      <c r="AF264">
        <v>0</v>
      </c>
      <c r="AG264">
        <v>51592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317100</v>
      </c>
      <c r="AQ264">
        <v>0</v>
      </c>
      <c r="AR264">
        <v>0</v>
      </c>
      <c r="AS264">
        <v>0</v>
      </c>
      <c r="AU264">
        <f t="shared" si="8"/>
        <v>0</v>
      </c>
      <c r="AV264">
        <f t="shared" si="9"/>
        <v>94618.720930232565</v>
      </c>
      <c r="AX264">
        <v>0</v>
      </c>
      <c r="AY264">
        <v>0</v>
      </c>
      <c r="AZ264">
        <v>0</v>
      </c>
      <c r="BA264">
        <v>0</v>
      </c>
      <c r="BB264">
        <v>0</v>
      </c>
    </row>
    <row r="265" spans="1:54" x14ac:dyDescent="0.2">
      <c r="A265" t="s">
        <v>321</v>
      </c>
      <c r="B265">
        <v>0</v>
      </c>
      <c r="D265">
        <v>0</v>
      </c>
      <c r="E265">
        <v>0</v>
      </c>
      <c r="F265">
        <v>0</v>
      </c>
      <c r="G265">
        <v>0</v>
      </c>
      <c r="H265">
        <v>121430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794132</v>
      </c>
      <c r="P265">
        <v>0</v>
      </c>
      <c r="Q265">
        <v>0</v>
      </c>
      <c r="R265">
        <v>0</v>
      </c>
      <c r="S265">
        <v>0</v>
      </c>
      <c r="T265">
        <v>1678083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183498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187167</v>
      </c>
      <c r="AS265">
        <v>1196151</v>
      </c>
      <c r="AU265">
        <f t="shared" si="8"/>
        <v>0</v>
      </c>
      <c r="AV265">
        <f t="shared" si="9"/>
        <v>96754.906976744183</v>
      </c>
      <c r="AX265">
        <v>0</v>
      </c>
      <c r="AY265">
        <v>0</v>
      </c>
      <c r="AZ265">
        <v>0</v>
      </c>
      <c r="BA265">
        <v>0</v>
      </c>
      <c r="BB265">
        <v>0</v>
      </c>
    </row>
    <row r="266" spans="1:54" x14ac:dyDescent="0.2">
      <c r="A266" t="s">
        <v>215</v>
      </c>
      <c r="B266">
        <v>0</v>
      </c>
      <c r="D266">
        <v>0</v>
      </c>
      <c r="E266">
        <v>0</v>
      </c>
      <c r="F266">
        <v>152789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2359761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1742359</v>
      </c>
      <c r="AU266">
        <f t="shared" si="8"/>
        <v>0</v>
      </c>
      <c r="AV266">
        <f t="shared" si="9"/>
        <v>98951.372093023252</v>
      </c>
      <c r="AX266">
        <v>0</v>
      </c>
      <c r="AY266">
        <v>0</v>
      </c>
      <c r="AZ266">
        <v>0</v>
      </c>
      <c r="BA266">
        <v>0</v>
      </c>
      <c r="BB266">
        <v>0</v>
      </c>
    </row>
    <row r="267" spans="1:54" x14ac:dyDescent="0.2">
      <c r="A267" t="s">
        <v>359</v>
      </c>
      <c r="B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4567559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U267">
        <f t="shared" si="8"/>
        <v>0</v>
      </c>
      <c r="AV267">
        <f t="shared" si="9"/>
        <v>106222.30232558139</v>
      </c>
      <c r="AX267">
        <v>0</v>
      </c>
      <c r="AY267">
        <v>0</v>
      </c>
      <c r="AZ267">
        <v>0</v>
      </c>
      <c r="BA267">
        <v>0</v>
      </c>
      <c r="BB267">
        <v>0</v>
      </c>
    </row>
    <row r="268" spans="1:54" x14ac:dyDescent="0.2">
      <c r="A268" t="s">
        <v>536</v>
      </c>
      <c r="B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1397289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1262677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1104615</v>
      </c>
      <c r="AL268">
        <v>0</v>
      </c>
      <c r="AM268">
        <v>814138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U268">
        <f t="shared" si="8"/>
        <v>0</v>
      </c>
      <c r="AV268">
        <f t="shared" si="9"/>
        <v>106481.83720930232</v>
      </c>
      <c r="AX268">
        <v>0</v>
      </c>
      <c r="AY268">
        <v>0</v>
      </c>
      <c r="AZ268">
        <v>0</v>
      </c>
      <c r="BA268">
        <v>0</v>
      </c>
      <c r="BB268">
        <v>0</v>
      </c>
    </row>
    <row r="269" spans="1:54" x14ac:dyDescent="0.2">
      <c r="A269" t="s">
        <v>141</v>
      </c>
      <c r="B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2766866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276686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771160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773084</v>
      </c>
      <c r="AR269">
        <v>0</v>
      </c>
      <c r="AS269">
        <v>0</v>
      </c>
      <c r="AU269">
        <f t="shared" si="8"/>
        <v>0</v>
      </c>
      <c r="AV269">
        <f t="shared" si="9"/>
        <v>106692.93023255814</v>
      </c>
      <c r="AX269">
        <v>0</v>
      </c>
      <c r="AY269">
        <v>0</v>
      </c>
      <c r="AZ269">
        <v>0</v>
      </c>
      <c r="BA269">
        <v>1611534</v>
      </c>
      <c r="BB269">
        <v>4695708</v>
      </c>
    </row>
    <row r="270" spans="1:54" x14ac:dyDescent="0.2">
      <c r="A270" t="s">
        <v>269</v>
      </c>
      <c r="B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982342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1856573</v>
      </c>
      <c r="P270">
        <v>0</v>
      </c>
      <c r="Q270">
        <v>0</v>
      </c>
      <c r="R270">
        <v>0</v>
      </c>
      <c r="S270">
        <v>0</v>
      </c>
      <c r="T270">
        <v>778438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410286</v>
      </c>
      <c r="AN270">
        <v>0</v>
      </c>
      <c r="AO270">
        <v>0</v>
      </c>
      <c r="AP270">
        <v>84074</v>
      </c>
      <c r="AQ270">
        <v>0</v>
      </c>
      <c r="AR270">
        <v>0</v>
      </c>
      <c r="AS270">
        <v>557105</v>
      </c>
      <c r="AU270">
        <f t="shared" si="8"/>
        <v>0</v>
      </c>
      <c r="AV270">
        <f t="shared" si="9"/>
        <v>108577.16279069768</v>
      </c>
      <c r="AX270">
        <v>0</v>
      </c>
      <c r="AY270">
        <v>0</v>
      </c>
      <c r="AZ270">
        <v>0</v>
      </c>
      <c r="BA270">
        <v>0</v>
      </c>
      <c r="BB270">
        <v>911676</v>
      </c>
    </row>
    <row r="271" spans="1:54" x14ac:dyDescent="0.2">
      <c r="A271" t="s">
        <v>109</v>
      </c>
      <c r="B271">
        <v>244057</v>
      </c>
      <c r="D271">
        <v>0</v>
      </c>
      <c r="E271">
        <v>0</v>
      </c>
      <c r="F271">
        <v>96325</v>
      </c>
      <c r="G271">
        <v>0</v>
      </c>
      <c r="H271">
        <v>0</v>
      </c>
      <c r="I271">
        <v>860774</v>
      </c>
      <c r="J271">
        <v>273802</v>
      </c>
      <c r="K271">
        <v>92824</v>
      </c>
      <c r="L271">
        <v>346452</v>
      </c>
      <c r="M271">
        <v>0</v>
      </c>
      <c r="N271">
        <v>43825</v>
      </c>
      <c r="O271">
        <v>0</v>
      </c>
      <c r="P271">
        <v>0</v>
      </c>
      <c r="Q271">
        <v>0</v>
      </c>
      <c r="R271">
        <v>0</v>
      </c>
      <c r="S271">
        <v>39818</v>
      </c>
      <c r="T271">
        <v>426594</v>
      </c>
      <c r="U271">
        <v>0</v>
      </c>
      <c r="V271">
        <v>0</v>
      </c>
      <c r="W271">
        <v>141572</v>
      </c>
      <c r="X271">
        <v>0</v>
      </c>
      <c r="Y271">
        <v>0</v>
      </c>
      <c r="Z271">
        <v>133921</v>
      </c>
      <c r="AA271">
        <v>0</v>
      </c>
      <c r="AB271">
        <v>0</v>
      </c>
      <c r="AC271">
        <v>0</v>
      </c>
      <c r="AD271">
        <v>72551</v>
      </c>
      <c r="AE271">
        <v>232038</v>
      </c>
      <c r="AF271">
        <v>0</v>
      </c>
      <c r="AG271">
        <v>32374</v>
      </c>
      <c r="AH271">
        <v>0</v>
      </c>
      <c r="AI271">
        <v>0</v>
      </c>
      <c r="AJ271">
        <v>0</v>
      </c>
      <c r="AK271">
        <v>177045</v>
      </c>
      <c r="AL271">
        <v>149669</v>
      </c>
      <c r="AM271">
        <v>1027681</v>
      </c>
      <c r="AN271">
        <v>0</v>
      </c>
      <c r="AO271">
        <v>61591</v>
      </c>
      <c r="AP271">
        <v>257463</v>
      </c>
      <c r="AQ271">
        <v>57542</v>
      </c>
      <c r="AR271">
        <v>50844</v>
      </c>
      <c r="AS271">
        <v>305606</v>
      </c>
      <c r="AU271">
        <f t="shared" si="8"/>
        <v>0</v>
      </c>
      <c r="AV271">
        <f t="shared" si="9"/>
        <v>119171.3488372093</v>
      </c>
      <c r="AX271">
        <v>0</v>
      </c>
      <c r="AY271">
        <v>0</v>
      </c>
      <c r="AZ271">
        <v>0</v>
      </c>
      <c r="BA271">
        <v>421659</v>
      </c>
      <c r="BB271">
        <v>1170211</v>
      </c>
    </row>
    <row r="272" spans="1:54" x14ac:dyDescent="0.2">
      <c r="A272" t="s">
        <v>183</v>
      </c>
      <c r="B272">
        <v>0</v>
      </c>
      <c r="D272">
        <v>0</v>
      </c>
      <c r="E272">
        <v>0</v>
      </c>
      <c r="F272">
        <v>587339</v>
      </c>
      <c r="G272">
        <v>1169974</v>
      </c>
      <c r="H272">
        <v>2822003</v>
      </c>
      <c r="I272">
        <v>0</v>
      </c>
      <c r="J272">
        <v>272605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160783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270639</v>
      </c>
      <c r="AP272">
        <v>0</v>
      </c>
      <c r="AQ272">
        <v>0</v>
      </c>
      <c r="AR272">
        <v>0</v>
      </c>
      <c r="AS272">
        <v>0</v>
      </c>
      <c r="AU272">
        <f t="shared" si="8"/>
        <v>0</v>
      </c>
      <c r="AV272">
        <f t="shared" si="9"/>
        <v>122868.44186046511</v>
      </c>
      <c r="AX272">
        <v>0</v>
      </c>
      <c r="AY272">
        <v>0</v>
      </c>
      <c r="AZ272">
        <v>0</v>
      </c>
      <c r="BA272">
        <v>0</v>
      </c>
      <c r="BB272">
        <v>0</v>
      </c>
    </row>
    <row r="273" spans="1:54" x14ac:dyDescent="0.2">
      <c r="A273" t="s">
        <v>132</v>
      </c>
      <c r="B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912681</v>
      </c>
      <c r="K273">
        <v>58671</v>
      </c>
      <c r="L273">
        <v>591004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143884</v>
      </c>
      <c r="X273">
        <v>0</v>
      </c>
      <c r="Y273">
        <v>0</v>
      </c>
      <c r="Z273">
        <v>311324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46987</v>
      </c>
      <c r="AH273">
        <v>0</v>
      </c>
      <c r="AI273">
        <v>289674</v>
      </c>
      <c r="AJ273">
        <v>0</v>
      </c>
      <c r="AK273">
        <v>0</v>
      </c>
      <c r="AL273">
        <v>0</v>
      </c>
      <c r="AM273">
        <v>3408340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U273">
        <f t="shared" si="8"/>
        <v>0</v>
      </c>
      <c r="AV273">
        <f t="shared" si="9"/>
        <v>134013.13953488372</v>
      </c>
      <c r="AX273">
        <v>0</v>
      </c>
      <c r="AY273">
        <v>0</v>
      </c>
      <c r="AZ273">
        <v>0</v>
      </c>
      <c r="BA273">
        <v>378316</v>
      </c>
      <c r="BB273">
        <v>1096749</v>
      </c>
    </row>
    <row r="274" spans="1:54" x14ac:dyDescent="0.2">
      <c r="A274" t="s">
        <v>127</v>
      </c>
      <c r="B274">
        <v>0</v>
      </c>
      <c r="D274">
        <v>0</v>
      </c>
      <c r="E274">
        <v>46422</v>
      </c>
      <c r="F274">
        <v>0</v>
      </c>
      <c r="G274">
        <v>231166</v>
      </c>
      <c r="H274">
        <v>0</v>
      </c>
      <c r="I274">
        <v>0</v>
      </c>
      <c r="J274">
        <v>0</v>
      </c>
      <c r="K274">
        <v>1651601</v>
      </c>
      <c r="L274">
        <v>0</v>
      </c>
      <c r="M274">
        <v>0</v>
      </c>
      <c r="N274">
        <v>0</v>
      </c>
      <c r="O274">
        <v>0</v>
      </c>
      <c r="P274">
        <v>662568</v>
      </c>
      <c r="Q274">
        <v>42416</v>
      </c>
      <c r="R274">
        <v>0</v>
      </c>
      <c r="S274">
        <v>30422</v>
      </c>
      <c r="T274">
        <v>220968</v>
      </c>
      <c r="U274">
        <v>0</v>
      </c>
      <c r="V274">
        <v>0</v>
      </c>
      <c r="W274">
        <v>0</v>
      </c>
      <c r="X274">
        <v>0</v>
      </c>
      <c r="Y274">
        <v>56221</v>
      </c>
      <c r="Z274">
        <v>0</v>
      </c>
      <c r="AA274">
        <v>425377</v>
      </c>
      <c r="AB274">
        <v>0</v>
      </c>
      <c r="AC274">
        <v>0</v>
      </c>
      <c r="AD274">
        <v>1278765</v>
      </c>
      <c r="AE274">
        <v>345701</v>
      </c>
      <c r="AF274">
        <v>0</v>
      </c>
      <c r="AG274">
        <v>261322</v>
      </c>
      <c r="AH274">
        <v>0</v>
      </c>
      <c r="AI274">
        <v>126182</v>
      </c>
      <c r="AJ274">
        <v>0</v>
      </c>
      <c r="AK274">
        <v>242846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162877</v>
      </c>
      <c r="AS274">
        <v>0</v>
      </c>
      <c r="AU274">
        <f t="shared" si="8"/>
        <v>0</v>
      </c>
      <c r="AV274">
        <f t="shared" si="9"/>
        <v>134531.48837209304</v>
      </c>
      <c r="AX274">
        <v>0</v>
      </c>
      <c r="AY274">
        <v>0</v>
      </c>
      <c r="AZ274">
        <v>0</v>
      </c>
      <c r="BA274">
        <v>172843</v>
      </c>
      <c r="BB274">
        <v>0</v>
      </c>
    </row>
    <row r="275" spans="1:54" x14ac:dyDescent="0.2">
      <c r="A275" t="s">
        <v>207</v>
      </c>
      <c r="B275">
        <v>0</v>
      </c>
      <c r="D275">
        <v>0</v>
      </c>
      <c r="E275">
        <v>0</v>
      </c>
      <c r="F275">
        <v>433925</v>
      </c>
      <c r="G275">
        <v>0</v>
      </c>
      <c r="H275">
        <v>502031</v>
      </c>
      <c r="I275">
        <v>0</v>
      </c>
      <c r="J275">
        <v>0</v>
      </c>
      <c r="K275">
        <v>0</v>
      </c>
      <c r="L275">
        <v>2842780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331651</v>
      </c>
      <c r="U275">
        <v>0</v>
      </c>
      <c r="V275">
        <v>0</v>
      </c>
      <c r="W275">
        <v>0</v>
      </c>
      <c r="X275">
        <v>498976</v>
      </c>
      <c r="Y275">
        <v>0</v>
      </c>
      <c r="Z275">
        <v>0</v>
      </c>
      <c r="AA275">
        <v>0</v>
      </c>
      <c r="AB275">
        <v>0</v>
      </c>
      <c r="AC275">
        <v>266415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1134243</v>
      </c>
      <c r="AQ275">
        <v>0</v>
      </c>
      <c r="AR275">
        <v>0</v>
      </c>
      <c r="AS275">
        <v>0</v>
      </c>
      <c r="AU275">
        <f t="shared" si="8"/>
        <v>0</v>
      </c>
      <c r="AV275">
        <f t="shared" si="9"/>
        <v>139767.93023255814</v>
      </c>
      <c r="AX275">
        <v>0</v>
      </c>
      <c r="AY275">
        <v>0</v>
      </c>
      <c r="AZ275">
        <v>0</v>
      </c>
      <c r="BA275">
        <v>0</v>
      </c>
      <c r="BB275">
        <v>0</v>
      </c>
    </row>
    <row r="276" spans="1:54" x14ac:dyDescent="0.2">
      <c r="A276" t="s">
        <v>323</v>
      </c>
      <c r="B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3653706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2568360</v>
      </c>
      <c r="AU276">
        <f t="shared" si="8"/>
        <v>0</v>
      </c>
      <c r="AV276">
        <f t="shared" si="9"/>
        <v>144699.20930232559</v>
      </c>
      <c r="AX276">
        <v>0</v>
      </c>
      <c r="AY276">
        <v>0</v>
      </c>
      <c r="AZ276">
        <v>0</v>
      </c>
      <c r="BA276">
        <v>0</v>
      </c>
      <c r="BB276">
        <v>0</v>
      </c>
    </row>
    <row r="277" spans="1:54" x14ac:dyDescent="0.2">
      <c r="A277" t="s">
        <v>162</v>
      </c>
      <c r="B277">
        <v>1099474</v>
      </c>
      <c r="D277">
        <v>315376</v>
      </c>
      <c r="E277">
        <v>0</v>
      </c>
      <c r="F277">
        <v>0</v>
      </c>
      <c r="G277">
        <v>0</v>
      </c>
      <c r="H277">
        <v>721673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1453139</v>
      </c>
      <c r="AC277">
        <v>0</v>
      </c>
      <c r="AD277">
        <v>0</v>
      </c>
      <c r="AE277">
        <v>0</v>
      </c>
      <c r="AF277">
        <v>70806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429637</v>
      </c>
      <c r="AN277">
        <v>0</v>
      </c>
      <c r="AO277">
        <v>0</v>
      </c>
      <c r="AP277">
        <v>879578</v>
      </c>
      <c r="AQ277">
        <v>0</v>
      </c>
      <c r="AR277">
        <v>0</v>
      </c>
      <c r="AS277">
        <v>1627785</v>
      </c>
      <c r="AU277">
        <f t="shared" si="8"/>
        <v>0</v>
      </c>
      <c r="AV277">
        <f t="shared" si="9"/>
        <v>153429.48837209304</v>
      </c>
      <c r="AX277">
        <v>0</v>
      </c>
      <c r="AY277">
        <v>0</v>
      </c>
      <c r="AZ277">
        <v>0</v>
      </c>
      <c r="BA277">
        <v>0</v>
      </c>
      <c r="BB277">
        <v>0</v>
      </c>
    </row>
    <row r="278" spans="1:54" x14ac:dyDescent="0.2">
      <c r="A278" t="s">
        <v>314</v>
      </c>
      <c r="B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6227214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56447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416311</v>
      </c>
      <c r="AU278">
        <f t="shared" si="8"/>
        <v>0</v>
      </c>
      <c r="AV278">
        <f t="shared" si="9"/>
        <v>155813.3023255814</v>
      </c>
      <c r="AX278">
        <v>0</v>
      </c>
      <c r="AY278">
        <v>0</v>
      </c>
      <c r="AZ278">
        <v>0</v>
      </c>
      <c r="BA278">
        <v>0</v>
      </c>
      <c r="BB278">
        <v>0</v>
      </c>
    </row>
    <row r="279" spans="1:54" x14ac:dyDescent="0.2">
      <c r="A279" t="s">
        <v>114</v>
      </c>
      <c r="B279">
        <v>0</v>
      </c>
      <c r="D279">
        <v>0</v>
      </c>
      <c r="E279">
        <v>0</v>
      </c>
      <c r="F279">
        <v>0</v>
      </c>
      <c r="G279">
        <v>441792</v>
      </c>
      <c r="H279">
        <v>0</v>
      </c>
      <c r="I279">
        <v>0</v>
      </c>
      <c r="J279">
        <v>0</v>
      </c>
      <c r="K279">
        <v>338702</v>
      </c>
      <c r="L279">
        <v>0</v>
      </c>
      <c r="M279">
        <v>0</v>
      </c>
      <c r="N279">
        <v>42239</v>
      </c>
      <c r="O279">
        <v>1074540</v>
      </c>
      <c r="P279">
        <v>0</v>
      </c>
      <c r="Q279">
        <v>0</v>
      </c>
      <c r="R279">
        <v>0</v>
      </c>
      <c r="S279">
        <v>0</v>
      </c>
      <c r="T279">
        <v>170644</v>
      </c>
      <c r="U279">
        <v>0</v>
      </c>
      <c r="V279">
        <v>0</v>
      </c>
      <c r="W279">
        <v>160157</v>
      </c>
      <c r="X279">
        <v>759495</v>
      </c>
      <c r="Y279">
        <v>0</v>
      </c>
      <c r="Z279">
        <v>0</v>
      </c>
      <c r="AA279">
        <v>404567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64347</v>
      </c>
      <c r="AK279">
        <v>0</v>
      </c>
      <c r="AL279">
        <v>692627</v>
      </c>
      <c r="AM279">
        <v>0</v>
      </c>
      <c r="AN279">
        <v>752418</v>
      </c>
      <c r="AO279">
        <v>0</v>
      </c>
      <c r="AP279">
        <v>0</v>
      </c>
      <c r="AQ279">
        <v>1593689</v>
      </c>
      <c r="AR279">
        <v>0</v>
      </c>
      <c r="AS279">
        <v>360345</v>
      </c>
      <c r="AU279">
        <f t="shared" si="8"/>
        <v>0</v>
      </c>
      <c r="AV279">
        <f t="shared" si="9"/>
        <v>159431.67441860464</v>
      </c>
      <c r="AX279">
        <v>0</v>
      </c>
      <c r="AY279">
        <v>0</v>
      </c>
      <c r="AZ279">
        <v>280685</v>
      </c>
      <c r="BA279">
        <v>0</v>
      </c>
      <c r="BB279">
        <v>0</v>
      </c>
    </row>
    <row r="280" spans="1:54" x14ac:dyDescent="0.2">
      <c r="A280" t="s">
        <v>122</v>
      </c>
      <c r="B280">
        <v>319841</v>
      </c>
      <c r="D280">
        <v>280445</v>
      </c>
      <c r="E280">
        <v>0</v>
      </c>
      <c r="F280">
        <v>142638</v>
      </c>
      <c r="G280">
        <v>0</v>
      </c>
      <c r="H280">
        <v>0</v>
      </c>
      <c r="I280">
        <v>749071</v>
      </c>
      <c r="J280">
        <v>629868</v>
      </c>
      <c r="K280">
        <v>70862</v>
      </c>
      <c r="L280">
        <v>0</v>
      </c>
      <c r="M280">
        <v>0</v>
      </c>
      <c r="N280">
        <v>69307</v>
      </c>
      <c r="O280">
        <v>0</v>
      </c>
      <c r="P280">
        <v>0</v>
      </c>
      <c r="Q280">
        <v>0</v>
      </c>
      <c r="R280">
        <v>0</v>
      </c>
      <c r="S280">
        <v>58667</v>
      </c>
      <c r="T280">
        <v>0</v>
      </c>
      <c r="U280">
        <v>0</v>
      </c>
      <c r="V280">
        <v>0</v>
      </c>
      <c r="W280">
        <v>284869</v>
      </c>
      <c r="X280">
        <v>0</v>
      </c>
      <c r="Y280">
        <v>0</v>
      </c>
      <c r="Z280">
        <v>223965</v>
      </c>
      <c r="AA280">
        <v>0</v>
      </c>
      <c r="AB280">
        <v>0</v>
      </c>
      <c r="AC280">
        <v>120033</v>
      </c>
      <c r="AD280">
        <v>121241</v>
      </c>
      <c r="AE280">
        <v>284602</v>
      </c>
      <c r="AF280">
        <v>0</v>
      </c>
      <c r="AG280">
        <v>0</v>
      </c>
      <c r="AH280">
        <v>33450</v>
      </c>
      <c r="AI280">
        <v>52850</v>
      </c>
      <c r="AJ280">
        <v>0</v>
      </c>
      <c r="AK280">
        <v>219212</v>
      </c>
      <c r="AL280">
        <v>346135</v>
      </c>
      <c r="AM280">
        <v>2400533</v>
      </c>
      <c r="AN280">
        <v>63472</v>
      </c>
      <c r="AO280">
        <v>43044</v>
      </c>
      <c r="AP280">
        <v>780162</v>
      </c>
      <c r="AQ280">
        <v>0</v>
      </c>
      <c r="AR280">
        <v>45835</v>
      </c>
      <c r="AS280">
        <v>0</v>
      </c>
      <c r="AU280">
        <f t="shared" si="8"/>
        <v>0</v>
      </c>
      <c r="AV280">
        <f t="shared" si="9"/>
        <v>170700.04651162791</v>
      </c>
      <c r="AX280">
        <v>0</v>
      </c>
      <c r="AY280">
        <v>33450</v>
      </c>
      <c r="AZ280">
        <v>0</v>
      </c>
      <c r="BA280">
        <v>1223771</v>
      </c>
      <c r="BB280">
        <v>4426634</v>
      </c>
    </row>
    <row r="281" spans="1:54" x14ac:dyDescent="0.2">
      <c r="A281" t="s">
        <v>174</v>
      </c>
      <c r="B281">
        <v>0</v>
      </c>
      <c r="D281">
        <v>0</v>
      </c>
      <c r="E281">
        <v>0</v>
      </c>
      <c r="F281">
        <v>191504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2692203</v>
      </c>
      <c r="P281">
        <v>0</v>
      </c>
      <c r="Q281">
        <v>0</v>
      </c>
      <c r="R281">
        <v>0</v>
      </c>
      <c r="S281">
        <v>0</v>
      </c>
      <c r="T281">
        <v>4555040</v>
      </c>
      <c r="U281">
        <v>317459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50873</v>
      </c>
      <c r="AM281">
        <v>0</v>
      </c>
      <c r="AN281">
        <v>0</v>
      </c>
      <c r="AO281">
        <v>0</v>
      </c>
      <c r="AP281">
        <v>184427</v>
      </c>
      <c r="AQ281">
        <v>0</v>
      </c>
      <c r="AR281">
        <v>0</v>
      </c>
      <c r="AS281">
        <v>308205</v>
      </c>
      <c r="AU281">
        <f t="shared" si="8"/>
        <v>0</v>
      </c>
      <c r="AV281">
        <f t="shared" si="9"/>
        <v>193016.53488372092</v>
      </c>
      <c r="AX281">
        <v>0</v>
      </c>
      <c r="AY281">
        <v>0</v>
      </c>
      <c r="AZ281">
        <v>0</v>
      </c>
      <c r="BA281">
        <v>0</v>
      </c>
      <c r="BB281">
        <v>0</v>
      </c>
    </row>
    <row r="282" spans="1:54" x14ac:dyDescent="0.2">
      <c r="A282" t="s">
        <v>125</v>
      </c>
      <c r="B282">
        <v>0</v>
      </c>
      <c r="D282">
        <v>0</v>
      </c>
      <c r="E282">
        <v>82313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4179956</v>
      </c>
      <c r="L282">
        <v>0</v>
      </c>
      <c r="M282">
        <v>38514</v>
      </c>
      <c r="N282">
        <v>0</v>
      </c>
      <c r="O282">
        <v>0</v>
      </c>
      <c r="P282">
        <v>1058221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56628</v>
      </c>
      <c r="W282">
        <v>0</v>
      </c>
      <c r="X282">
        <v>0</v>
      </c>
      <c r="Y282">
        <v>88465</v>
      </c>
      <c r="Z282">
        <v>0</v>
      </c>
      <c r="AA282">
        <v>0</v>
      </c>
      <c r="AB282">
        <v>0</v>
      </c>
      <c r="AC282">
        <v>0</v>
      </c>
      <c r="AD282">
        <v>3120761</v>
      </c>
      <c r="AE282">
        <v>0</v>
      </c>
      <c r="AF282">
        <v>0</v>
      </c>
      <c r="AG282">
        <v>0</v>
      </c>
      <c r="AH282">
        <v>39525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U282">
        <f t="shared" si="8"/>
        <v>0</v>
      </c>
      <c r="AV282">
        <f t="shared" si="9"/>
        <v>201497.27906976745</v>
      </c>
      <c r="AX282">
        <v>35624</v>
      </c>
      <c r="AY282">
        <v>39525</v>
      </c>
      <c r="AZ282">
        <v>42800</v>
      </c>
      <c r="BA282">
        <v>0</v>
      </c>
      <c r="BB282">
        <v>0</v>
      </c>
    </row>
    <row r="283" spans="1:54" x14ac:dyDescent="0.2">
      <c r="A283" t="s">
        <v>102</v>
      </c>
      <c r="B283">
        <v>0</v>
      </c>
      <c r="D283">
        <v>149916</v>
      </c>
      <c r="E283">
        <v>0</v>
      </c>
      <c r="F283">
        <v>460300</v>
      </c>
      <c r="G283">
        <v>50894</v>
      </c>
      <c r="H283">
        <v>161980</v>
      </c>
      <c r="I283">
        <v>1897501</v>
      </c>
      <c r="J283">
        <v>231325</v>
      </c>
      <c r="K283">
        <v>141682</v>
      </c>
      <c r="L283">
        <v>735002</v>
      </c>
      <c r="M283">
        <v>0</v>
      </c>
      <c r="N283">
        <v>49337</v>
      </c>
      <c r="O283">
        <v>226002</v>
      </c>
      <c r="P283">
        <v>34296</v>
      </c>
      <c r="Q283">
        <v>0</v>
      </c>
      <c r="R283">
        <v>0</v>
      </c>
      <c r="S283">
        <v>46061</v>
      </c>
      <c r="T283">
        <v>0</v>
      </c>
      <c r="U283">
        <v>0</v>
      </c>
      <c r="V283">
        <v>0</v>
      </c>
      <c r="W283">
        <v>152204</v>
      </c>
      <c r="X283">
        <v>154342</v>
      </c>
      <c r="Y283">
        <v>0</v>
      </c>
      <c r="Z283">
        <v>224115</v>
      </c>
      <c r="AA283">
        <v>528825</v>
      </c>
      <c r="AB283">
        <v>138707</v>
      </c>
      <c r="AC283">
        <v>99304</v>
      </c>
      <c r="AD283">
        <v>116568</v>
      </c>
      <c r="AE283">
        <v>333625</v>
      </c>
      <c r="AF283">
        <v>82102</v>
      </c>
      <c r="AG283">
        <v>55959</v>
      </c>
      <c r="AH283">
        <v>0</v>
      </c>
      <c r="AI283">
        <v>107508</v>
      </c>
      <c r="AJ283">
        <v>321502</v>
      </c>
      <c r="AK283">
        <v>142472</v>
      </c>
      <c r="AL283">
        <v>44155</v>
      </c>
      <c r="AM283">
        <v>930605</v>
      </c>
      <c r="AN283">
        <v>48116</v>
      </c>
      <c r="AO283">
        <v>0</v>
      </c>
      <c r="AP283">
        <v>678042</v>
      </c>
      <c r="AQ283">
        <v>306572</v>
      </c>
      <c r="AR283">
        <v>39689</v>
      </c>
      <c r="AS283">
        <v>0</v>
      </c>
      <c r="AU283">
        <f t="shared" si="8"/>
        <v>0</v>
      </c>
      <c r="AV283">
        <f t="shared" si="9"/>
        <v>202062.97674418605</v>
      </c>
      <c r="AX283">
        <v>0</v>
      </c>
      <c r="AY283">
        <v>0</v>
      </c>
      <c r="AZ283">
        <v>0</v>
      </c>
      <c r="BA283">
        <v>892750</v>
      </c>
      <c r="BB283">
        <v>2023675</v>
      </c>
    </row>
    <row r="284" spans="1:54" x14ac:dyDescent="0.2">
      <c r="A284" t="s">
        <v>146</v>
      </c>
      <c r="B284">
        <v>0</v>
      </c>
      <c r="D284">
        <v>0</v>
      </c>
      <c r="E284">
        <v>0</v>
      </c>
      <c r="F284">
        <v>0</v>
      </c>
      <c r="G284">
        <v>241733</v>
      </c>
      <c r="H284">
        <v>0</v>
      </c>
      <c r="I284">
        <v>0</v>
      </c>
      <c r="J284">
        <v>0</v>
      </c>
      <c r="K284">
        <v>0</v>
      </c>
      <c r="L284">
        <v>3610341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877299</v>
      </c>
      <c r="Y284">
        <v>0</v>
      </c>
      <c r="Z284">
        <v>0</v>
      </c>
      <c r="AA284">
        <v>0</v>
      </c>
      <c r="AB284">
        <v>2018204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284565</v>
      </c>
      <c r="AQ284">
        <v>1701592</v>
      </c>
      <c r="AR284">
        <v>0</v>
      </c>
      <c r="AS284">
        <v>0</v>
      </c>
      <c r="AU284">
        <f t="shared" si="8"/>
        <v>0</v>
      </c>
      <c r="AV284">
        <f t="shared" si="9"/>
        <v>203110.09302325582</v>
      </c>
      <c r="AX284">
        <v>0</v>
      </c>
      <c r="AY284">
        <v>0</v>
      </c>
      <c r="AZ284">
        <v>0</v>
      </c>
      <c r="BA284">
        <v>0</v>
      </c>
      <c r="BB284">
        <v>0</v>
      </c>
    </row>
    <row r="285" spans="1:54" x14ac:dyDescent="0.2">
      <c r="A285" t="s">
        <v>105</v>
      </c>
      <c r="B285">
        <v>261712</v>
      </c>
      <c r="D285">
        <v>135390</v>
      </c>
      <c r="E285">
        <v>0</v>
      </c>
      <c r="F285">
        <v>165357</v>
      </c>
      <c r="G285">
        <v>0</v>
      </c>
      <c r="H285">
        <v>604138</v>
      </c>
      <c r="I285">
        <v>773749</v>
      </c>
      <c r="J285">
        <v>0</v>
      </c>
      <c r="K285">
        <v>359826</v>
      </c>
      <c r="L285">
        <v>1732006</v>
      </c>
      <c r="M285">
        <v>0</v>
      </c>
      <c r="N285">
        <v>133207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225291</v>
      </c>
      <c r="U285">
        <v>0</v>
      </c>
      <c r="V285">
        <v>0</v>
      </c>
      <c r="W285">
        <v>450924</v>
      </c>
      <c r="X285">
        <v>381246</v>
      </c>
      <c r="Y285">
        <v>0</v>
      </c>
      <c r="Z285">
        <v>407413</v>
      </c>
      <c r="AA285">
        <v>80393</v>
      </c>
      <c r="AB285">
        <v>283013</v>
      </c>
      <c r="AC285">
        <v>170501</v>
      </c>
      <c r="AD285">
        <v>196878</v>
      </c>
      <c r="AE285">
        <v>0</v>
      </c>
      <c r="AF285">
        <v>76508</v>
      </c>
      <c r="AG285">
        <v>101816</v>
      </c>
      <c r="AH285">
        <v>0</v>
      </c>
      <c r="AI285">
        <v>78074</v>
      </c>
      <c r="AJ285">
        <v>0</v>
      </c>
      <c r="AK285">
        <v>0</v>
      </c>
      <c r="AL285">
        <v>43556</v>
      </c>
      <c r="AM285">
        <v>0</v>
      </c>
      <c r="AN285">
        <v>0</v>
      </c>
      <c r="AO285">
        <v>70801</v>
      </c>
      <c r="AP285">
        <v>1220874</v>
      </c>
      <c r="AQ285">
        <v>814385</v>
      </c>
      <c r="AR285">
        <v>0</v>
      </c>
      <c r="AS285">
        <v>0</v>
      </c>
      <c r="AU285">
        <f t="shared" si="8"/>
        <v>0</v>
      </c>
      <c r="AV285">
        <f t="shared" si="9"/>
        <v>203885.06976744186</v>
      </c>
      <c r="AX285">
        <v>0</v>
      </c>
      <c r="AY285">
        <v>0</v>
      </c>
      <c r="AZ285">
        <v>0</v>
      </c>
      <c r="BA285">
        <v>2110606</v>
      </c>
      <c r="BB285">
        <v>5490658</v>
      </c>
    </row>
    <row r="286" spans="1:54" x14ac:dyDescent="0.2">
      <c r="A286" t="s">
        <v>107</v>
      </c>
      <c r="B286">
        <v>975298</v>
      </c>
      <c r="D286">
        <v>0</v>
      </c>
      <c r="E286">
        <v>0</v>
      </c>
      <c r="F286">
        <v>0</v>
      </c>
      <c r="G286">
        <v>208967</v>
      </c>
      <c r="H286">
        <v>0</v>
      </c>
      <c r="I286">
        <v>0</v>
      </c>
      <c r="J286">
        <v>0</v>
      </c>
      <c r="K286">
        <v>1595943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54413</v>
      </c>
      <c r="S286">
        <v>0</v>
      </c>
      <c r="T286">
        <v>0</v>
      </c>
      <c r="U286">
        <v>0</v>
      </c>
      <c r="V286">
        <v>0</v>
      </c>
      <c r="W286">
        <v>752191</v>
      </c>
      <c r="X286">
        <v>0</v>
      </c>
      <c r="Y286">
        <v>0</v>
      </c>
      <c r="Z286">
        <v>965512</v>
      </c>
      <c r="AA286">
        <v>0</v>
      </c>
      <c r="AB286">
        <v>0</v>
      </c>
      <c r="AC286">
        <v>0</v>
      </c>
      <c r="AD286">
        <v>1055678</v>
      </c>
      <c r="AE286">
        <v>248800</v>
      </c>
      <c r="AF286">
        <v>0</v>
      </c>
      <c r="AG286">
        <v>149731</v>
      </c>
      <c r="AH286">
        <v>144862</v>
      </c>
      <c r="AI286">
        <v>144315</v>
      </c>
      <c r="AJ286">
        <v>175093</v>
      </c>
      <c r="AK286">
        <v>916203</v>
      </c>
      <c r="AL286">
        <v>0</v>
      </c>
      <c r="AM286">
        <v>1185366</v>
      </c>
      <c r="AN286">
        <v>85278</v>
      </c>
      <c r="AO286">
        <v>169067</v>
      </c>
      <c r="AP286">
        <v>0</v>
      </c>
      <c r="AQ286">
        <v>0</v>
      </c>
      <c r="AR286">
        <v>0</v>
      </c>
      <c r="AS286">
        <v>0</v>
      </c>
      <c r="AU286">
        <f t="shared" si="8"/>
        <v>0</v>
      </c>
      <c r="AV286">
        <f t="shared" si="9"/>
        <v>205272.48837209304</v>
      </c>
      <c r="AX286">
        <v>0</v>
      </c>
      <c r="AY286">
        <v>144862</v>
      </c>
      <c r="AZ286">
        <v>92476</v>
      </c>
      <c r="BA286">
        <v>0</v>
      </c>
      <c r="BB286">
        <v>0</v>
      </c>
    </row>
    <row r="287" spans="1:54" x14ac:dyDescent="0.2">
      <c r="A287" t="s">
        <v>337</v>
      </c>
      <c r="B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9226747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U287">
        <f t="shared" si="8"/>
        <v>0</v>
      </c>
      <c r="AV287">
        <f t="shared" si="9"/>
        <v>214575.51162790696</v>
      </c>
      <c r="AX287">
        <v>0</v>
      </c>
      <c r="AY287">
        <v>0</v>
      </c>
      <c r="AZ287">
        <v>0</v>
      </c>
      <c r="BA287">
        <v>0</v>
      </c>
      <c r="BB287">
        <v>0</v>
      </c>
    </row>
    <row r="288" spans="1:54" x14ac:dyDescent="0.2">
      <c r="A288" t="s">
        <v>202</v>
      </c>
      <c r="B288">
        <v>0</v>
      </c>
      <c r="D288">
        <v>413971</v>
      </c>
      <c r="E288">
        <v>0</v>
      </c>
      <c r="F288">
        <v>357361</v>
      </c>
      <c r="G288">
        <v>0</v>
      </c>
      <c r="H288">
        <v>292646</v>
      </c>
      <c r="I288">
        <v>2195044</v>
      </c>
      <c r="J288">
        <v>1015759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385337</v>
      </c>
      <c r="X288">
        <v>0</v>
      </c>
      <c r="Y288">
        <v>0</v>
      </c>
      <c r="Z288">
        <v>390774</v>
      </c>
      <c r="AA288">
        <v>0</v>
      </c>
      <c r="AB288">
        <v>315200</v>
      </c>
      <c r="AC288">
        <v>0</v>
      </c>
      <c r="AD288">
        <v>0</v>
      </c>
      <c r="AE288">
        <v>103755</v>
      </c>
      <c r="AF288">
        <v>0</v>
      </c>
      <c r="AG288">
        <v>0</v>
      </c>
      <c r="AH288">
        <v>0</v>
      </c>
      <c r="AI288">
        <v>640521</v>
      </c>
      <c r="AJ288">
        <v>159043</v>
      </c>
      <c r="AK288">
        <v>0</v>
      </c>
      <c r="AL288">
        <v>0</v>
      </c>
      <c r="AM288">
        <v>3895590</v>
      </c>
      <c r="AN288">
        <v>0</v>
      </c>
      <c r="AO288">
        <v>50519</v>
      </c>
      <c r="AP288">
        <v>215566</v>
      </c>
      <c r="AQ288">
        <v>0</v>
      </c>
      <c r="AR288">
        <v>0</v>
      </c>
      <c r="AS288">
        <v>0</v>
      </c>
      <c r="AU288">
        <f t="shared" si="8"/>
        <v>0</v>
      </c>
      <c r="AV288">
        <f t="shared" si="9"/>
        <v>242583.39534883722</v>
      </c>
      <c r="AX288">
        <v>0</v>
      </c>
      <c r="AY288">
        <v>0</v>
      </c>
      <c r="AZ288">
        <v>0</v>
      </c>
      <c r="BA288">
        <v>217179</v>
      </c>
      <c r="BB288">
        <v>639250</v>
      </c>
    </row>
    <row r="289" spans="1:54" x14ac:dyDescent="0.2">
      <c r="A289" t="s">
        <v>177</v>
      </c>
      <c r="B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9909321</v>
      </c>
      <c r="P289">
        <v>0</v>
      </c>
      <c r="Q289">
        <v>0</v>
      </c>
      <c r="R289">
        <v>0</v>
      </c>
      <c r="S289">
        <v>33155</v>
      </c>
      <c r="T289">
        <v>0</v>
      </c>
      <c r="U289">
        <v>187362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173436</v>
      </c>
      <c r="AD289">
        <v>102956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131544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U289">
        <f t="shared" si="8"/>
        <v>0</v>
      </c>
      <c r="AV289">
        <f t="shared" si="9"/>
        <v>245064.51162790696</v>
      </c>
      <c r="AX289">
        <v>0</v>
      </c>
      <c r="AY289">
        <v>0</v>
      </c>
      <c r="AZ289">
        <v>0</v>
      </c>
      <c r="BA289">
        <v>0</v>
      </c>
      <c r="BB289">
        <v>0</v>
      </c>
    </row>
    <row r="290" spans="1:54" x14ac:dyDescent="0.2">
      <c r="A290" t="s">
        <v>145</v>
      </c>
      <c r="B290">
        <v>0</v>
      </c>
      <c r="D290">
        <v>0</v>
      </c>
      <c r="E290">
        <v>0</v>
      </c>
      <c r="F290">
        <v>0</v>
      </c>
      <c r="G290">
        <v>636573</v>
      </c>
      <c r="H290">
        <v>1247154</v>
      </c>
      <c r="I290">
        <v>0</v>
      </c>
      <c r="J290">
        <v>0</v>
      </c>
      <c r="K290">
        <v>0</v>
      </c>
      <c r="L290">
        <v>3315554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870226</v>
      </c>
      <c r="Y290">
        <v>0</v>
      </c>
      <c r="Z290">
        <v>0</v>
      </c>
      <c r="AA290">
        <v>0</v>
      </c>
      <c r="AB290">
        <v>2924389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2640568</v>
      </c>
      <c r="AR290">
        <v>0</v>
      </c>
      <c r="AS290">
        <v>0</v>
      </c>
      <c r="AU290">
        <f t="shared" si="8"/>
        <v>0</v>
      </c>
      <c r="AV290">
        <f t="shared" si="9"/>
        <v>270568.93023255817</v>
      </c>
      <c r="AX290">
        <v>0</v>
      </c>
      <c r="AY290">
        <v>0</v>
      </c>
      <c r="AZ290">
        <v>0</v>
      </c>
      <c r="BA290">
        <v>0</v>
      </c>
      <c r="BB290">
        <v>0</v>
      </c>
    </row>
    <row r="291" spans="1:54" x14ac:dyDescent="0.2">
      <c r="A291" t="s">
        <v>123</v>
      </c>
      <c r="B291">
        <v>0</v>
      </c>
      <c r="D291">
        <v>0</v>
      </c>
      <c r="E291">
        <v>0</v>
      </c>
      <c r="F291">
        <v>0</v>
      </c>
      <c r="G291">
        <v>524578</v>
      </c>
      <c r="H291">
        <v>576127</v>
      </c>
      <c r="I291">
        <v>0</v>
      </c>
      <c r="J291">
        <v>165003</v>
      </c>
      <c r="K291">
        <v>156667</v>
      </c>
      <c r="L291">
        <v>3048120</v>
      </c>
      <c r="M291">
        <v>0</v>
      </c>
      <c r="N291">
        <v>48744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155587</v>
      </c>
      <c r="X291">
        <v>638108</v>
      </c>
      <c r="Y291">
        <v>0</v>
      </c>
      <c r="Z291">
        <v>520061</v>
      </c>
      <c r="AA291">
        <v>313633</v>
      </c>
      <c r="AB291">
        <v>3476387</v>
      </c>
      <c r="AC291">
        <v>0</v>
      </c>
      <c r="AD291">
        <v>125071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264667</v>
      </c>
      <c r="AL291">
        <v>0</v>
      </c>
      <c r="AM291">
        <v>523005</v>
      </c>
      <c r="AN291">
        <v>0</v>
      </c>
      <c r="AO291">
        <v>0</v>
      </c>
      <c r="AP291">
        <v>469881</v>
      </c>
      <c r="AQ291">
        <v>1209117</v>
      </c>
      <c r="AR291">
        <v>75635</v>
      </c>
      <c r="AS291">
        <v>0</v>
      </c>
      <c r="AU291">
        <f t="shared" si="8"/>
        <v>0</v>
      </c>
      <c r="AV291">
        <f t="shared" si="9"/>
        <v>285823.04651162791</v>
      </c>
      <c r="AX291">
        <v>0</v>
      </c>
      <c r="AY291">
        <v>0</v>
      </c>
      <c r="AZ291">
        <v>0</v>
      </c>
      <c r="BA291">
        <v>0</v>
      </c>
      <c r="BB291">
        <v>0</v>
      </c>
    </row>
    <row r="292" spans="1:54" x14ac:dyDescent="0.2">
      <c r="A292" t="s">
        <v>128</v>
      </c>
      <c r="B292">
        <v>430973</v>
      </c>
      <c r="D292">
        <v>649098</v>
      </c>
      <c r="E292">
        <v>0</v>
      </c>
      <c r="F292">
        <v>476077</v>
      </c>
      <c r="G292">
        <v>95065</v>
      </c>
      <c r="H292">
        <v>355239</v>
      </c>
      <c r="I292">
        <v>2820296</v>
      </c>
      <c r="J292">
        <v>678472</v>
      </c>
      <c r="K292">
        <v>89565</v>
      </c>
      <c r="L292">
        <v>570348</v>
      </c>
      <c r="M292">
        <v>0</v>
      </c>
      <c r="N292">
        <v>64680</v>
      </c>
      <c r="O292">
        <v>0</v>
      </c>
      <c r="P292">
        <v>43236</v>
      </c>
      <c r="Q292">
        <v>0</v>
      </c>
      <c r="R292">
        <v>0</v>
      </c>
      <c r="S292">
        <v>27735</v>
      </c>
      <c r="T292">
        <v>0</v>
      </c>
      <c r="U292">
        <v>0</v>
      </c>
      <c r="V292">
        <v>0</v>
      </c>
      <c r="W292">
        <v>338875</v>
      </c>
      <c r="X292">
        <v>122506</v>
      </c>
      <c r="Y292">
        <v>0</v>
      </c>
      <c r="Z292">
        <v>438972</v>
      </c>
      <c r="AA292">
        <v>213552</v>
      </c>
      <c r="AB292">
        <v>359633</v>
      </c>
      <c r="AC292">
        <v>102109</v>
      </c>
      <c r="AD292">
        <v>109876</v>
      </c>
      <c r="AE292">
        <v>385722</v>
      </c>
      <c r="AF292">
        <v>0</v>
      </c>
      <c r="AG292">
        <v>100131</v>
      </c>
      <c r="AH292">
        <v>107653</v>
      </c>
      <c r="AI292">
        <v>506712</v>
      </c>
      <c r="AJ292">
        <v>377087</v>
      </c>
      <c r="AK292">
        <v>334965</v>
      </c>
      <c r="AL292">
        <v>49241</v>
      </c>
      <c r="AM292">
        <v>2584671</v>
      </c>
      <c r="AN292">
        <v>0</v>
      </c>
      <c r="AO292">
        <v>101853</v>
      </c>
      <c r="AP292">
        <v>352862</v>
      </c>
      <c r="AQ292">
        <v>0</v>
      </c>
      <c r="AR292">
        <v>86788</v>
      </c>
      <c r="AS292">
        <v>0</v>
      </c>
      <c r="AU292">
        <f t="shared" si="8"/>
        <v>0</v>
      </c>
      <c r="AV292">
        <f t="shared" si="9"/>
        <v>301720.74418604653</v>
      </c>
      <c r="AX292">
        <v>0</v>
      </c>
      <c r="AY292">
        <v>107653</v>
      </c>
      <c r="AZ292">
        <v>0</v>
      </c>
      <c r="BA292">
        <v>391625</v>
      </c>
      <c r="BB292">
        <v>1135510</v>
      </c>
    </row>
    <row r="293" spans="1:54" x14ac:dyDescent="0.2">
      <c r="A293" t="s">
        <v>112</v>
      </c>
      <c r="B293">
        <v>418690</v>
      </c>
      <c r="D293">
        <v>0</v>
      </c>
      <c r="E293">
        <v>0</v>
      </c>
      <c r="F293">
        <v>181685</v>
      </c>
      <c r="G293">
        <v>203785</v>
      </c>
      <c r="H293">
        <v>538488</v>
      </c>
      <c r="I293">
        <v>1215777</v>
      </c>
      <c r="J293">
        <v>115765</v>
      </c>
      <c r="K293">
        <v>199712</v>
      </c>
      <c r="L293">
        <v>3494223</v>
      </c>
      <c r="M293">
        <v>0</v>
      </c>
      <c r="N293">
        <v>57026</v>
      </c>
      <c r="O293">
        <v>250143</v>
      </c>
      <c r="P293">
        <v>0</v>
      </c>
      <c r="Q293">
        <v>0</v>
      </c>
      <c r="R293">
        <v>0</v>
      </c>
      <c r="S293">
        <v>0</v>
      </c>
      <c r="T293">
        <v>224706</v>
      </c>
      <c r="U293">
        <v>0</v>
      </c>
      <c r="V293">
        <v>0</v>
      </c>
      <c r="W293">
        <v>236416</v>
      </c>
      <c r="X293">
        <v>640349</v>
      </c>
      <c r="Y293">
        <v>0</v>
      </c>
      <c r="Z293">
        <v>446310</v>
      </c>
      <c r="AA293">
        <v>204870</v>
      </c>
      <c r="AB293">
        <v>1416497</v>
      </c>
      <c r="AC293">
        <v>87862</v>
      </c>
      <c r="AD293">
        <v>135073</v>
      </c>
      <c r="AE293">
        <v>67473</v>
      </c>
      <c r="AF293">
        <v>30029</v>
      </c>
      <c r="AG293">
        <v>104880</v>
      </c>
      <c r="AH293">
        <v>0</v>
      </c>
      <c r="AI293">
        <v>52543</v>
      </c>
      <c r="AJ293">
        <v>65535</v>
      </c>
      <c r="AK293">
        <v>339060</v>
      </c>
      <c r="AL293">
        <v>30442</v>
      </c>
      <c r="AM293">
        <v>459468</v>
      </c>
      <c r="AN293">
        <v>0</v>
      </c>
      <c r="AO293">
        <v>106301</v>
      </c>
      <c r="AP293">
        <v>476944</v>
      </c>
      <c r="AQ293">
        <v>1164164</v>
      </c>
      <c r="AR293">
        <v>104884</v>
      </c>
      <c r="AS293">
        <v>168240</v>
      </c>
      <c r="AU293">
        <f t="shared" si="8"/>
        <v>0</v>
      </c>
      <c r="AV293">
        <f t="shared" si="9"/>
        <v>307845.11627906974</v>
      </c>
      <c r="AX293">
        <v>0</v>
      </c>
      <c r="AY293">
        <v>0</v>
      </c>
      <c r="AZ293">
        <v>0</v>
      </c>
      <c r="BA293">
        <v>512173</v>
      </c>
      <c r="BB293">
        <v>1537952</v>
      </c>
    </row>
    <row r="294" spans="1:54" x14ac:dyDescent="0.2">
      <c r="A294" t="s">
        <v>214</v>
      </c>
      <c r="B294">
        <v>0</v>
      </c>
      <c r="D294">
        <v>0</v>
      </c>
      <c r="E294">
        <v>0</v>
      </c>
      <c r="F294">
        <v>2222445</v>
      </c>
      <c r="G294">
        <v>0</v>
      </c>
      <c r="H294">
        <v>0</v>
      </c>
      <c r="I294">
        <v>11465571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U294">
        <f t="shared" si="8"/>
        <v>0</v>
      </c>
      <c r="AV294">
        <f t="shared" si="9"/>
        <v>318325.95348837209</v>
      </c>
      <c r="AX294">
        <v>0</v>
      </c>
      <c r="AY294">
        <v>0</v>
      </c>
      <c r="AZ294">
        <v>0</v>
      </c>
      <c r="BA294">
        <v>0</v>
      </c>
      <c r="BB294">
        <v>0</v>
      </c>
    </row>
    <row r="295" spans="1:54" x14ac:dyDescent="0.2">
      <c r="A295" t="s">
        <v>119</v>
      </c>
      <c r="B295">
        <v>441143</v>
      </c>
      <c r="D295">
        <v>129481</v>
      </c>
      <c r="E295">
        <v>58131</v>
      </c>
      <c r="F295">
        <v>63252</v>
      </c>
      <c r="G295">
        <v>346932</v>
      </c>
      <c r="H295">
        <v>71314</v>
      </c>
      <c r="I295">
        <v>600861</v>
      </c>
      <c r="J295">
        <v>88094</v>
      </c>
      <c r="K295">
        <v>3508800</v>
      </c>
      <c r="L295">
        <v>754134</v>
      </c>
      <c r="M295">
        <v>13370</v>
      </c>
      <c r="N295">
        <v>49801</v>
      </c>
      <c r="O295">
        <v>0</v>
      </c>
      <c r="P295">
        <v>386864</v>
      </c>
      <c r="Q295">
        <v>32705</v>
      </c>
      <c r="R295">
        <v>47218</v>
      </c>
      <c r="S295">
        <v>58700</v>
      </c>
      <c r="T295">
        <v>578779</v>
      </c>
      <c r="U295">
        <v>0</v>
      </c>
      <c r="V295">
        <v>45512</v>
      </c>
      <c r="W295">
        <v>318795</v>
      </c>
      <c r="X295">
        <v>90469</v>
      </c>
      <c r="Y295">
        <v>43152</v>
      </c>
      <c r="Z295">
        <v>485560</v>
      </c>
      <c r="AA295">
        <v>644148</v>
      </c>
      <c r="AB295">
        <v>0</v>
      </c>
      <c r="AC295">
        <v>32760</v>
      </c>
      <c r="AD295">
        <v>2438760</v>
      </c>
      <c r="AE295">
        <v>326824</v>
      </c>
      <c r="AF295">
        <v>0</v>
      </c>
      <c r="AG295">
        <v>232229</v>
      </c>
      <c r="AH295">
        <v>65650</v>
      </c>
      <c r="AI295">
        <v>162065</v>
      </c>
      <c r="AJ295">
        <v>110971</v>
      </c>
      <c r="AK295">
        <v>786303</v>
      </c>
      <c r="AL295">
        <v>37291</v>
      </c>
      <c r="AM295">
        <v>581119</v>
      </c>
      <c r="AN295">
        <v>49323</v>
      </c>
      <c r="AO295">
        <v>78899</v>
      </c>
      <c r="AP295">
        <v>0</v>
      </c>
      <c r="AQ295">
        <v>0</v>
      </c>
      <c r="AR295">
        <v>164606</v>
      </c>
      <c r="AS295">
        <v>0</v>
      </c>
      <c r="AU295">
        <f t="shared" si="8"/>
        <v>0</v>
      </c>
      <c r="AV295">
        <f t="shared" si="9"/>
        <v>323814.30232558138</v>
      </c>
      <c r="AX295">
        <v>53128</v>
      </c>
      <c r="AY295">
        <v>65650</v>
      </c>
      <c r="AZ295">
        <v>59704</v>
      </c>
      <c r="BA295">
        <v>233572</v>
      </c>
      <c r="BB295">
        <v>345841</v>
      </c>
    </row>
    <row r="296" spans="1:54" x14ac:dyDescent="0.2">
      <c r="A296" t="s">
        <v>173</v>
      </c>
      <c r="B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3186977</v>
      </c>
      <c r="P296">
        <v>0</v>
      </c>
      <c r="Q296">
        <v>0</v>
      </c>
      <c r="R296">
        <v>0</v>
      </c>
      <c r="S296">
        <v>1647</v>
      </c>
      <c r="T296">
        <v>4890889</v>
      </c>
      <c r="U296">
        <v>184610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155541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6587437</v>
      </c>
      <c r="AU296">
        <f t="shared" si="8"/>
        <v>0</v>
      </c>
      <c r="AV296">
        <f t="shared" si="9"/>
        <v>349002.34883720928</v>
      </c>
      <c r="AX296">
        <v>0</v>
      </c>
      <c r="AY296">
        <v>0</v>
      </c>
      <c r="AZ296">
        <v>0</v>
      </c>
      <c r="BA296">
        <v>0</v>
      </c>
      <c r="BB296">
        <v>0</v>
      </c>
    </row>
    <row r="297" spans="1:54" x14ac:dyDescent="0.2">
      <c r="A297" t="s">
        <v>116</v>
      </c>
      <c r="B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348458</v>
      </c>
      <c r="L297">
        <v>7716055</v>
      </c>
      <c r="M297">
        <v>0</v>
      </c>
      <c r="N297">
        <v>42680</v>
      </c>
      <c r="O297">
        <v>0</v>
      </c>
      <c r="P297">
        <v>531862</v>
      </c>
      <c r="Q297">
        <v>0</v>
      </c>
      <c r="R297">
        <v>0</v>
      </c>
      <c r="S297">
        <v>0</v>
      </c>
      <c r="T297">
        <v>196010</v>
      </c>
      <c r="U297">
        <v>0</v>
      </c>
      <c r="V297">
        <v>0</v>
      </c>
      <c r="W297">
        <v>154968</v>
      </c>
      <c r="X297">
        <v>781637</v>
      </c>
      <c r="Y297">
        <v>0</v>
      </c>
      <c r="Z297">
        <v>0</v>
      </c>
      <c r="AA297">
        <v>389917</v>
      </c>
      <c r="AB297">
        <v>0</v>
      </c>
      <c r="AC297">
        <v>697372</v>
      </c>
      <c r="AD297">
        <v>260198</v>
      </c>
      <c r="AE297">
        <v>0</v>
      </c>
      <c r="AF297">
        <v>1279887</v>
      </c>
      <c r="AG297">
        <v>0</v>
      </c>
      <c r="AH297">
        <v>892781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1475818</v>
      </c>
      <c r="AR297">
        <v>0</v>
      </c>
      <c r="AS297">
        <v>381560</v>
      </c>
      <c r="AU297">
        <f t="shared" si="8"/>
        <v>0</v>
      </c>
      <c r="AV297">
        <f t="shared" si="9"/>
        <v>352307.04651162791</v>
      </c>
      <c r="AX297">
        <v>212068</v>
      </c>
      <c r="AY297">
        <v>892781</v>
      </c>
      <c r="AZ297">
        <v>249498</v>
      </c>
      <c r="BA297">
        <v>0</v>
      </c>
      <c r="BB297">
        <v>0</v>
      </c>
    </row>
    <row r="298" spans="1:54" x14ac:dyDescent="0.2">
      <c r="A298" t="s">
        <v>126</v>
      </c>
      <c r="B298">
        <v>0</v>
      </c>
      <c r="D298">
        <v>0</v>
      </c>
      <c r="E298">
        <v>0</v>
      </c>
      <c r="F298">
        <v>235088</v>
      </c>
      <c r="G298">
        <v>0</v>
      </c>
      <c r="H298">
        <v>0</v>
      </c>
      <c r="I298">
        <v>0</v>
      </c>
      <c r="J298">
        <v>0</v>
      </c>
      <c r="K298">
        <v>227214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1416045</v>
      </c>
      <c r="U298">
        <v>33690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258760</v>
      </c>
      <c r="AD298">
        <v>92621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13142974</v>
      </c>
      <c r="AU298">
        <f t="shared" si="8"/>
        <v>0</v>
      </c>
      <c r="AV298">
        <f t="shared" si="9"/>
        <v>358288.18604651163</v>
      </c>
      <c r="AX298">
        <v>0</v>
      </c>
      <c r="AY298">
        <v>0</v>
      </c>
      <c r="AZ298">
        <v>0</v>
      </c>
      <c r="BA298">
        <v>0</v>
      </c>
      <c r="BB298">
        <v>0</v>
      </c>
    </row>
    <row r="299" spans="1:54" x14ac:dyDescent="0.2">
      <c r="A299" t="s">
        <v>322</v>
      </c>
      <c r="B299">
        <v>0</v>
      </c>
      <c r="D299">
        <v>0</v>
      </c>
      <c r="E299">
        <v>0</v>
      </c>
      <c r="F299">
        <v>0</v>
      </c>
      <c r="G299">
        <v>0</v>
      </c>
      <c r="H299">
        <v>266932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3160752</v>
      </c>
      <c r="P299">
        <v>0</v>
      </c>
      <c r="Q299">
        <v>0</v>
      </c>
      <c r="R299">
        <v>0</v>
      </c>
      <c r="S299">
        <v>0</v>
      </c>
      <c r="T299">
        <v>7000370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5093409</v>
      </c>
      <c r="AU299">
        <f t="shared" si="8"/>
        <v>0</v>
      </c>
      <c r="AV299">
        <f t="shared" si="9"/>
        <v>360964.25581395347</v>
      </c>
      <c r="AX299">
        <v>0</v>
      </c>
      <c r="AY299">
        <v>0</v>
      </c>
      <c r="AZ299">
        <v>0</v>
      </c>
      <c r="BA299">
        <v>0</v>
      </c>
      <c r="BB299">
        <v>0</v>
      </c>
    </row>
    <row r="300" spans="1:54" x14ac:dyDescent="0.2">
      <c r="A300" t="s">
        <v>182</v>
      </c>
      <c r="B300">
        <v>0</v>
      </c>
      <c r="D300">
        <v>0</v>
      </c>
      <c r="E300">
        <v>0</v>
      </c>
      <c r="F300">
        <v>120525</v>
      </c>
      <c r="G300">
        <v>0</v>
      </c>
      <c r="H300">
        <v>0</v>
      </c>
      <c r="I300">
        <v>764300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4711845</v>
      </c>
      <c r="P300">
        <v>0</v>
      </c>
      <c r="Q300">
        <v>0</v>
      </c>
      <c r="R300">
        <v>0</v>
      </c>
      <c r="S300">
        <v>0</v>
      </c>
      <c r="T300">
        <v>6193288</v>
      </c>
      <c r="U300">
        <v>75292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148238</v>
      </c>
      <c r="AD300">
        <v>59961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180942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5378275</v>
      </c>
      <c r="AU300">
        <f t="shared" si="8"/>
        <v>0</v>
      </c>
      <c r="AV300">
        <f t="shared" si="9"/>
        <v>410062</v>
      </c>
      <c r="AX300">
        <v>0</v>
      </c>
      <c r="AY300">
        <v>0</v>
      </c>
      <c r="AZ300">
        <v>0</v>
      </c>
      <c r="BA300">
        <v>104203</v>
      </c>
      <c r="BB300">
        <v>0</v>
      </c>
    </row>
    <row r="301" spans="1:54" x14ac:dyDescent="0.2">
      <c r="A301" t="s">
        <v>279</v>
      </c>
      <c r="B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1597248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1642265</v>
      </c>
      <c r="P301">
        <v>0</v>
      </c>
      <c r="Q301">
        <v>0</v>
      </c>
      <c r="R301">
        <v>0</v>
      </c>
      <c r="S301">
        <v>0</v>
      </c>
      <c r="T301">
        <v>13818449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404566</v>
      </c>
      <c r="AM301">
        <v>478117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U301">
        <f t="shared" si="8"/>
        <v>0</v>
      </c>
      <c r="AV301">
        <f t="shared" si="9"/>
        <v>417224.30232558138</v>
      </c>
      <c r="AX301">
        <v>0</v>
      </c>
      <c r="AY301">
        <v>0</v>
      </c>
      <c r="AZ301">
        <v>0</v>
      </c>
      <c r="BA301">
        <v>793803</v>
      </c>
      <c r="BB301">
        <v>1546691</v>
      </c>
    </row>
    <row r="302" spans="1:54" x14ac:dyDescent="0.2">
      <c r="A302" t="s">
        <v>103</v>
      </c>
      <c r="B302">
        <v>1038239</v>
      </c>
      <c r="D302">
        <v>208661</v>
      </c>
      <c r="E302">
        <v>0</v>
      </c>
      <c r="F302">
        <v>0</v>
      </c>
      <c r="G302">
        <v>0</v>
      </c>
      <c r="H302">
        <v>0</v>
      </c>
      <c r="I302">
        <v>2690869</v>
      </c>
      <c r="J302">
        <v>0</v>
      </c>
      <c r="K302">
        <v>954643</v>
      </c>
      <c r="L302">
        <v>0</v>
      </c>
      <c r="M302">
        <v>0</v>
      </c>
      <c r="N302">
        <v>327918</v>
      </c>
      <c r="O302">
        <v>0</v>
      </c>
      <c r="P302">
        <v>0</v>
      </c>
      <c r="Q302">
        <v>0</v>
      </c>
      <c r="R302">
        <v>0</v>
      </c>
      <c r="S302">
        <v>48343</v>
      </c>
      <c r="T302">
        <v>641714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8472294</v>
      </c>
      <c r="AC302">
        <v>526695</v>
      </c>
      <c r="AD302">
        <v>0</v>
      </c>
      <c r="AE302">
        <v>0</v>
      </c>
      <c r="AF302">
        <v>64663</v>
      </c>
      <c r="AG302">
        <v>0</v>
      </c>
      <c r="AH302">
        <v>0</v>
      </c>
      <c r="AI302">
        <v>138833</v>
      </c>
      <c r="AJ302">
        <v>106823</v>
      </c>
      <c r="AK302">
        <v>0</v>
      </c>
      <c r="AL302">
        <v>0</v>
      </c>
      <c r="AM302">
        <v>0</v>
      </c>
      <c r="AN302">
        <v>35779</v>
      </c>
      <c r="AO302">
        <v>0</v>
      </c>
      <c r="AP302">
        <v>2935477</v>
      </c>
      <c r="AQ302">
        <v>0</v>
      </c>
      <c r="AR302">
        <v>305973</v>
      </c>
      <c r="AS302">
        <v>654901</v>
      </c>
      <c r="AU302">
        <f t="shared" si="8"/>
        <v>0</v>
      </c>
      <c r="AV302">
        <f t="shared" si="9"/>
        <v>445391.27906976745</v>
      </c>
      <c r="AX302">
        <v>0</v>
      </c>
      <c r="AY302">
        <v>0</v>
      </c>
      <c r="AZ302">
        <v>0</v>
      </c>
      <c r="BA302">
        <v>2512790</v>
      </c>
      <c r="BB302">
        <v>0</v>
      </c>
    </row>
    <row r="303" spans="1:54" x14ac:dyDescent="0.2">
      <c r="A303" t="s">
        <v>129</v>
      </c>
      <c r="B303">
        <v>0</v>
      </c>
      <c r="D303">
        <v>1878510</v>
      </c>
      <c r="E303">
        <v>0</v>
      </c>
      <c r="F303">
        <v>0</v>
      </c>
      <c r="G303">
        <v>264010</v>
      </c>
      <c r="H303">
        <v>0</v>
      </c>
      <c r="I303">
        <v>4636522</v>
      </c>
      <c r="J303">
        <v>0</v>
      </c>
      <c r="K303">
        <v>81735</v>
      </c>
      <c r="L303">
        <v>1696471</v>
      </c>
      <c r="M303">
        <v>0</v>
      </c>
      <c r="N303">
        <v>157344</v>
      </c>
      <c r="O303">
        <v>0</v>
      </c>
      <c r="P303">
        <v>33250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569654</v>
      </c>
      <c r="X303">
        <v>385507</v>
      </c>
      <c r="Y303">
        <v>0</v>
      </c>
      <c r="Z303">
        <v>664333</v>
      </c>
      <c r="AA303">
        <v>419130</v>
      </c>
      <c r="AB303">
        <v>1017273</v>
      </c>
      <c r="AC303">
        <v>94635</v>
      </c>
      <c r="AD303">
        <v>100943</v>
      </c>
      <c r="AE303">
        <v>244726</v>
      </c>
      <c r="AF303">
        <v>0</v>
      </c>
      <c r="AG303">
        <v>133148</v>
      </c>
      <c r="AH303">
        <v>38992</v>
      </c>
      <c r="AI303">
        <v>538488</v>
      </c>
      <c r="AJ303">
        <v>376849</v>
      </c>
      <c r="AK303">
        <v>349522</v>
      </c>
      <c r="AL303">
        <v>50563</v>
      </c>
      <c r="AM303">
        <v>4693874</v>
      </c>
      <c r="AN303">
        <v>52518</v>
      </c>
      <c r="AO303">
        <v>52128</v>
      </c>
      <c r="AP303">
        <v>242667</v>
      </c>
      <c r="AQ303">
        <v>554525</v>
      </c>
      <c r="AR303">
        <v>89393</v>
      </c>
      <c r="AS303">
        <v>0</v>
      </c>
      <c r="AU303">
        <f t="shared" si="8"/>
        <v>0</v>
      </c>
      <c r="AV303">
        <f t="shared" si="9"/>
        <v>451551.39534883719</v>
      </c>
      <c r="AX303">
        <v>0</v>
      </c>
      <c r="AY303">
        <v>38992</v>
      </c>
      <c r="AZ303">
        <v>51730</v>
      </c>
      <c r="BA303">
        <v>257005</v>
      </c>
      <c r="BB303">
        <v>643931</v>
      </c>
    </row>
    <row r="304" spans="1:54" x14ac:dyDescent="0.2">
      <c r="A304" t="s">
        <v>131</v>
      </c>
      <c r="B304">
        <v>928316</v>
      </c>
      <c r="D304">
        <v>1094678</v>
      </c>
      <c r="E304">
        <v>0</v>
      </c>
      <c r="F304">
        <v>653350</v>
      </c>
      <c r="G304">
        <v>232550</v>
      </c>
      <c r="H304">
        <v>495636</v>
      </c>
      <c r="I304">
        <v>4657160</v>
      </c>
      <c r="J304">
        <v>721493</v>
      </c>
      <c r="K304">
        <v>174525</v>
      </c>
      <c r="L304">
        <v>1385676</v>
      </c>
      <c r="M304">
        <v>0</v>
      </c>
      <c r="N304">
        <v>192699</v>
      </c>
      <c r="O304">
        <v>232688</v>
      </c>
      <c r="P304">
        <v>81247</v>
      </c>
      <c r="Q304">
        <v>0</v>
      </c>
      <c r="R304">
        <v>7316</v>
      </c>
      <c r="S304">
        <v>4936</v>
      </c>
      <c r="T304">
        <v>0</v>
      </c>
      <c r="U304">
        <v>0</v>
      </c>
      <c r="V304">
        <v>0</v>
      </c>
      <c r="W304">
        <v>854294</v>
      </c>
      <c r="X304">
        <v>352806</v>
      </c>
      <c r="Y304">
        <v>0</v>
      </c>
      <c r="Z304">
        <v>966907</v>
      </c>
      <c r="AA304">
        <v>414253</v>
      </c>
      <c r="AB304">
        <v>425396</v>
      </c>
      <c r="AC304">
        <v>259679</v>
      </c>
      <c r="AD304">
        <v>203358</v>
      </c>
      <c r="AE304">
        <v>588525</v>
      </c>
      <c r="AF304">
        <v>117357</v>
      </c>
      <c r="AG304">
        <v>164302</v>
      </c>
      <c r="AH304">
        <v>0</v>
      </c>
      <c r="AI304">
        <v>576537</v>
      </c>
      <c r="AJ304">
        <v>631025</v>
      </c>
      <c r="AK304">
        <v>735590</v>
      </c>
      <c r="AL304">
        <v>142079</v>
      </c>
      <c r="AM304">
        <v>2785763</v>
      </c>
      <c r="AN304">
        <v>116605</v>
      </c>
      <c r="AO304">
        <v>193378</v>
      </c>
      <c r="AP304">
        <v>474127</v>
      </c>
      <c r="AQ304">
        <v>224917</v>
      </c>
      <c r="AR304">
        <v>135398</v>
      </c>
      <c r="AS304">
        <v>0</v>
      </c>
      <c r="AU304">
        <f t="shared" si="8"/>
        <v>0</v>
      </c>
      <c r="AV304">
        <f t="shared" si="9"/>
        <v>493594.5581395349</v>
      </c>
      <c r="AX304">
        <v>27690</v>
      </c>
      <c r="AY304">
        <v>0</v>
      </c>
      <c r="AZ304">
        <v>38467</v>
      </c>
      <c r="BA304">
        <v>575974</v>
      </c>
      <c r="BB304">
        <v>1724065</v>
      </c>
    </row>
    <row r="305" spans="1:54" x14ac:dyDescent="0.2">
      <c r="A305" t="s">
        <v>327</v>
      </c>
      <c r="B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283070</v>
      </c>
      <c r="P305">
        <v>0</v>
      </c>
      <c r="Q305">
        <v>0</v>
      </c>
      <c r="R305">
        <v>0</v>
      </c>
      <c r="S305">
        <v>0</v>
      </c>
      <c r="T305">
        <v>14225148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11061350</v>
      </c>
      <c r="AU305">
        <f t="shared" si="8"/>
        <v>0</v>
      </c>
      <c r="AV305">
        <f t="shared" si="9"/>
        <v>594641.1162790698</v>
      </c>
      <c r="AX305">
        <v>0</v>
      </c>
      <c r="AY305">
        <v>0</v>
      </c>
      <c r="AZ305">
        <v>0</v>
      </c>
      <c r="BA305">
        <v>0</v>
      </c>
      <c r="BB305">
        <v>0</v>
      </c>
    </row>
    <row r="306" spans="1:54" x14ac:dyDescent="0.2">
      <c r="A306" t="s">
        <v>138</v>
      </c>
      <c r="B306">
        <v>0</v>
      </c>
      <c r="D306">
        <v>0</v>
      </c>
      <c r="E306">
        <v>0</v>
      </c>
      <c r="F306">
        <v>9385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12307924</v>
      </c>
      <c r="M306">
        <v>0</v>
      </c>
      <c r="N306">
        <v>0</v>
      </c>
      <c r="O306">
        <v>1242517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1151961</v>
      </c>
      <c r="X306">
        <v>2721817</v>
      </c>
      <c r="Y306">
        <v>0</v>
      </c>
      <c r="Z306">
        <v>2052888</v>
      </c>
      <c r="AA306">
        <v>967795</v>
      </c>
      <c r="AB306">
        <v>0</v>
      </c>
      <c r="AC306">
        <v>0</v>
      </c>
      <c r="AD306">
        <v>653828</v>
      </c>
      <c r="AE306">
        <v>0</v>
      </c>
      <c r="AF306">
        <v>0</v>
      </c>
      <c r="AG306">
        <v>504204</v>
      </c>
      <c r="AH306">
        <v>0</v>
      </c>
      <c r="AI306">
        <v>0</v>
      </c>
      <c r="AJ306">
        <v>0</v>
      </c>
      <c r="AK306">
        <v>1009196</v>
      </c>
      <c r="AL306">
        <v>205635</v>
      </c>
      <c r="AM306">
        <v>1029593</v>
      </c>
      <c r="AN306">
        <v>0</v>
      </c>
      <c r="AO306">
        <v>0</v>
      </c>
      <c r="AP306">
        <v>0</v>
      </c>
      <c r="AQ306">
        <v>5337566</v>
      </c>
      <c r="AR306">
        <v>0</v>
      </c>
      <c r="AS306">
        <v>0</v>
      </c>
      <c r="AU306">
        <f t="shared" si="8"/>
        <v>0</v>
      </c>
      <c r="AV306">
        <f t="shared" si="9"/>
        <v>678937.41860465112</v>
      </c>
      <c r="AX306">
        <v>0</v>
      </c>
      <c r="AY306">
        <v>0</v>
      </c>
      <c r="AZ306">
        <v>0</v>
      </c>
      <c r="BA306">
        <v>0</v>
      </c>
      <c r="BB306">
        <v>6518564</v>
      </c>
    </row>
    <row r="307" spans="1:54" x14ac:dyDescent="0.2">
      <c r="A307" t="s">
        <v>165</v>
      </c>
      <c r="B307">
        <v>791490</v>
      </c>
      <c r="D307">
        <v>158525</v>
      </c>
      <c r="E307">
        <v>0</v>
      </c>
      <c r="F307">
        <v>285278</v>
      </c>
      <c r="G307">
        <v>585849</v>
      </c>
      <c r="H307">
        <v>125608</v>
      </c>
      <c r="I307">
        <v>1646498</v>
      </c>
      <c r="J307">
        <v>95088</v>
      </c>
      <c r="K307">
        <v>0</v>
      </c>
      <c r="L307">
        <v>3488047</v>
      </c>
      <c r="M307">
        <v>0</v>
      </c>
      <c r="N307">
        <v>1018648</v>
      </c>
      <c r="O307">
        <v>738834</v>
      </c>
      <c r="P307">
        <v>1053275</v>
      </c>
      <c r="Q307">
        <v>0</v>
      </c>
      <c r="R307">
        <v>0</v>
      </c>
      <c r="S307">
        <v>93959</v>
      </c>
      <c r="T307">
        <v>0</v>
      </c>
      <c r="U307">
        <v>0</v>
      </c>
      <c r="V307">
        <v>4537686</v>
      </c>
      <c r="W307">
        <v>3457963</v>
      </c>
      <c r="X307">
        <v>696346</v>
      </c>
      <c r="Y307">
        <v>0</v>
      </c>
      <c r="Z307">
        <v>3648815</v>
      </c>
      <c r="AA307">
        <v>585895</v>
      </c>
      <c r="AB307">
        <v>196259</v>
      </c>
      <c r="AC307">
        <v>453029</v>
      </c>
      <c r="AD307">
        <v>207490</v>
      </c>
      <c r="AE307">
        <v>0</v>
      </c>
      <c r="AF307">
        <v>634584</v>
      </c>
      <c r="AG307">
        <v>852069</v>
      </c>
      <c r="AH307">
        <v>482420</v>
      </c>
      <c r="AI307">
        <v>283864</v>
      </c>
      <c r="AJ307">
        <v>923917</v>
      </c>
      <c r="AK307">
        <v>346899</v>
      </c>
      <c r="AL307">
        <v>514660</v>
      </c>
      <c r="AM307">
        <v>443429</v>
      </c>
      <c r="AN307">
        <v>505950</v>
      </c>
      <c r="AO307">
        <v>199616</v>
      </c>
      <c r="AP307">
        <v>119702</v>
      </c>
      <c r="AQ307">
        <v>0</v>
      </c>
      <c r="AR307">
        <v>98070</v>
      </c>
      <c r="AS307">
        <v>173342</v>
      </c>
      <c r="AU307">
        <f t="shared" si="8"/>
        <v>0</v>
      </c>
      <c r="AV307">
        <f t="shared" si="9"/>
        <v>684723.34883720928</v>
      </c>
      <c r="AX307">
        <v>180878</v>
      </c>
      <c r="AY307">
        <v>482420</v>
      </c>
      <c r="AZ307">
        <v>383817</v>
      </c>
      <c r="BA307">
        <v>271059</v>
      </c>
      <c r="BB307">
        <v>786292</v>
      </c>
    </row>
    <row r="308" spans="1:54" x14ac:dyDescent="0.2">
      <c r="A308" t="s">
        <v>111</v>
      </c>
      <c r="B308">
        <v>297466</v>
      </c>
      <c r="D308">
        <v>1509802</v>
      </c>
      <c r="E308">
        <v>0</v>
      </c>
      <c r="F308">
        <v>1571157</v>
      </c>
      <c r="G308">
        <v>294914</v>
      </c>
      <c r="H308">
        <v>984720</v>
      </c>
      <c r="I308">
        <v>7527679</v>
      </c>
      <c r="J308">
        <v>1339369</v>
      </c>
      <c r="K308">
        <v>168671</v>
      </c>
      <c r="L308">
        <v>1841038</v>
      </c>
      <c r="M308">
        <v>0</v>
      </c>
      <c r="N308">
        <v>151299</v>
      </c>
      <c r="O308">
        <v>398468</v>
      </c>
      <c r="P308">
        <v>76064</v>
      </c>
      <c r="Q308">
        <v>0</v>
      </c>
      <c r="R308">
        <v>0</v>
      </c>
      <c r="S308">
        <v>139796</v>
      </c>
      <c r="T308">
        <v>206389</v>
      </c>
      <c r="U308">
        <v>0</v>
      </c>
      <c r="V308">
        <v>0</v>
      </c>
      <c r="W308">
        <v>488546</v>
      </c>
      <c r="X308">
        <v>0</v>
      </c>
      <c r="Y308">
        <v>0</v>
      </c>
      <c r="Z308">
        <v>0</v>
      </c>
      <c r="AA308">
        <v>752160</v>
      </c>
      <c r="AB308">
        <v>1472311</v>
      </c>
      <c r="AC308">
        <v>0</v>
      </c>
      <c r="AD308">
        <v>137816</v>
      </c>
      <c r="AE308">
        <v>777467</v>
      </c>
      <c r="AF308">
        <v>168357</v>
      </c>
      <c r="AG308">
        <v>165159</v>
      </c>
      <c r="AH308">
        <v>0</v>
      </c>
      <c r="AI308">
        <v>1065025</v>
      </c>
      <c r="AJ308">
        <v>750574</v>
      </c>
      <c r="AK308">
        <v>265533</v>
      </c>
      <c r="AL308">
        <v>0</v>
      </c>
      <c r="AM308">
        <v>4997372</v>
      </c>
      <c r="AN308">
        <v>112904</v>
      </c>
      <c r="AO308">
        <v>76536</v>
      </c>
      <c r="AP308">
        <v>1168706</v>
      </c>
      <c r="AQ308">
        <v>708642</v>
      </c>
      <c r="AR308">
        <v>0</v>
      </c>
      <c r="AS308">
        <v>0</v>
      </c>
      <c r="AU308">
        <f t="shared" si="8"/>
        <v>0</v>
      </c>
      <c r="AV308">
        <f t="shared" si="9"/>
        <v>688696.27906976745</v>
      </c>
      <c r="AX308">
        <v>0</v>
      </c>
      <c r="AY308">
        <v>0</v>
      </c>
      <c r="AZ308">
        <v>0</v>
      </c>
      <c r="BA308">
        <v>1606584</v>
      </c>
      <c r="BB308">
        <v>4362731</v>
      </c>
    </row>
    <row r="309" spans="1:54" x14ac:dyDescent="0.2">
      <c r="A309" t="s">
        <v>118</v>
      </c>
      <c r="B309">
        <v>3625457</v>
      </c>
      <c r="D309">
        <v>569605</v>
      </c>
      <c r="E309">
        <v>0</v>
      </c>
      <c r="F309">
        <v>1092166</v>
      </c>
      <c r="G309">
        <v>0</v>
      </c>
      <c r="H309">
        <v>0</v>
      </c>
      <c r="I309">
        <v>6399689</v>
      </c>
      <c r="J309">
        <v>720949</v>
      </c>
      <c r="K309">
        <v>1012804</v>
      </c>
      <c r="L309">
        <v>0</v>
      </c>
      <c r="M309">
        <v>0</v>
      </c>
      <c r="N309">
        <v>0</v>
      </c>
      <c r="O309">
        <v>1361509</v>
      </c>
      <c r="P309">
        <v>121710</v>
      </c>
      <c r="Q309">
        <v>0</v>
      </c>
      <c r="R309">
        <v>121290</v>
      </c>
      <c r="S309">
        <v>66692</v>
      </c>
      <c r="T309">
        <v>0</v>
      </c>
      <c r="U309">
        <v>0</v>
      </c>
      <c r="V309">
        <v>124906</v>
      </c>
      <c r="W309">
        <v>1038025</v>
      </c>
      <c r="X309">
        <v>0</v>
      </c>
      <c r="Y309">
        <v>0</v>
      </c>
      <c r="Z309">
        <v>1519095</v>
      </c>
      <c r="AA309">
        <v>1349837</v>
      </c>
      <c r="AB309">
        <v>0</v>
      </c>
      <c r="AC309">
        <v>621511</v>
      </c>
      <c r="AD309">
        <v>1004348</v>
      </c>
      <c r="AE309">
        <v>477691</v>
      </c>
      <c r="AF309">
        <v>88951</v>
      </c>
      <c r="AG309">
        <v>0</v>
      </c>
      <c r="AH309">
        <v>204290</v>
      </c>
      <c r="AI309">
        <v>384633</v>
      </c>
      <c r="AJ309">
        <v>614866</v>
      </c>
      <c r="AK309">
        <v>1655397</v>
      </c>
      <c r="AL309">
        <v>484707</v>
      </c>
      <c r="AM309">
        <v>2651230</v>
      </c>
      <c r="AN309">
        <v>144255</v>
      </c>
      <c r="AO309">
        <v>939144</v>
      </c>
      <c r="AP309">
        <v>2777879</v>
      </c>
      <c r="AQ309">
        <v>0</v>
      </c>
      <c r="AR309">
        <v>414889</v>
      </c>
      <c r="AS309">
        <v>538896</v>
      </c>
      <c r="AU309">
        <f t="shared" si="8"/>
        <v>0</v>
      </c>
      <c r="AV309">
        <f t="shared" si="9"/>
        <v>747126.06976744183</v>
      </c>
      <c r="AX309">
        <v>230456</v>
      </c>
      <c r="AY309">
        <v>204290</v>
      </c>
      <c r="AZ309">
        <v>254540</v>
      </c>
      <c r="BA309">
        <v>3963339</v>
      </c>
      <c r="BB309">
        <v>11381794</v>
      </c>
    </row>
    <row r="310" spans="1:54" x14ac:dyDescent="0.2">
      <c r="A310" t="s">
        <v>178</v>
      </c>
      <c r="B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1191597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14210477</v>
      </c>
      <c r="P310">
        <v>0</v>
      </c>
      <c r="Q310">
        <v>0</v>
      </c>
      <c r="R310">
        <v>0</v>
      </c>
      <c r="S310">
        <v>67597</v>
      </c>
      <c r="T310">
        <v>33500594</v>
      </c>
      <c r="U310">
        <v>45194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5148</v>
      </c>
      <c r="AD310">
        <v>146596</v>
      </c>
      <c r="AE310">
        <v>83649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40903</v>
      </c>
      <c r="AP310">
        <v>0</v>
      </c>
      <c r="AQ310">
        <v>0</v>
      </c>
      <c r="AR310">
        <v>0</v>
      </c>
      <c r="AS310">
        <v>17784340</v>
      </c>
      <c r="AU310">
        <f t="shared" si="8"/>
        <v>0</v>
      </c>
      <c r="AV310">
        <f t="shared" si="9"/>
        <v>1559909.1860465116</v>
      </c>
      <c r="AX310">
        <v>0</v>
      </c>
      <c r="AY310">
        <v>0</v>
      </c>
      <c r="AZ310">
        <v>0</v>
      </c>
      <c r="BA310">
        <v>0</v>
      </c>
      <c r="BB310">
        <v>995738</v>
      </c>
    </row>
    <row r="311" spans="1:54" x14ac:dyDescent="0.2">
      <c r="A311" t="s">
        <v>148</v>
      </c>
      <c r="B311">
        <v>0</v>
      </c>
      <c r="D311">
        <v>3601052</v>
      </c>
      <c r="E311">
        <v>0</v>
      </c>
      <c r="F311">
        <v>3034958</v>
      </c>
      <c r="G311">
        <v>2087140</v>
      </c>
      <c r="H311">
        <v>1863370</v>
      </c>
      <c r="I311">
        <v>17119481</v>
      </c>
      <c r="J311">
        <v>2928472</v>
      </c>
      <c r="K311">
        <v>0</v>
      </c>
      <c r="L311">
        <v>8312061</v>
      </c>
      <c r="M311">
        <v>0</v>
      </c>
      <c r="N311">
        <v>996887</v>
      </c>
      <c r="O311">
        <v>1592906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3603527</v>
      </c>
      <c r="X311">
        <v>1604122</v>
      </c>
      <c r="Y311">
        <v>0</v>
      </c>
      <c r="Z311">
        <v>4107361</v>
      </c>
      <c r="AA311">
        <v>2361373</v>
      </c>
      <c r="AB311">
        <v>2311673</v>
      </c>
      <c r="AC311">
        <v>999547</v>
      </c>
      <c r="AD311">
        <v>0</v>
      </c>
      <c r="AE311">
        <v>1852460</v>
      </c>
      <c r="AF311">
        <v>0</v>
      </c>
      <c r="AG311">
        <v>1277138</v>
      </c>
      <c r="AH311">
        <v>0</v>
      </c>
      <c r="AI311">
        <v>2240303</v>
      </c>
      <c r="AJ311">
        <v>1632827</v>
      </c>
      <c r="AK311">
        <v>2228817</v>
      </c>
      <c r="AL311">
        <v>302726</v>
      </c>
      <c r="AM311">
        <v>11289167</v>
      </c>
      <c r="AN311">
        <v>347237</v>
      </c>
      <c r="AO311">
        <v>506978</v>
      </c>
      <c r="AP311">
        <v>1936676</v>
      </c>
      <c r="AQ311">
        <v>3534266</v>
      </c>
      <c r="AR311">
        <v>0</v>
      </c>
      <c r="AS311">
        <v>498363</v>
      </c>
      <c r="AU311">
        <f t="shared" si="8"/>
        <v>0</v>
      </c>
      <c r="AV311">
        <f t="shared" si="9"/>
        <v>1957462.5116279069</v>
      </c>
      <c r="AX311">
        <v>0</v>
      </c>
      <c r="AY311">
        <v>0</v>
      </c>
      <c r="AZ311">
        <v>0</v>
      </c>
      <c r="BA311">
        <v>2714681</v>
      </c>
      <c r="BB311">
        <v>7184110</v>
      </c>
    </row>
    <row r="312" spans="1:54" x14ac:dyDescent="0.2">
      <c r="A312" t="s">
        <v>124</v>
      </c>
      <c r="B312">
        <v>1901810</v>
      </c>
      <c r="D312">
        <v>10038499</v>
      </c>
      <c r="E312">
        <v>0</v>
      </c>
      <c r="F312">
        <v>5123081</v>
      </c>
      <c r="G312">
        <v>0</v>
      </c>
      <c r="H312">
        <v>4391899</v>
      </c>
      <c r="I312">
        <v>22053257</v>
      </c>
      <c r="J312">
        <v>13408232</v>
      </c>
      <c r="K312">
        <v>1758898</v>
      </c>
      <c r="L312">
        <v>0</v>
      </c>
      <c r="M312">
        <v>0</v>
      </c>
      <c r="N312">
        <v>165606</v>
      </c>
      <c r="O312">
        <v>336887</v>
      </c>
      <c r="P312">
        <v>0</v>
      </c>
      <c r="Q312">
        <v>0</v>
      </c>
      <c r="R312">
        <v>26540</v>
      </c>
      <c r="S312">
        <v>35124</v>
      </c>
      <c r="T312">
        <v>0</v>
      </c>
      <c r="U312">
        <v>0</v>
      </c>
      <c r="V312">
        <v>0</v>
      </c>
      <c r="W312">
        <v>402864</v>
      </c>
      <c r="X312">
        <v>859951</v>
      </c>
      <c r="Y312">
        <v>0</v>
      </c>
      <c r="Z312">
        <v>3069862</v>
      </c>
      <c r="AA312">
        <v>436661</v>
      </c>
      <c r="AB312">
        <v>4378748</v>
      </c>
      <c r="AC312">
        <v>97759</v>
      </c>
      <c r="AD312">
        <v>1311705</v>
      </c>
      <c r="AE312">
        <v>452269</v>
      </c>
      <c r="AF312">
        <v>0</v>
      </c>
      <c r="AG312">
        <v>486737</v>
      </c>
      <c r="AH312">
        <v>0</v>
      </c>
      <c r="AI312">
        <v>4306344</v>
      </c>
      <c r="AJ312">
        <v>1246255</v>
      </c>
      <c r="AK312">
        <v>437229</v>
      </c>
      <c r="AL312">
        <v>0</v>
      </c>
      <c r="AM312">
        <v>49062877</v>
      </c>
      <c r="AN312">
        <v>0</v>
      </c>
      <c r="AO312">
        <v>454252</v>
      </c>
      <c r="AP312">
        <v>895937</v>
      </c>
      <c r="AQ312">
        <v>1493094</v>
      </c>
      <c r="AR312">
        <v>0</v>
      </c>
      <c r="AS312">
        <v>0</v>
      </c>
      <c r="AU312">
        <f t="shared" si="8"/>
        <v>0</v>
      </c>
      <c r="AV312">
        <f t="shared" si="9"/>
        <v>2991450.6279069767</v>
      </c>
      <c r="AX312">
        <v>0</v>
      </c>
      <c r="AY312">
        <v>0</v>
      </c>
      <c r="AZ312">
        <v>0</v>
      </c>
      <c r="BA312">
        <v>1625105</v>
      </c>
      <c r="BB312">
        <v>5082852</v>
      </c>
    </row>
  </sheetData>
  <sortState ref="A2:BB312">
    <sortCondition ref="AV2:AV312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1"/>
  <sheetViews>
    <sheetView topLeftCell="J1" workbookViewId="0">
      <selection activeCell="M9" sqref="M9"/>
    </sheetView>
  </sheetViews>
  <sheetFormatPr baseColWidth="10" defaultRowHeight="16" x14ac:dyDescent="0.2"/>
  <cols>
    <col min="1" max="1" width="80.6640625" bestFit="1" customWidth="1"/>
    <col min="2" max="2" width="37" bestFit="1" customWidth="1"/>
    <col min="3" max="4" width="43.6640625" bestFit="1" customWidth="1"/>
    <col min="5" max="5" width="37" bestFit="1" customWidth="1"/>
    <col min="6" max="6" width="40.1640625" bestFit="1" customWidth="1"/>
    <col min="7" max="8" width="37" bestFit="1" customWidth="1"/>
    <col min="9" max="11" width="39" bestFit="1" customWidth="1"/>
    <col min="12" max="12" width="40" bestFit="1" customWidth="1"/>
    <col min="13" max="13" width="37" bestFit="1" customWidth="1"/>
    <col min="14" max="14" width="29.6640625" bestFit="1" customWidth="1"/>
  </cols>
  <sheetData>
    <row r="1" spans="1:14" x14ac:dyDescent="0.2">
      <c r="A1" t="s">
        <v>547</v>
      </c>
      <c r="B1" t="s">
        <v>1</v>
      </c>
      <c r="C1" t="s">
        <v>3</v>
      </c>
      <c r="D1" t="s">
        <v>10</v>
      </c>
      <c r="E1" t="s">
        <v>36</v>
      </c>
      <c r="F1" t="s">
        <v>37</v>
      </c>
      <c r="G1" t="s">
        <v>46</v>
      </c>
      <c r="H1" t="s">
        <v>61</v>
      </c>
      <c r="I1" t="s">
        <v>65</v>
      </c>
      <c r="J1" t="s">
        <v>83</v>
      </c>
      <c r="K1" t="s">
        <v>86</v>
      </c>
      <c r="L1" t="s">
        <v>88</v>
      </c>
      <c r="M1" t="s">
        <v>90</v>
      </c>
      <c r="N1" t="s">
        <v>96</v>
      </c>
    </row>
    <row r="2" spans="1:14" x14ac:dyDescent="0.2">
      <c r="A2" t="s">
        <v>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">
      <c r="A3" t="s">
        <v>98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327135</v>
      </c>
    </row>
    <row r="4" spans="1:14" x14ac:dyDescent="0.2">
      <c r="A4" t="s">
        <v>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">
      <c r="A5" t="s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 t="s">
        <v>101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127693</v>
      </c>
    </row>
    <row r="7" spans="1:14" x14ac:dyDescent="0.2">
      <c r="A7" t="s">
        <v>102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217653</v>
      </c>
      <c r="M7">
        <v>0</v>
      </c>
      <c r="N7">
        <v>892750</v>
      </c>
    </row>
    <row r="8" spans="1:14" x14ac:dyDescent="0.2">
      <c r="A8" t="s">
        <v>103</v>
      </c>
      <c r="B8">
        <v>51356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135071</v>
      </c>
      <c r="M8">
        <v>0</v>
      </c>
      <c r="N8">
        <v>2512790</v>
      </c>
    </row>
    <row r="9" spans="1:14" x14ac:dyDescent="0.2">
      <c r="A9" t="s">
        <v>104</v>
      </c>
      <c r="B9">
        <v>191383</v>
      </c>
      <c r="C9">
        <v>0</v>
      </c>
      <c r="D9">
        <v>0</v>
      </c>
      <c r="E9">
        <v>21994</v>
      </c>
      <c r="F9">
        <v>154410</v>
      </c>
      <c r="G9">
        <v>48495</v>
      </c>
      <c r="H9">
        <v>11795</v>
      </c>
      <c r="I9">
        <v>0</v>
      </c>
      <c r="J9">
        <v>0</v>
      </c>
      <c r="K9">
        <v>0</v>
      </c>
      <c r="L9">
        <v>0</v>
      </c>
      <c r="M9">
        <v>0</v>
      </c>
      <c r="N9">
        <v>116932</v>
      </c>
    </row>
    <row r="10" spans="1:14" x14ac:dyDescent="0.2">
      <c r="A10" t="s">
        <v>105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2110606</v>
      </c>
    </row>
    <row r="11" spans="1:14" x14ac:dyDescent="0.2">
      <c r="A11" t="s">
        <v>106</v>
      </c>
      <c r="B11">
        <v>5489253</v>
      </c>
      <c r="C11">
        <v>0</v>
      </c>
      <c r="D11">
        <v>102839</v>
      </c>
      <c r="E11">
        <v>0</v>
      </c>
      <c r="F11">
        <v>2917043</v>
      </c>
      <c r="G11">
        <v>226588</v>
      </c>
      <c r="H11">
        <v>0</v>
      </c>
      <c r="I11">
        <v>112423</v>
      </c>
      <c r="J11">
        <v>452076</v>
      </c>
      <c r="K11">
        <v>0</v>
      </c>
      <c r="L11">
        <v>69540</v>
      </c>
      <c r="M11">
        <v>0</v>
      </c>
      <c r="N11">
        <v>230222</v>
      </c>
    </row>
    <row r="12" spans="1:14" x14ac:dyDescent="0.2">
      <c r="A12" t="s">
        <v>107</v>
      </c>
      <c r="B12">
        <v>0</v>
      </c>
      <c r="C12">
        <v>62968</v>
      </c>
      <c r="D12">
        <v>80082</v>
      </c>
      <c r="E12">
        <v>0</v>
      </c>
      <c r="F12">
        <v>0</v>
      </c>
      <c r="G12">
        <v>257832</v>
      </c>
      <c r="H12">
        <v>87908</v>
      </c>
      <c r="I12">
        <v>140683</v>
      </c>
      <c r="J12">
        <v>335099</v>
      </c>
      <c r="K12">
        <v>108022</v>
      </c>
      <c r="L12">
        <v>292547</v>
      </c>
      <c r="M12">
        <v>185374</v>
      </c>
      <c r="N12">
        <v>0</v>
      </c>
    </row>
    <row r="13" spans="1:14" x14ac:dyDescent="0.2">
      <c r="A13" t="s">
        <v>108</v>
      </c>
      <c r="B13">
        <v>81889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149380</v>
      </c>
    </row>
    <row r="14" spans="1:14" x14ac:dyDescent="0.2">
      <c r="A14" t="s">
        <v>109</v>
      </c>
      <c r="B14">
        <v>0</v>
      </c>
      <c r="C14">
        <v>0</v>
      </c>
      <c r="D14">
        <v>0</v>
      </c>
      <c r="E14">
        <v>8107</v>
      </c>
      <c r="F14">
        <v>0</v>
      </c>
      <c r="G14">
        <v>47733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421659</v>
      </c>
    </row>
    <row r="15" spans="1:14" x14ac:dyDescent="0.2">
      <c r="A15" t="s">
        <v>110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558079</v>
      </c>
    </row>
    <row r="16" spans="1:14" x14ac:dyDescent="0.2">
      <c r="A16" t="s">
        <v>111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236014</v>
      </c>
      <c r="M16">
        <v>0</v>
      </c>
      <c r="N16">
        <v>1606584</v>
      </c>
    </row>
    <row r="17" spans="1:14" x14ac:dyDescent="0.2">
      <c r="A17" t="s">
        <v>112</v>
      </c>
      <c r="B17">
        <v>92461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45930</v>
      </c>
      <c r="M17">
        <v>0</v>
      </c>
      <c r="N17">
        <v>512173</v>
      </c>
    </row>
    <row r="18" spans="1:14" x14ac:dyDescent="0.2">
      <c r="A18" t="s">
        <v>113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 t="s">
        <v>114</v>
      </c>
      <c r="B19">
        <v>0</v>
      </c>
      <c r="C19">
        <v>0</v>
      </c>
      <c r="D19">
        <v>0</v>
      </c>
      <c r="E19">
        <v>0</v>
      </c>
      <c r="F19">
        <v>0</v>
      </c>
      <c r="G19">
        <v>56289</v>
      </c>
      <c r="H19">
        <v>0</v>
      </c>
      <c r="I19">
        <v>0</v>
      </c>
      <c r="J19">
        <v>101985</v>
      </c>
      <c r="K19">
        <v>0</v>
      </c>
      <c r="L19">
        <v>0</v>
      </c>
      <c r="M19">
        <v>0</v>
      </c>
      <c r="N19">
        <v>0</v>
      </c>
    </row>
    <row r="20" spans="1:14" x14ac:dyDescent="0.2">
      <c r="A20" t="s">
        <v>115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 t="s">
        <v>116</v>
      </c>
      <c r="B21">
        <v>0</v>
      </c>
      <c r="C21">
        <v>0</v>
      </c>
      <c r="D21">
        <v>0</v>
      </c>
      <c r="E21">
        <v>0</v>
      </c>
      <c r="F21">
        <v>0</v>
      </c>
      <c r="G21">
        <v>62779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 t="s">
        <v>117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59532</v>
      </c>
      <c r="M22">
        <v>0</v>
      </c>
      <c r="N22">
        <v>102531</v>
      </c>
    </row>
    <row r="23" spans="1:14" x14ac:dyDescent="0.2">
      <c r="A23" t="s">
        <v>118</v>
      </c>
      <c r="B23">
        <v>403925</v>
      </c>
      <c r="C23">
        <v>65283</v>
      </c>
      <c r="D23">
        <v>0</v>
      </c>
      <c r="E23">
        <v>0</v>
      </c>
      <c r="F23">
        <v>411679</v>
      </c>
      <c r="G23">
        <v>276804</v>
      </c>
      <c r="H23">
        <v>199721</v>
      </c>
      <c r="I23">
        <v>0</v>
      </c>
      <c r="J23">
        <v>277429</v>
      </c>
      <c r="K23">
        <v>145251</v>
      </c>
      <c r="L23">
        <v>1230702</v>
      </c>
      <c r="M23">
        <v>296385</v>
      </c>
      <c r="N23">
        <v>3963339</v>
      </c>
    </row>
    <row r="24" spans="1:14" x14ac:dyDescent="0.2">
      <c r="A24" t="s">
        <v>119</v>
      </c>
      <c r="B24">
        <v>254433</v>
      </c>
      <c r="C24">
        <v>35747</v>
      </c>
      <c r="D24">
        <v>113578</v>
      </c>
      <c r="E24">
        <v>78293</v>
      </c>
      <c r="F24">
        <v>132329</v>
      </c>
      <c r="G24">
        <v>251824</v>
      </c>
      <c r="H24">
        <v>55872</v>
      </c>
      <c r="I24">
        <v>183860</v>
      </c>
      <c r="J24">
        <v>410196</v>
      </c>
      <c r="K24">
        <v>64582</v>
      </c>
      <c r="L24">
        <v>181741</v>
      </c>
      <c r="M24">
        <v>113578</v>
      </c>
      <c r="N24">
        <v>233572</v>
      </c>
    </row>
    <row r="25" spans="1:14" x14ac:dyDescent="0.2">
      <c r="A25" t="s">
        <v>120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233038</v>
      </c>
    </row>
    <row r="26" spans="1:14" x14ac:dyDescent="0.2">
      <c r="A26" t="s">
        <v>121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">
      <c r="A27" t="s">
        <v>122</v>
      </c>
      <c r="B27">
        <v>0</v>
      </c>
      <c r="C27">
        <v>0</v>
      </c>
      <c r="D27">
        <v>0</v>
      </c>
      <c r="E27">
        <v>0</v>
      </c>
      <c r="F27">
        <v>0</v>
      </c>
      <c r="G27">
        <v>63522</v>
      </c>
      <c r="H27">
        <v>0</v>
      </c>
      <c r="I27">
        <v>0</v>
      </c>
      <c r="J27">
        <v>0</v>
      </c>
      <c r="K27">
        <v>0</v>
      </c>
      <c r="L27">
        <v>117555</v>
      </c>
      <c r="M27">
        <v>42307</v>
      </c>
      <c r="N27">
        <v>1223771</v>
      </c>
    </row>
    <row r="28" spans="1:14" x14ac:dyDescent="0.2">
      <c r="A28" t="s">
        <v>123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">
      <c r="A29" t="s">
        <v>124</v>
      </c>
      <c r="B29">
        <v>1250887</v>
      </c>
      <c r="C29">
        <v>155910</v>
      </c>
      <c r="D29">
        <v>228293</v>
      </c>
      <c r="E29">
        <v>51244</v>
      </c>
      <c r="F29">
        <v>503743</v>
      </c>
      <c r="G29">
        <v>791223</v>
      </c>
      <c r="H29">
        <v>172179</v>
      </c>
      <c r="I29">
        <v>182587</v>
      </c>
      <c r="J29">
        <v>1534754</v>
      </c>
      <c r="K29">
        <v>98467</v>
      </c>
      <c r="L29">
        <v>571244</v>
      </c>
      <c r="M29">
        <v>983717</v>
      </c>
      <c r="N29">
        <v>1625105</v>
      </c>
    </row>
    <row r="30" spans="1:14" x14ac:dyDescent="0.2">
      <c r="A30" t="s">
        <v>125</v>
      </c>
      <c r="B30">
        <v>0</v>
      </c>
      <c r="C30">
        <v>0</v>
      </c>
      <c r="D30">
        <v>114974</v>
      </c>
      <c r="E30">
        <v>0</v>
      </c>
      <c r="F30">
        <v>0</v>
      </c>
      <c r="G30">
        <v>0</v>
      </c>
      <c r="H30">
        <v>0</v>
      </c>
      <c r="I30">
        <v>178907</v>
      </c>
      <c r="J30">
        <v>0</v>
      </c>
      <c r="K30">
        <v>55813</v>
      </c>
      <c r="L30">
        <v>0</v>
      </c>
      <c r="M30">
        <v>62968</v>
      </c>
      <c r="N30">
        <v>0</v>
      </c>
    </row>
    <row r="31" spans="1:14" x14ac:dyDescent="0.2">
      <c r="A31" t="s">
        <v>126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">
      <c r="A32" t="s">
        <v>127</v>
      </c>
      <c r="B32">
        <v>0</v>
      </c>
      <c r="C32">
        <v>0</v>
      </c>
      <c r="D32">
        <v>77912</v>
      </c>
      <c r="E32">
        <v>11901</v>
      </c>
      <c r="F32">
        <v>0</v>
      </c>
      <c r="G32">
        <v>0</v>
      </c>
      <c r="H32">
        <v>0</v>
      </c>
      <c r="I32">
        <v>124541</v>
      </c>
      <c r="J32">
        <v>0</v>
      </c>
      <c r="K32">
        <v>0</v>
      </c>
      <c r="L32">
        <v>0</v>
      </c>
      <c r="M32">
        <v>20076</v>
      </c>
      <c r="N32">
        <v>172843</v>
      </c>
    </row>
    <row r="33" spans="1:14" x14ac:dyDescent="0.2">
      <c r="A33" t="s">
        <v>128</v>
      </c>
      <c r="B33">
        <v>252230</v>
      </c>
      <c r="C33">
        <v>0</v>
      </c>
      <c r="D33">
        <v>0</v>
      </c>
      <c r="E33">
        <v>0</v>
      </c>
      <c r="F33">
        <v>133640</v>
      </c>
      <c r="G33">
        <v>0</v>
      </c>
      <c r="H33">
        <v>0</v>
      </c>
      <c r="I33">
        <v>0</v>
      </c>
      <c r="J33">
        <v>0</v>
      </c>
      <c r="K33">
        <v>0</v>
      </c>
      <c r="L33">
        <v>156449</v>
      </c>
      <c r="M33">
        <v>0</v>
      </c>
      <c r="N33">
        <v>391625</v>
      </c>
    </row>
    <row r="34" spans="1:14" x14ac:dyDescent="0.2">
      <c r="A34" t="s">
        <v>129</v>
      </c>
      <c r="B34">
        <v>475713</v>
      </c>
      <c r="C34">
        <v>0</v>
      </c>
      <c r="D34">
        <v>0</v>
      </c>
      <c r="E34">
        <v>0</v>
      </c>
      <c r="F34">
        <v>357840</v>
      </c>
      <c r="G34">
        <v>46309</v>
      </c>
      <c r="H34">
        <v>0</v>
      </c>
      <c r="I34">
        <v>0</v>
      </c>
      <c r="J34">
        <v>0</v>
      </c>
      <c r="K34">
        <v>0</v>
      </c>
      <c r="L34">
        <v>98205</v>
      </c>
      <c r="M34">
        <v>0</v>
      </c>
      <c r="N34">
        <v>257005</v>
      </c>
    </row>
    <row r="35" spans="1:14" x14ac:dyDescent="0.2">
      <c r="A35" t="s">
        <v>130</v>
      </c>
      <c r="B35">
        <v>0</v>
      </c>
      <c r="C35">
        <v>0</v>
      </c>
      <c r="D35">
        <v>0</v>
      </c>
      <c r="E35">
        <v>0</v>
      </c>
      <c r="F35">
        <v>50994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">
      <c r="A36" t="s">
        <v>131</v>
      </c>
      <c r="B36">
        <v>238720</v>
      </c>
      <c r="C36">
        <v>24186</v>
      </c>
      <c r="D36">
        <v>0</v>
      </c>
      <c r="E36">
        <v>0</v>
      </c>
      <c r="F36">
        <v>186452</v>
      </c>
      <c r="G36">
        <v>61622</v>
      </c>
      <c r="H36">
        <v>0</v>
      </c>
      <c r="I36">
        <v>30506</v>
      </c>
      <c r="J36">
        <v>244455</v>
      </c>
      <c r="K36">
        <v>0</v>
      </c>
      <c r="L36">
        <v>256724</v>
      </c>
      <c r="M36">
        <v>29310</v>
      </c>
      <c r="N36">
        <v>575974</v>
      </c>
    </row>
    <row r="37" spans="1:14" x14ac:dyDescent="0.2">
      <c r="A37" t="s">
        <v>132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378316</v>
      </c>
    </row>
    <row r="38" spans="1:14" x14ac:dyDescent="0.2">
      <c r="A38" t="s">
        <v>133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76753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">
      <c r="A39" t="s">
        <v>134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">
      <c r="A40" t="s">
        <v>135</v>
      </c>
      <c r="B40">
        <v>0</v>
      </c>
      <c r="C40">
        <v>64435</v>
      </c>
      <c r="D40">
        <v>103151</v>
      </c>
      <c r="E40">
        <v>0</v>
      </c>
      <c r="F40">
        <v>0</v>
      </c>
      <c r="G40">
        <v>0</v>
      </c>
      <c r="H40">
        <v>0</v>
      </c>
      <c r="I40">
        <v>150200</v>
      </c>
      <c r="J40">
        <v>143406</v>
      </c>
      <c r="K40">
        <v>0</v>
      </c>
      <c r="L40">
        <v>0</v>
      </c>
      <c r="M40">
        <v>0</v>
      </c>
      <c r="N40">
        <v>0</v>
      </c>
    </row>
    <row r="41" spans="1:14" x14ac:dyDescent="0.2">
      <c r="A41" t="s">
        <v>136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">
      <c r="A42" t="s">
        <v>137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">
      <c r="A43" t="s">
        <v>138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">
      <c r="A44" t="s">
        <v>139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">
      <c r="A45" t="s">
        <v>140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221061</v>
      </c>
    </row>
    <row r="46" spans="1:14" x14ac:dyDescent="0.2">
      <c r="A46" t="s">
        <v>141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1611534</v>
      </c>
    </row>
    <row r="47" spans="1:14" x14ac:dyDescent="0.2">
      <c r="A47" t="s">
        <v>142</v>
      </c>
      <c r="B47">
        <v>153734</v>
      </c>
      <c r="C47">
        <v>0</v>
      </c>
      <c r="D47">
        <v>0</v>
      </c>
      <c r="E47">
        <v>0</v>
      </c>
      <c r="F47">
        <v>110106</v>
      </c>
      <c r="G47">
        <v>126089</v>
      </c>
      <c r="H47">
        <v>0</v>
      </c>
      <c r="I47">
        <v>0</v>
      </c>
      <c r="J47">
        <v>160416</v>
      </c>
      <c r="K47">
        <v>0</v>
      </c>
      <c r="L47">
        <v>0</v>
      </c>
      <c r="M47">
        <v>0</v>
      </c>
      <c r="N47">
        <v>0</v>
      </c>
    </row>
    <row r="48" spans="1:14" x14ac:dyDescent="0.2">
      <c r="A48" t="s">
        <v>143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 t="s">
        <v>144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">
      <c r="A50" t="s">
        <v>145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">
      <c r="A51" t="s">
        <v>146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">
      <c r="A52" t="s">
        <v>147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">
      <c r="A53" t="s">
        <v>148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477504</v>
      </c>
      <c r="M53">
        <v>0</v>
      </c>
      <c r="N53">
        <v>2714681</v>
      </c>
    </row>
    <row r="54" spans="1:14" x14ac:dyDescent="0.2">
      <c r="A54" t="s">
        <v>149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57173</v>
      </c>
      <c r="M54">
        <v>0</v>
      </c>
      <c r="N54">
        <v>0</v>
      </c>
    </row>
    <row r="55" spans="1:14" x14ac:dyDescent="0.2">
      <c r="A55" t="s">
        <v>150</v>
      </c>
      <c r="B55">
        <v>0</v>
      </c>
      <c r="C55">
        <v>0</v>
      </c>
      <c r="D55">
        <v>0</v>
      </c>
      <c r="E55">
        <v>0</v>
      </c>
      <c r="F55">
        <v>0</v>
      </c>
      <c r="G55">
        <v>64772</v>
      </c>
      <c r="H55">
        <v>0</v>
      </c>
      <c r="I55">
        <v>68432</v>
      </c>
      <c r="J55">
        <v>0</v>
      </c>
      <c r="K55">
        <v>0</v>
      </c>
      <c r="L55">
        <v>67145</v>
      </c>
      <c r="M55">
        <v>0</v>
      </c>
      <c r="N55">
        <v>98636</v>
      </c>
    </row>
    <row r="56" spans="1:14" x14ac:dyDescent="0.2">
      <c r="A56" t="s">
        <v>151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57274</v>
      </c>
      <c r="L56">
        <v>0</v>
      </c>
      <c r="M56">
        <v>0</v>
      </c>
      <c r="N56">
        <v>0</v>
      </c>
    </row>
    <row r="57" spans="1:14" x14ac:dyDescent="0.2">
      <c r="A57" t="s">
        <v>152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">
      <c r="A58" t="s">
        <v>153</v>
      </c>
      <c r="B58">
        <v>0</v>
      </c>
      <c r="C58">
        <v>0</v>
      </c>
      <c r="D58">
        <v>0</v>
      </c>
      <c r="E58">
        <v>0</v>
      </c>
      <c r="F58">
        <v>91310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">
      <c r="A59" t="s">
        <v>154</v>
      </c>
      <c r="B59">
        <v>0</v>
      </c>
      <c r="C59">
        <v>43795</v>
      </c>
      <c r="D59">
        <v>53649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51696</v>
      </c>
      <c r="L59">
        <v>0</v>
      </c>
      <c r="M59">
        <v>0</v>
      </c>
      <c r="N59">
        <v>0</v>
      </c>
    </row>
    <row r="60" spans="1:14" x14ac:dyDescent="0.2">
      <c r="A60" t="s">
        <v>155</v>
      </c>
      <c r="B60">
        <v>0</v>
      </c>
      <c r="C60">
        <v>0</v>
      </c>
      <c r="D60">
        <v>108821</v>
      </c>
      <c r="E60">
        <v>0</v>
      </c>
      <c r="F60">
        <v>0</v>
      </c>
      <c r="G60">
        <v>0</v>
      </c>
      <c r="H60">
        <v>0</v>
      </c>
      <c r="I60">
        <v>184933</v>
      </c>
      <c r="J60">
        <v>175855</v>
      </c>
      <c r="K60">
        <v>106558</v>
      </c>
      <c r="L60">
        <v>0</v>
      </c>
      <c r="M60">
        <v>0</v>
      </c>
      <c r="N60">
        <v>0</v>
      </c>
    </row>
    <row r="61" spans="1:14" x14ac:dyDescent="0.2">
      <c r="A61" t="s">
        <v>156</v>
      </c>
      <c r="B61">
        <v>0</v>
      </c>
      <c r="C61">
        <v>80902</v>
      </c>
      <c r="D61">
        <v>100688</v>
      </c>
      <c r="E61">
        <v>0</v>
      </c>
      <c r="F61">
        <v>0</v>
      </c>
      <c r="G61">
        <v>0</v>
      </c>
      <c r="H61">
        <v>0</v>
      </c>
      <c r="I61">
        <v>209145</v>
      </c>
      <c r="J61">
        <v>123457</v>
      </c>
      <c r="K61">
        <v>136477</v>
      </c>
      <c r="L61">
        <v>0</v>
      </c>
      <c r="M61">
        <v>0</v>
      </c>
      <c r="N61">
        <v>0</v>
      </c>
    </row>
    <row r="62" spans="1:14" x14ac:dyDescent="0.2">
      <c r="A62" t="s">
        <v>157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198106</v>
      </c>
      <c r="K62">
        <v>0</v>
      </c>
      <c r="L62">
        <v>50679</v>
      </c>
      <c r="M62">
        <v>0</v>
      </c>
      <c r="N62">
        <v>0</v>
      </c>
    </row>
    <row r="63" spans="1:14" x14ac:dyDescent="0.2">
      <c r="A63" t="s">
        <v>158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">
      <c r="A64" t="s">
        <v>159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">
      <c r="A65" t="s">
        <v>160</v>
      </c>
      <c r="B65">
        <v>0</v>
      </c>
      <c r="C65">
        <v>54583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136518</v>
      </c>
    </row>
    <row r="66" spans="1:14" x14ac:dyDescent="0.2">
      <c r="A66" t="s">
        <v>161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">
      <c r="A67" t="s">
        <v>162</v>
      </c>
      <c r="B67">
        <v>32843323</v>
      </c>
      <c r="C67">
        <v>122636</v>
      </c>
      <c r="D67">
        <v>1688069</v>
      </c>
      <c r="E67">
        <v>0</v>
      </c>
      <c r="F67">
        <v>30273112</v>
      </c>
      <c r="G67">
        <v>0</v>
      </c>
      <c r="H67">
        <v>0</v>
      </c>
      <c r="I67">
        <v>0</v>
      </c>
      <c r="J67">
        <v>0</v>
      </c>
      <c r="K67">
        <v>716221</v>
      </c>
      <c r="L67">
        <v>572652</v>
      </c>
      <c r="M67">
        <v>0</v>
      </c>
      <c r="N67">
        <v>0</v>
      </c>
    </row>
    <row r="68" spans="1:14" x14ac:dyDescent="0.2">
      <c r="A68" t="s">
        <v>163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112471</v>
      </c>
    </row>
    <row r="69" spans="1:14" x14ac:dyDescent="0.2">
      <c r="A69" t="s">
        <v>164</v>
      </c>
      <c r="B69">
        <v>0</v>
      </c>
      <c r="C69">
        <v>0</v>
      </c>
      <c r="D69">
        <v>0</v>
      </c>
      <c r="E69">
        <v>0</v>
      </c>
      <c r="F69">
        <v>46529</v>
      </c>
      <c r="G69">
        <v>554987</v>
      </c>
      <c r="H69">
        <v>0</v>
      </c>
      <c r="I69">
        <v>0</v>
      </c>
      <c r="J69">
        <v>189249</v>
      </c>
      <c r="K69">
        <v>0</v>
      </c>
      <c r="L69">
        <v>0</v>
      </c>
      <c r="M69">
        <v>0</v>
      </c>
      <c r="N69">
        <v>0</v>
      </c>
    </row>
    <row r="70" spans="1:14" x14ac:dyDescent="0.2">
      <c r="A70" t="s">
        <v>165</v>
      </c>
      <c r="B70">
        <v>418298</v>
      </c>
      <c r="C70">
        <v>0</v>
      </c>
      <c r="D70">
        <v>27650</v>
      </c>
      <c r="E70">
        <v>61306</v>
      </c>
      <c r="F70">
        <v>245898</v>
      </c>
      <c r="G70">
        <v>1999826</v>
      </c>
      <c r="H70">
        <v>62905</v>
      </c>
      <c r="I70">
        <v>37942</v>
      </c>
      <c r="J70">
        <v>4124660</v>
      </c>
      <c r="K70">
        <v>29404</v>
      </c>
      <c r="L70">
        <v>152946</v>
      </c>
      <c r="M70">
        <v>0</v>
      </c>
      <c r="N70">
        <v>271059</v>
      </c>
    </row>
    <row r="71" spans="1:14" x14ac:dyDescent="0.2">
      <c r="A71" t="s">
        <v>166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114639</v>
      </c>
      <c r="J71">
        <v>0</v>
      </c>
      <c r="K71">
        <v>48796</v>
      </c>
      <c r="L71">
        <v>0</v>
      </c>
      <c r="M71">
        <v>0</v>
      </c>
      <c r="N71">
        <v>0</v>
      </c>
    </row>
    <row r="72" spans="1:14" x14ac:dyDescent="0.2">
      <c r="A72" t="s">
        <v>167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">
      <c r="A73" t="s">
        <v>168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32862</v>
      </c>
      <c r="L73">
        <v>0</v>
      </c>
      <c r="M73">
        <v>0</v>
      </c>
      <c r="N73">
        <v>0</v>
      </c>
    </row>
    <row r="74" spans="1:14" x14ac:dyDescent="0.2">
      <c r="A74" t="s">
        <v>169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52800</v>
      </c>
      <c r="M74">
        <v>0</v>
      </c>
      <c r="N74">
        <v>0</v>
      </c>
    </row>
    <row r="75" spans="1:14" x14ac:dyDescent="0.2">
      <c r="A75" t="s">
        <v>170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">
      <c r="A76" t="s">
        <v>171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">
      <c r="A77" t="s">
        <v>172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">
      <c r="A78" t="s">
        <v>173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">
      <c r="A79" t="s">
        <v>174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">
      <c r="A80" t="s">
        <v>175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">
      <c r="A81" t="s">
        <v>176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">
      <c r="A82" t="s">
        <v>177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">
      <c r="A83" t="s">
        <v>178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">
      <c r="A84" t="s">
        <v>179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">
      <c r="A85" t="s">
        <v>180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">
      <c r="A86" t="s">
        <v>181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">
      <c r="A87" t="s">
        <v>182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104203</v>
      </c>
    </row>
    <row r="88" spans="1:14" x14ac:dyDescent="0.2">
      <c r="A88" t="s">
        <v>183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135205</v>
      </c>
      <c r="K88">
        <v>0</v>
      </c>
      <c r="L88">
        <v>0</v>
      </c>
      <c r="M88">
        <v>0</v>
      </c>
      <c r="N88">
        <v>0</v>
      </c>
    </row>
    <row r="89" spans="1:14" x14ac:dyDescent="0.2">
      <c r="A89" t="s">
        <v>184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">
      <c r="A90" t="s">
        <v>185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">
      <c r="A91" t="s">
        <v>186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144601</v>
      </c>
    </row>
    <row r="92" spans="1:14" x14ac:dyDescent="0.2">
      <c r="A92" t="s">
        <v>187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20246</v>
      </c>
      <c r="I92">
        <v>59931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">
      <c r="A93" t="s">
        <v>188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2">
      <c r="A94" t="s">
        <v>189</v>
      </c>
      <c r="B94">
        <v>0</v>
      </c>
      <c r="C94">
        <v>0</v>
      </c>
      <c r="D94">
        <v>39558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23087</v>
      </c>
      <c r="L94">
        <v>0</v>
      </c>
      <c r="M94">
        <v>0</v>
      </c>
      <c r="N94">
        <v>0</v>
      </c>
    </row>
    <row r="95" spans="1:14" x14ac:dyDescent="0.2">
      <c r="A95" t="s">
        <v>190</v>
      </c>
      <c r="B95">
        <v>0</v>
      </c>
      <c r="C95">
        <v>0</v>
      </c>
      <c r="D95">
        <v>0</v>
      </c>
      <c r="E95">
        <v>0</v>
      </c>
      <c r="F95">
        <v>0</v>
      </c>
      <c r="G95">
        <v>47469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">
      <c r="A96" t="s">
        <v>191</v>
      </c>
      <c r="B96">
        <v>0</v>
      </c>
      <c r="C96">
        <v>0</v>
      </c>
      <c r="D96">
        <v>42493</v>
      </c>
      <c r="E96">
        <v>0</v>
      </c>
      <c r="F96">
        <v>0</v>
      </c>
      <c r="G96">
        <v>38693</v>
      </c>
      <c r="H96">
        <v>0</v>
      </c>
      <c r="I96">
        <v>65452</v>
      </c>
      <c r="J96">
        <v>0</v>
      </c>
      <c r="K96">
        <v>51342</v>
      </c>
      <c r="L96">
        <v>0</v>
      </c>
      <c r="M96">
        <v>0</v>
      </c>
      <c r="N96">
        <v>2376</v>
      </c>
    </row>
    <row r="97" spans="1:14" x14ac:dyDescent="0.2">
      <c r="A97" t="s">
        <v>192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">
      <c r="A98" t="s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2">
      <c r="A99" t="s">
        <v>194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2">
      <c r="A100" t="s">
        <v>195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">
      <c r="A101" t="s">
        <v>196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2">
      <c r="A102" t="s">
        <v>197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2">
      <c r="A103" t="s">
        <v>198</v>
      </c>
      <c r="B103">
        <v>0</v>
      </c>
      <c r="C103">
        <v>0</v>
      </c>
      <c r="D103">
        <v>56339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2">
      <c r="A104" t="s">
        <v>199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12912</v>
      </c>
      <c r="I104">
        <v>0</v>
      </c>
      <c r="J104">
        <v>0</v>
      </c>
      <c r="K104">
        <v>0</v>
      </c>
      <c r="L104">
        <v>0</v>
      </c>
      <c r="M104">
        <v>20129</v>
      </c>
      <c r="N104">
        <v>903303</v>
      </c>
    </row>
    <row r="105" spans="1:14" x14ac:dyDescent="0.2">
      <c r="A105" t="s">
        <v>200</v>
      </c>
      <c r="B105">
        <v>0</v>
      </c>
      <c r="C105">
        <v>0</v>
      </c>
      <c r="D105">
        <v>20683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50304</v>
      </c>
      <c r="M105">
        <v>0</v>
      </c>
      <c r="N105">
        <v>212841</v>
      </c>
    </row>
    <row r="106" spans="1:14" x14ac:dyDescent="0.2">
      <c r="A106" t="s">
        <v>201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2">
      <c r="A107" t="s">
        <v>202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217179</v>
      </c>
    </row>
    <row r="108" spans="1:14" x14ac:dyDescent="0.2">
      <c r="A108" t="s">
        <v>203</v>
      </c>
      <c r="B108">
        <v>46288</v>
      </c>
      <c r="C108">
        <v>0</v>
      </c>
      <c r="D108">
        <v>0</v>
      </c>
      <c r="E108">
        <v>0</v>
      </c>
      <c r="F108">
        <v>58027</v>
      </c>
      <c r="G108">
        <v>0</v>
      </c>
      <c r="H108">
        <v>0</v>
      </c>
      <c r="I108">
        <v>0</v>
      </c>
      <c r="J108">
        <v>0</v>
      </c>
      <c r="K108">
        <v>40660</v>
      </c>
      <c r="L108">
        <v>44392</v>
      </c>
      <c r="M108">
        <v>0</v>
      </c>
      <c r="N108">
        <v>200153</v>
      </c>
    </row>
    <row r="109" spans="1:14" x14ac:dyDescent="0.2">
      <c r="A109" t="s">
        <v>204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141989</v>
      </c>
    </row>
    <row r="110" spans="1:14" x14ac:dyDescent="0.2">
      <c r="A110" t="s">
        <v>205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2">
      <c r="A111" t="s">
        <v>206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31722</v>
      </c>
      <c r="N111">
        <v>0</v>
      </c>
    </row>
    <row r="112" spans="1:14" x14ac:dyDescent="0.2">
      <c r="A112" t="s">
        <v>207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2">
      <c r="A113" t="s">
        <v>208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2">
      <c r="A114" t="s">
        <v>209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117900</v>
      </c>
      <c r="K114">
        <v>95340</v>
      </c>
      <c r="L114">
        <v>0</v>
      </c>
      <c r="M114">
        <v>0</v>
      </c>
      <c r="N114">
        <v>0</v>
      </c>
    </row>
    <row r="115" spans="1:14" x14ac:dyDescent="0.2">
      <c r="A115" t="s">
        <v>210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51067</v>
      </c>
      <c r="H115">
        <v>0</v>
      </c>
      <c r="I115">
        <v>0</v>
      </c>
      <c r="J115">
        <v>113579</v>
      </c>
      <c r="K115">
        <v>0</v>
      </c>
      <c r="L115">
        <v>0</v>
      </c>
      <c r="M115">
        <v>0</v>
      </c>
      <c r="N115">
        <v>111131</v>
      </c>
    </row>
    <row r="116" spans="1:14" x14ac:dyDescent="0.2">
      <c r="A116" t="s">
        <v>211</v>
      </c>
      <c r="B116">
        <v>10893691</v>
      </c>
      <c r="C116">
        <v>0</v>
      </c>
      <c r="D116">
        <v>189251</v>
      </c>
      <c r="E116">
        <v>0</v>
      </c>
      <c r="F116">
        <v>5524587</v>
      </c>
      <c r="G116">
        <v>0</v>
      </c>
      <c r="H116">
        <v>0</v>
      </c>
      <c r="I116">
        <v>264349</v>
      </c>
      <c r="J116">
        <v>649700</v>
      </c>
      <c r="K116">
        <v>0</v>
      </c>
      <c r="L116">
        <v>0</v>
      </c>
      <c r="M116">
        <v>0</v>
      </c>
      <c r="N116">
        <v>0</v>
      </c>
    </row>
    <row r="117" spans="1:14" x14ac:dyDescent="0.2">
      <c r="A117" t="s">
        <v>212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2">
      <c r="A118" t="s">
        <v>213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x14ac:dyDescent="0.2">
      <c r="A119" t="s">
        <v>214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2">
      <c r="A120" t="s">
        <v>215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">
      <c r="A121" t="s">
        <v>216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2">
      <c r="A122" t="s">
        <v>217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">
      <c r="A123" t="s">
        <v>218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32783</v>
      </c>
      <c r="J123">
        <v>0</v>
      </c>
      <c r="K123">
        <v>0</v>
      </c>
      <c r="L123">
        <v>35636</v>
      </c>
      <c r="M123">
        <v>0</v>
      </c>
      <c r="N123">
        <v>0</v>
      </c>
    </row>
    <row r="124" spans="1:14" x14ac:dyDescent="0.2">
      <c r="A124" t="s">
        <v>219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41290</v>
      </c>
      <c r="M124">
        <v>0</v>
      </c>
      <c r="N124">
        <v>0</v>
      </c>
    </row>
    <row r="125" spans="1:14" x14ac:dyDescent="0.2">
      <c r="A125" t="s">
        <v>220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2">
      <c r="A126" t="s">
        <v>221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10660</v>
      </c>
      <c r="I126">
        <v>36229</v>
      </c>
      <c r="J126">
        <v>0</v>
      </c>
      <c r="K126">
        <v>29630</v>
      </c>
      <c r="L126">
        <v>0</v>
      </c>
      <c r="M126">
        <v>0</v>
      </c>
      <c r="N126">
        <v>0</v>
      </c>
    </row>
    <row r="127" spans="1:14" x14ac:dyDescent="0.2">
      <c r="A127" t="s">
        <v>222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77134</v>
      </c>
      <c r="M127">
        <v>0</v>
      </c>
      <c r="N127">
        <v>453709</v>
      </c>
    </row>
    <row r="128" spans="1:14" x14ac:dyDescent="0.2">
      <c r="A128" t="s">
        <v>223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31403</v>
      </c>
    </row>
    <row r="129" spans="1:14" x14ac:dyDescent="0.2">
      <c r="A129" t="s">
        <v>224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2">
      <c r="A130" t="s">
        <v>225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">
      <c r="A131" t="s">
        <v>226</v>
      </c>
      <c r="B131">
        <v>0</v>
      </c>
      <c r="C131">
        <v>0</v>
      </c>
      <c r="D131">
        <v>21884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154331</v>
      </c>
      <c r="K131">
        <v>0</v>
      </c>
      <c r="L131">
        <v>0</v>
      </c>
      <c r="M131">
        <v>0</v>
      </c>
      <c r="N131">
        <v>0</v>
      </c>
    </row>
    <row r="132" spans="1:14" x14ac:dyDescent="0.2">
      <c r="A132" t="s">
        <v>227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45248</v>
      </c>
      <c r="L132">
        <v>0</v>
      </c>
      <c r="M132">
        <v>0</v>
      </c>
      <c r="N132">
        <v>0</v>
      </c>
    </row>
    <row r="133" spans="1:14" x14ac:dyDescent="0.2">
      <c r="A133" t="s">
        <v>228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2">
      <c r="A134" t="s">
        <v>229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">
      <c r="A135" t="s">
        <v>230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82909</v>
      </c>
      <c r="J135">
        <v>0</v>
      </c>
      <c r="K135">
        <v>0</v>
      </c>
      <c r="L135">
        <v>0</v>
      </c>
      <c r="M135">
        <v>21188</v>
      </c>
      <c r="N135">
        <v>0</v>
      </c>
    </row>
    <row r="136" spans="1:14" x14ac:dyDescent="0.2">
      <c r="A136" t="s">
        <v>231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">
      <c r="A137" t="s">
        <v>232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2">
      <c r="A138" t="s">
        <v>233</v>
      </c>
      <c r="B138">
        <v>55039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">
      <c r="A139" t="s">
        <v>234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2">
      <c r="A140" t="s">
        <v>235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">
      <c r="A141" t="s">
        <v>236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209034</v>
      </c>
      <c r="M141">
        <v>0</v>
      </c>
      <c r="N141">
        <v>235495</v>
      </c>
    </row>
    <row r="142" spans="1:14" x14ac:dyDescent="0.2">
      <c r="A142" t="s">
        <v>237</v>
      </c>
      <c r="B142">
        <v>76663</v>
      </c>
      <c r="C142">
        <v>39437</v>
      </c>
      <c r="D142">
        <v>44901</v>
      </c>
      <c r="E142">
        <v>31064</v>
      </c>
      <c r="F142">
        <v>50345</v>
      </c>
      <c r="G142">
        <v>80293</v>
      </c>
      <c r="H142">
        <v>40146</v>
      </c>
      <c r="I142">
        <v>69832</v>
      </c>
      <c r="J142">
        <v>137114</v>
      </c>
      <c r="K142">
        <v>0</v>
      </c>
      <c r="L142">
        <v>67670</v>
      </c>
      <c r="M142">
        <v>37243</v>
      </c>
      <c r="N142">
        <v>11580</v>
      </c>
    </row>
    <row r="143" spans="1:14" x14ac:dyDescent="0.2">
      <c r="A143" t="s">
        <v>238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45642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2">
      <c r="A144" t="s">
        <v>239</v>
      </c>
      <c r="B144">
        <v>0</v>
      </c>
      <c r="C144">
        <v>0</v>
      </c>
      <c r="D144">
        <v>0</v>
      </c>
      <c r="E144">
        <v>0</v>
      </c>
      <c r="F144">
        <v>48503</v>
      </c>
      <c r="G144">
        <v>0</v>
      </c>
      <c r="H144">
        <v>0</v>
      </c>
      <c r="I144">
        <v>0</v>
      </c>
      <c r="J144">
        <v>123902</v>
      </c>
      <c r="K144">
        <v>0</v>
      </c>
      <c r="L144">
        <v>0</v>
      </c>
      <c r="M144">
        <v>0</v>
      </c>
      <c r="N144">
        <v>0</v>
      </c>
    </row>
    <row r="145" spans="1:14" x14ac:dyDescent="0.2">
      <c r="A145" t="s">
        <v>240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2">
      <c r="A146" t="s">
        <v>241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2">
      <c r="A147" t="s">
        <v>242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2">
      <c r="A148" t="s">
        <v>243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2">
      <c r="A149" t="s">
        <v>244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2">
      <c r="A150" t="s">
        <v>245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2">
      <c r="A151" t="s">
        <v>246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2">
      <c r="A152" t="s">
        <v>247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2">
      <c r="A153" t="s">
        <v>248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2">
      <c r="A154" t="s">
        <v>249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2">
      <c r="A155" t="s">
        <v>250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2">
      <c r="A156" t="s">
        <v>251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2">
      <c r="A157" t="s">
        <v>252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83980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2">
      <c r="A158" t="s">
        <v>253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41191</v>
      </c>
      <c r="H158">
        <v>0</v>
      </c>
      <c r="I158">
        <v>31556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x14ac:dyDescent="0.2">
      <c r="A159" t="s">
        <v>254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2">
      <c r="A160" t="s">
        <v>255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x14ac:dyDescent="0.2">
      <c r="A161" t="s">
        <v>256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2">
      <c r="A162" t="s">
        <v>257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2">
      <c r="A163" t="s">
        <v>258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2">
      <c r="A164" t="s">
        <v>259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45935</v>
      </c>
      <c r="M164">
        <v>0</v>
      </c>
      <c r="N164">
        <v>151594</v>
      </c>
    </row>
    <row r="165" spans="1:14" x14ac:dyDescent="0.2">
      <c r="A165" t="s">
        <v>260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2">
      <c r="A166" t="s">
        <v>261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2">
      <c r="A167" t="s">
        <v>262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2">
      <c r="A168" t="s">
        <v>263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2">
      <c r="A169" t="s">
        <v>264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42863</v>
      </c>
      <c r="M169">
        <v>0</v>
      </c>
      <c r="N169">
        <v>238289</v>
      </c>
    </row>
    <row r="170" spans="1:14" x14ac:dyDescent="0.2">
      <c r="A170" t="s">
        <v>265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2">
      <c r="A171" t="s">
        <v>266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728832</v>
      </c>
    </row>
    <row r="172" spans="1:14" x14ac:dyDescent="0.2">
      <c r="A172" t="s">
        <v>267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133011</v>
      </c>
      <c r="H172">
        <v>0</v>
      </c>
      <c r="I172">
        <v>0</v>
      </c>
      <c r="J172">
        <v>0</v>
      </c>
      <c r="K172">
        <v>0</v>
      </c>
      <c r="L172">
        <v>87918</v>
      </c>
      <c r="M172">
        <v>84779</v>
      </c>
      <c r="N172">
        <v>0</v>
      </c>
    </row>
    <row r="173" spans="1:14" x14ac:dyDescent="0.2">
      <c r="A173" t="s">
        <v>268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2">
      <c r="A174" t="s">
        <v>269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2">
      <c r="A175" t="s">
        <v>270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2">
      <c r="A176" t="s">
        <v>271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343115</v>
      </c>
    </row>
    <row r="177" spans="1:14" x14ac:dyDescent="0.2">
      <c r="A177" t="s">
        <v>272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891469</v>
      </c>
    </row>
    <row r="178" spans="1:14" x14ac:dyDescent="0.2">
      <c r="A178" t="s">
        <v>273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86494</v>
      </c>
      <c r="H178">
        <v>0</v>
      </c>
      <c r="I178">
        <v>0</v>
      </c>
      <c r="J178">
        <v>0</v>
      </c>
      <c r="K178">
        <v>0</v>
      </c>
      <c r="L178">
        <v>86561</v>
      </c>
      <c r="M178">
        <v>0</v>
      </c>
      <c r="N178">
        <v>120941</v>
      </c>
    </row>
    <row r="179" spans="1:14" x14ac:dyDescent="0.2">
      <c r="A179" t="s">
        <v>274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125882</v>
      </c>
    </row>
    <row r="180" spans="1:14" x14ac:dyDescent="0.2">
      <c r="A180" t="s">
        <v>275</v>
      </c>
      <c r="B180">
        <v>84211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248770</v>
      </c>
      <c r="M180">
        <v>0</v>
      </c>
      <c r="N180">
        <v>257002</v>
      </c>
    </row>
    <row r="181" spans="1:14" x14ac:dyDescent="0.2">
      <c r="A181" t="s">
        <v>276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41690</v>
      </c>
      <c r="M181">
        <v>0</v>
      </c>
      <c r="N181">
        <v>163026</v>
      </c>
    </row>
    <row r="182" spans="1:14" x14ac:dyDescent="0.2">
      <c r="A182" t="s">
        <v>277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203261</v>
      </c>
    </row>
    <row r="183" spans="1:14" x14ac:dyDescent="0.2">
      <c r="A183" t="s">
        <v>278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133033</v>
      </c>
    </row>
    <row r="184" spans="1:14" x14ac:dyDescent="0.2">
      <c r="A184" t="s">
        <v>279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793803</v>
      </c>
    </row>
    <row r="185" spans="1:14" x14ac:dyDescent="0.2">
      <c r="A185" t="s">
        <v>280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114021</v>
      </c>
    </row>
    <row r="186" spans="1:14" x14ac:dyDescent="0.2">
      <c r="A186" t="s">
        <v>281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125077</v>
      </c>
    </row>
    <row r="187" spans="1:14" x14ac:dyDescent="0.2">
      <c r="A187" t="s">
        <v>282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48275</v>
      </c>
      <c r="M187">
        <v>21969</v>
      </c>
      <c r="N187">
        <v>0</v>
      </c>
    </row>
    <row r="188" spans="1:14" x14ac:dyDescent="0.2">
      <c r="A188" t="s">
        <v>283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 x14ac:dyDescent="0.2">
      <c r="A189" t="s">
        <v>284</v>
      </c>
      <c r="B189">
        <v>0</v>
      </c>
      <c r="C189">
        <v>24861</v>
      </c>
      <c r="D189">
        <v>0</v>
      </c>
      <c r="E189">
        <v>0</v>
      </c>
      <c r="F189">
        <v>52653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 x14ac:dyDescent="0.2">
      <c r="A190" t="s">
        <v>285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x14ac:dyDescent="0.2">
      <c r="A191" t="s">
        <v>286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 x14ac:dyDescent="0.2">
      <c r="A192" t="s">
        <v>287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x14ac:dyDescent="0.2">
      <c r="A193" t="s">
        <v>288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 x14ac:dyDescent="0.2">
      <c r="A194" t="s">
        <v>289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 x14ac:dyDescent="0.2">
      <c r="A195" t="s">
        <v>290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 x14ac:dyDescent="0.2">
      <c r="A196" t="s">
        <v>291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 x14ac:dyDescent="0.2">
      <c r="A197" t="s">
        <v>292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2">
      <c r="A198" t="s">
        <v>293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 x14ac:dyDescent="0.2">
      <c r="A199" t="s">
        <v>294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x14ac:dyDescent="0.2">
      <c r="A200" t="s">
        <v>295</v>
      </c>
      <c r="B200">
        <v>0</v>
      </c>
      <c r="C200">
        <v>0</v>
      </c>
      <c r="D200">
        <v>0</v>
      </c>
      <c r="E200">
        <v>0</v>
      </c>
      <c r="F200">
        <v>60590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x14ac:dyDescent="0.2">
      <c r="A201" t="s">
        <v>296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x14ac:dyDescent="0.2">
      <c r="A202" t="s">
        <v>297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x14ac:dyDescent="0.2">
      <c r="A203" t="s">
        <v>298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109972</v>
      </c>
      <c r="L203">
        <v>34569</v>
      </c>
      <c r="M203">
        <v>0</v>
      </c>
      <c r="N203">
        <v>0</v>
      </c>
    </row>
    <row r="204" spans="1:14" x14ac:dyDescent="0.2">
      <c r="A204" t="s">
        <v>299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x14ac:dyDescent="0.2">
      <c r="A205" t="s">
        <v>300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 x14ac:dyDescent="0.2">
      <c r="A206" t="s">
        <v>301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x14ac:dyDescent="0.2">
      <c r="A207" t="s">
        <v>302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x14ac:dyDescent="0.2">
      <c r="A208" t="s">
        <v>303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x14ac:dyDescent="0.2">
      <c r="A209" t="s">
        <v>304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x14ac:dyDescent="0.2">
      <c r="A210" t="s">
        <v>305</v>
      </c>
      <c r="B210">
        <v>0</v>
      </c>
      <c r="C210">
        <v>0</v>
      </c>
      <c r="D210">
        <v>47036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 x14ac:dyDescent="0.2">
      <c r="A211" t="s">
        <v>306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x14ac:dyDescent="0.2">
      <c r="A212" t="s">
        <v>307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 x14ac:dyDescent="0.2">
      <c r="A213" t="s">
        <v>308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 x14ac:dyDescent="0.2">
      <c r="A214" t="s">
        <v>309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 x14ac:dyDescent="0.2">
      <c r="A215" t="s">
        <v>310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 x14ac:dyDescent="0.2">
      <c r="A216" t="s">
        <v>311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 x14ac:dyDescent="0.2">
      <c r="A217" t="s">
        <v>312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x14ac:dyDescent="0.2">
      <c r="A218" t="s">
        <v>313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 x14ac:dyDescent="0.2">
      <c r="A219" t="s">
        <v>314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 x14ac:dyDescent="0.2">
      <c r="A220" t="s">
        <v>315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x14ac:dyDescent="0.2">
      <c r="A221" t="s">
        <v>316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 x14ac:dyDescent="0.2">
      <c r="A222" t="s">
        <v>317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 x14ac:dyDescent="0.2">
      <c r="A223" t="s">
        <v>318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 x14ac:dyDescent="0.2">
      <c r="A224" t="s">
        <v>319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 x14ac:dyDescent="0.2">
      <c r="A225" t="s">
        <v>320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 x14ac:dyDescent="0.2">
      <c r="A226" t="s">
        <v>321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 x14ac:dyDescent="0.2">
      <c r="A227" t="s">
        <v>322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 x14ac:dyDescent="0.2">
      <c r="A228" t="s">
        <v>323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 x14ac:dyDescent="0.2">
      <c r="A229" t="s">
        <v>324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x14ac:dyDescent="0.2">
      <c r="A230" t="s">
        <v>325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 x14ac:dyDescent="0.2">
      <c r="A231" t="s">
        <v>326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 x14ac:dyDescent="0.2">
      <c r="A232" t="s">
        <v>327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 x14ac:dyDescent="0.2">
      <c r="A233" t="s">
        <v>328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 x14ac:dyDescent="0.2">
      <c r="A234" t="s">
        <v>329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 x14ac:dyDescent="0.2">
      <c r="A235" t="s">
        <v>330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 x14ac:dyDescent="0.2">
      <c r="A236" t="s">
        <v>331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 x14ac:dyDescent="0.2">
      <c r="A237" t="s">
        <v>332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 x14ac:dyDescent="0.2">
      <c r="A238" t="s">
        <v>333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 x14ac:dyDescent="0.2">
      <c r="A239" t="s">
        <v>334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 x14ac:dyDescent="0.2">
      <c r="A240" t="s">
        <v>335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 x14ac:dyDescent="0.2">
      <c r="A241" t="s">
        <v>336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 x14ac:dyDescent="0.2">
      <c r="A242" t="s">
        <v>337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 x14ac:dyDescent="0.2">
      <c r="A243" t="s">
        <v>338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 x14ac:dyDescent="0.2">
      <c r="A244" t="s">
        <v>339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 x14ac:dyDescent="0.2">
      <c r="A245" t="s">
        <v>340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24723</v>
      </c>
      <c r="N245">
        <v>0</v>
      </c>
    </row>
    <row r="246" spans="1:14" x14ac:dyDescent="0.2">
      <c r="A246" t="s">
        <v>341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 x14ac:dyDescent="0.2">
      <c r="A247" t="s">
        <v>342</v>
      </c>
      <c r="B247">
        <v>0</v>
      </c>
      <c r="C247">
        <v>0</v>
      </c>
      <c r="D247">
        <v>0</v>
      </c>
      <c r="E247">
        <v>169764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 x14ac:dyDescent="0.2">
      <c r="A248" t="s">
        <v>343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 x14ac:dyDescent="0.2">
      <c r="A249" t="s">
        <v>344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 x14ac:dyDescent="0.2">
      <c r="A250" t="s">
        <v>345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 x14ac:dyDescent="0.2">
      <c r="A251" t="s">
        <v>346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 x14ac:dyDescent="0.2">
      <c r="A252" t="s">
        <v>347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 x14ac:dyDescent="0.2">
      <c r="A253" t="s">
        <v>348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 x14ac:dyDescent="0.2">
      <c r="A254" t="s">
        <v>349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 x14ac:dyDescent="0.2">
      <c r="A255" t="s">
        <v>350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 x14ac:dyDescent="0.2">
      <c r="A256" t="s">
        <v>351</v>
      </c>
      <c r="B256">
        <v>0</v>
      </c>
      <c r="C256">
        <v>0</v>
      </c>
      <c r="D256">
        <v>73846</v>
      </c>
      <c r="E256">
        <v>0</v>
      </c>
      <c r="F256">
        <v>0</v>
      </c>
      <c r="G256">
        <v>135076</v>
      </c>
      <c r="H256">
        <v>0</v>
      </c>
      <c r="I256">
        <v>0</v>
      </c>
      <c r="J256">
        <v>2884463</v>
      </c>
      <c r="K256">
        <v>0</v>
      </c>
      <c r="L256">
        <v>0</v>
      </c>
      <c r="M256">
        <v>0</v>
      </c>
      <c r="N256">
        <v>0</v>
      </c>
    </row>
    <row r="257" spans="1:14" x14ac:dyDescent="0.2">
      <c r="A257" t="s">
        <v>352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 x14ac:dyDescent="0.2">
      <c r="A258" t="s">
        <v>353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 x14ac:dyDescent="0.2">
      <c r="A259" t="s">
        <v>354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 x14ac:dyDescent="0.2">
      <c r="A260" t="s">
        <v>355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 x14ac:dyDescent="0.2">
      <c r="A261" t="s">
        <v>356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 x14ac:dyDescent="0.2">
      <c r="A262" t="s">
        <v>357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 x14ac:dyDescent="0.2">
      <c r="A263" t="s">
        <v>358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 x14ac:dyDescent="0.2">
      <c r="A264" t="s">
        <v>359</v>
      </c>
      <c r="B264">
        <v>17210980</v>
      </c>
      <c r="C264">
        <v>159926</v>
      </c>
      <c r="D264">
        <v>323909</v>
      </c>
      <c r="E264">
        <v>0</v>
      </c>
      <c r="F264">
        <v>0</v>
      </c>
      <c r="G264">
        <v>0</v>
      </c>
      <c r="H264">
        <v>0</v>
      </c>
      <c r="I264">
        <v>459845</v>
      </c>
      <c r="J264">
        <v>0</v>
      </c>
      <c r="K264">
        <v>0</v>
      </c>
      <c r="L264">
        <v>216788</v>
      </c>
      <c r="M264">
        <v>1090445</v>
      </c>
      <c r="N264">
        <v>0</v>
      </c>
    </row>
    <row r="265" spans="1:14" x14ac:dyDescent="0.2">
      <c r="A265" t="s">
        <v>360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 x14ac:dyDescent="0.2">
      <c r="A266" t="s">
        <v>361</v>
      </c>
      <c r="B266">
        <v>42996809</v>
      </c>
      <c r="C266">
        <v>0</v>
      </c>
      <c r="D266">
        <v>183385</v>
      </c>
      <c r="E266">
        <v>0</v>
      </c>
      <c r="F266">
        <v>14572431</v>
      </c>
      <c r="G266">
        <v>0</v>
      </c>
      <c r="H266">
        <v>0</v>
      </c>
      <c r="I266">
        <v>0</v>
      </c>
      <c r="J266">
        <v>434380</v>
      </c>
      <c r="K266">
        <v>0</v>
      </c>
      <c r="L266">
        <v>0</v>
      </c>
      <c r="M266">
        <v>0</v>
      </c>
      <c r="N266">
        <v>0</v>
      </c>
    </row>
    <row r="267" spans="1:14" x14ac:dyDescent="0.2">
      <c r="A267" t="s">
        <v>362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 x14ac:dyDescent="0.2">
      <c r="A268" t="s">
        <v>363</v>
      </c>
      <c r="B268">
        <v>0</v>
      </c>
      <c r="C268">
        <v>0</v>
      </c>
      <c r="D268">
        <v>0</v>
      </c>
      <c r="E268">
        <v>0</v>
      </c>
      <c r="F268">
        <v>82850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 x14ac:dyDescent="0.2">
      <c r="A269" t="s">
        <v>364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 x14ac:dyDescent="0.2">
      <c r="A270" t="s">
        <v>365</v>
      </c>
      <c r="B270">
        <v>0</v>
      </c>
      <c r="C270">
        <v>0</v>
      </c>
      <c r="D270">
        <v>47952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 x14ac:dyDescent="0.2">
      <c r="A271" t="s">
        <v>366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4" x14ac:dyDescent="0.2">
      <c r="A272" t="s">
        <v>367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 x14ac:dyDescent="0.2">
      <c r="A273" t="s">
        <v>368</v>
      </c>
      <c r="B273">
        <v>0</v>
      </c>
      <c r="C273">
        <v>0</v>
      </c>
      <c r="D273">
        <v>21474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 x14ac:dyDescent="0.2">
      <c r="A274" t="s">
        <v>369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 x14ac:dyDescent="0.2">
      <c r="A275" t="s">
        <v>370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 x14ac:dyDescent="0.2">
      <c r="A276" t="s">
        <v>371</v>
      </c>
      <c r="B276">
        <v>0</v>
      </c>
      <c r="C276">
        <v>0</v>
      </c>
      <c r="D276">
        <v>0</v>
      </c>
      <c r="E276">
        <v>10124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 x14ac:dyDescent="0.2">
      <c r="A277" t="s">
        <v>372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 x14ac:dyDescent="0.2">
      <c r="A278" t="s">
        <v>373</v>
      </c>
      <c r="B278">
        <v>44754</v>
      </c>
      <c r="C278">
        <v>0</v>
      </c>
      <c r="D278">
        <v>0</v>
      </c>
      <c r="E278">
        <v>0</v>
      </c>
      <c r="F278">
        <v>0</v>
      </c>
      <c r="G278">
        <v>147665</v>
      </c>
      <c r="H278">
        <v>0</v>
      </c>
      <c r="I278">
        <v>0</v>
      </c>
      <c r="J278">
        <v>229355</v>
      </c>
      <c r="K278">
        <v>0</v>
      </c>
      <c r="L278">
        <v>190410</v>
      </c>
      <c r="M278">
        <v>0</v>
      </c>
      <c r="N278">
        <v>0</v>
      </c>
    </row>
    <row r="279" spans="1:14" x14ac:dyDescent="0.2">
      <c r="A279" t="s">
        <v>374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 x14ac:dyDescent="0.2">
      <c r="A280" t="s">
        <v>375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42894</v>
      </c>
      <c r="M280">
        <v>0</v>
      </c>
      <c r="N280">
        <v>0</v>
      </c>
    </row>
    <row r="281" spans="1:14" x14ac:dyDescent="0.2">
      <c r="A281" t="s">
        <v>376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x14ac:dyDescent="0.2">
      <c r="A282" t="s">
        <v>377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 x14ac:dyDescent="0.2">
      <c r="A283" t="s">
        <v>378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2">
      <c r="A284" t="s">
        <v>379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x14ac:dyDescent="0.2">
      <c r="A285" t="s">
        <v>380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 x14ac:dyDescent="0.2">
      <c r="A286" t="s">
        <v>381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87773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 x14ac:dyDescent="0.2">
      <c r="A287" t="s">
        <v>382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x14ac:dyDescent="0.2">
      <c r="A288" t="s">
        <v>383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 x14ac:dyDescent="0.2">
      <c r="A289" t="s">
        <v>384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 x14ac:dyDescent="0.2">
      <c r="A290" t="s">
        <v>385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 x14ac:dyDescent="0.2">
      <c r="A291" t="s">
        <v>386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x14ac:dyDescent="0.2">
      <c r="A292" t="s">
        <v>387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 x14ac:dyDescent="0.2">
      <c r="A293" t="s">
        <v>388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x14ac:dyDescent="0.2">
      <c r="A294" t="s">
        <v>389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 x14ac:dyDescent="0.2">
      <c r="A295" t="s">
        <v>390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 x14ac:dyDescent="0.2">
      <c r="A296" t="s">
        <v>391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 x14ac:dyDescent="0.2">
      <c r="A297" t="s">
        <v>392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 x14ac:dyDescent="0.2">
      <c r="A298" t="s">
        <v>393</v>
      </c>
      <c r="B298">
        <v>0</v>
      </c>
      <c r="C298">
        <v>0</v>
      </c>
      <c r="D298">
        <v>38198</v>
      </c>
      <c r="E298">
        <v>0</v>
      </c>
      <c r="F298">
        <v>0</v>
      </c>
      <c r="G298">
        <v>0</v>
      </c>
      <c r="H298">
        <v>0</v>
      </c>
      <c r="I298">
        <v>66243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 x14ac:dyDescent="0.2">
      <c r="A299" t="s">
        <v>394</v>
      </c>
      <c r="B299">
        <v>0</v>
      </c>
      <c r="C299">
        <v>0</v>
      </c>
      <c r="D299">
        <v>24993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 x14ac:dyDescent="0.2">
      <c r="A300" t="s">
        <v>395</v>
      </c>
      <c r="B300">
        <v>695224</v>
      </c>
      <c r="C300">
        <v>0</v>
      </c>
      <c r="D300">
        <v>52713</v>
      </c>
      <c r="E300">
        <v>0</v>
      </c>
      <c r="F300">
        <v>2287086</v>
      </c>
      <c r="G300">
        <v>51927</v>
      </c>
      <c r="H300">
        <v>0</v>
      </c>
      <c r="I300">
        <v>90248</v>
      </c>
      <c r="J300">
        <v>0</v>
      </c>
      <c r="K300">
        <v>50668</v>
      </c>
      <c r="L300">
        <v>65352</v>
      </c>
      <c r="M300">
        <v>0</v>
      </c>
      <c r="N300">
        <v>0</v>
      </c>
    </row>
    <row r="301" spans="1:14" x14ac:dyDescent="0.2">
      <c r="A301" t="s">
        <v>396</v>
      </c>
      <c r="B301">
        <v>500148</v>
      </c>
      <c r="C301">
        <v>0</v>
      </c>
      <c r="D301">
        <v>27378</v>
      </c>
      <c r="E301">
        <v>0</v>
      </c>
      <c r="F301">
        <v>1230305</v>
      </c>
      <c r="G301">
        <v>0</v>
      </c>
      <c r="H301">
        <v>0</v>
      </c>
      <c r="I301">
        <v>0</v>
      </c>
      <c r="J301">
        <v>263266</v>
      </c>
      <c r="K301">
        <v>0</v>
      </c>
      <c r="L301">
        <v>0</v>
      </c>
      <c r="M301">
        <v>0</v>
      </c>
      <c r="N301">
        <v>0</v>
      </c>
    </row>
    <row r="302" spans="1:14" x14ac:dyDescent="0.2">
      <c r="A302" t="s">
        <v>397</v>
      </c>
      <c r="B302">
        <v>84353</v>
      </c>
      <c r="C302">
        <v>0</v>
      </c>
      <c r="D302">
        <v>130241</v>
      </c>
      <c r="E302">
        <v>0</v>
      </c>
      <c r="F302">
        <v>137666</v>
      </c>
      <c r="G302">
        <v>35096</v>
      </c>
      <c r="H302">
        <v>0</v>
      </c>
      <c r="I302">
        <v>181256</v>
      </c>
      <c r="J302">
        <v>277729</v>
      </c>
      <c r="K302">
        <v>0</v>
      </c>
      <c r="L302">
        <v>0</v>
      </c>
      <c r="M302">
        <v>0</v>
      </c>
      <c r="N302">
        <v>0</v>
      </c>
    </row>
    <row r="303" spans="1:14" x14ac:dyDescent="0.2">
      <c r="A303" t="s">
        <v>398</v>
      </c>
      <c r="B303">
        <v>0</v>
      </c>
      <c r="C303">
        <v>43451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73733</v>
      </c>
      <c r="L303">
        <v>0</v>
      </c>
      <c r="M303">
        <v>0</v>
      </c>
      <c r="N303">
        <v>0</v>
      </c>
    </row>
    <row r="304" spans="1:14" x14ac:dyDescent="0.2">
      <c r="A304" t="s">
        <v>399</v>
      </c>
      <c r="B304">
        <v>0</v>
      </c>
      <c r="C304">
        <v>165338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 x14ac:dyDescent="0.2">
      <c r="A305" t="s">
        <v>400</v>
      </c>
      <c r="B305">
        <v>0</v>
      </c>
      <c r="C305">
        <v>28736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1:14" x14ac:dyDescent="0.2">
      <c r="A306" t="s">
        <v>401</v>
      </c>
      <c r="B306">
        <v>0</v>
      </c>
      <c r="C306">
        <v>28949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 x14ac:dyDescent="0.2">
      <c r="A307" t="s">
        <v>402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 x14ac:dyDescent="0.2">
      <c r="A308" t="s">
        <v>403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 x14ac:dyDescent="0.2">
      <c r="A309" t="s">
        <v>404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 x14ac:dyDescent="0.2">
      <c r="A310" t="s">
        <v>405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 x14ac:dyDescent="0.2">
      <c r="A311" t="s">
        <v>406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 x14ac:dyDescent="0.2">
      <c r="A312" t="s">
        <v>407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 x14ac:dyDescent="0.2">
      <c r="A313" t="s">
        <v>408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1:14" x14ac:dyDescent="0.2">
      <c r="A314" t="s">
        <v>409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145245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4" x14ac:dyDescent="0.2">
      <c r="A315" t="s">
        <v>410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 x14ac:dyDescent="0.2">
      <c r="A316" t="s">
        <v>411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1:14" x14ac:dyDescent="0.2">
      <c r="A317" t="s">
        <v>412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 x14ac:dyDescent="0.2">
      <c r="A318" t="s">
        <v>413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96149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1:14" x14ac:dyDescent="0.2">
      <c r="A319" t="s">
        <v>414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65352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 x14ac:dyDescent="0.2">
      <c r="A320" t="s">
        <v>415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30734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 x14ac:dyDescent="0.2">
      <c r="A321" t="s">
        <v>416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 x14ac:dyDescent="0.2">
      <c r="A322" t="s">
        <v>417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1:14" x14ac:dyDescent="0.2">
      <c r="A323" t="s">
        <v>418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 x14ac:dyDescent="0.2">
      <c r="A324" t="s">
        <v>419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 x14ac:dyDescent="0.2">
      <c r="A325" t="s">
        <v>420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 x14ac:dyDescent="0.2">
      <c r="A326" t="s">
        <v>421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 x14ac:dyDescent="0.2">
      <c r="A327" t="s">
        <v>422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282002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x14ac:dyDescent="0.2">
      <c r="A328" t="s">
        <v>423</v>
      </c>
      <c r="B328">
        <v>456530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 x14ac:dyDescent="0.2">
      <c r="A329" t="s">
        <v>424</v>
      </c>
      <c r="B329">
        <v>306093</v>
      </c>
      <c r="C329">
        <v>0</v>
      </c>
      <c r="D329">
        <v>0</v>
      </c>
      <c r="E329">
        <v>0</v>
      </c>
      <c r="F329">
        <v>552358</v>
      </c>
      <c r="G329">
        <v>47445</v>
      </c>
      <c r="H329">
        <v>0</v>
      </c>
      <c r="I329">
        <v>0</v>
      </c>
      <c r="J329">
        <v>391235</v>
      </c>
      <c r="K329">
        <v>0</v>
      </c>
      <c r="L329">
        <v>0</v>
      </c>
      <c r="M329">
        <v>0</v>
      </c>
      <c r="N329">
        <v>0</v>
      </c>
    </row>
    <row r="330" spans="1:14" x14ac:dyDescent="0.2">
      <c r="A330" t="s">
        <v>425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x14ac:dyDescent="0.2">
      <c r="A331" t="s">
        <v>426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 x14ac:dyDescent="0.2">
      <c r="A332" t="s">
        <v>427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 x14ac:dyDescent="0.2">
      <c r="A333" t="s">
        <v>428</v>
      </c>
      <c r="B333">
        <v>1021019</v>
      </c>
      <c r="C333">
        <v>0</v>
      </c>
      <c r="D333">
        <v>0</v>
      </c>
      <c r="E333">
        <v>0</v>
      </c>
      <c r="F333">
        <v>1849668</v>
      </c>
      <c r="G333">
        <v>66323</v>
      </c>
      <c r="H333">
        <v>0</v>
      </c>
      <c r="I333">
        <v>0</v>
      </c>
      <c r="J333">
        <v>1169235</v>
      </c>
      <c r="K333">
        <v>0</v>
      </c>
      <c r="L333">
        <v>0</v>
      </c>
      <c r="M333">
        <v>0</v>
      </c>
      <c r="N333">
        <v>0</v>
      </c>
    </row>
    <row r="334" spans="1:14" x14ac:dyDescent="0.2">
      <c r="A334" t="s">
        <v>429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 x14ac:dyDescent="0.2">
      <c r="A335" t="s">
        <v>430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2637857</v>
      </c>
      <c r="K335">
        <v>0</v>
      </c>
      <c r="L335">
        <v>0</v>
      </c>
      <c r="M335">
        <v>0</v>
      </c>
      <c r="N335">
        <v>0</v>
      </c>
    </row>
    <row r="336" spans="1:14" x14ac:dyDescent="0.2">
      <c r="A336" t="s">
        <v>431</v>
      </c>
      <c r="B336">
        <v>99147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1:14" x14ac:dyDescent="0.2">
      <c r="A337" t="s">
        <v>432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 x14ac:dyDescent="0.2">
      <c r="A338" t="s">
        <v>433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 x14ac:dyDescent="0.2">
      <c r="A339" t="s">
        <v>434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 x14ac:dyDescent="0.2">
      <c r="A340" t="s">
        <v>435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 x14ac:dyDescent="0.2">
      <c r="A341" t="s">
        <v>436</v>
      </c>
      <c r="B341">
        <v>4344763</v>
      </c>
      <c r="C341">
        <v>0</v>
      </c>
      <c r="D341">
        <v>0</v>
      </c>
      <c r="E341">
        <v>0</v>
      </c>
      <c r="F341">
        <v>1671077</v>
      </c>
      <c r="G341">
        <v>135529</v>
      </c>
      <c r="H341">
        <v>0</v>
      </c>
      <c r="I341">
        <v>0</v>
      </c>
      <c r="J341">
        <v>110123</v>
      </c>
      <c r="K341">
        <v>0</v>
      </c>
      <c r="L341">
        <v>50880</v>
      </c>
      <c r="M341">
        <v>0</v>
      </c>
      <c r="N341">
        <v>0</v>
      </c>
    </row>
    <row r="342" spans="1:14" x14ac:dyDescent="0.2">
      <c r="A342" t="s">
        <v>437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</row>
    <row r="343" spans="1:14" x14ac:dyDescent="0.2">
      <c r="A343" t="s">
        <v>438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4" x14ac:dyDescent="0.2">
      <c r="A344" t="s">
        <v>439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1:14" x14ac:dyDescent="0.2">
      <c r="A345" t="s">
        <v>440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 x14ac:dyDescent="0.2">
      <c r="A346" t="s">
        <v>441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1:14" x14ac:dyDescent="0.2">
      <c r="A347" t="s">
        <v>442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 x14ac:dyDescent="0.2">
      <c r="A348" t="s">
        <v>443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 x14ac:dyDescent="0.2">
      <c r="A349" t="s">
        <v>444</v>
      </c>
      <c r="B349">
        <v>234372</v>
      </c>
      <c r="C349">
        <v>0</v>
      </c>
      <c r="D349">
        <v>0</v>
      </c>
      <c r="E349">
        <v>0</v>
      </c>
      <c r="F349">
        <v>84560</v>
      </c>
      <c r="G349">
        <v>111450</v>
      </c>
      <c r="H349">
        <v>0</v>
      </c>
      <c r="I349">
        <v>0</v>
      </c>
      <c r="J349">
        <v>291238</v>
      </c>
      <c r="K349">
        <v>0</v>
      </c>
      <c r="L349">
        <v>0</v>
      </c>
      <c r="M349">
        <v>0</v>
      </c>
      <c r="N349">
        <v>0</v>
      </c>
    </row>
    <row r="350" spans="1:14" x14ac:dyDescent="0.2">
      <c r="A350" t="s">
        <v>445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 x14ac:dyDescent="0.2">
      <c r="A351" t="s">
        <v>446</v>
      </c>
      <c r="B351">
        <v>0</v>
      </c>
      <c r="C351">
        <v>0</v>
      </c>
      <c r="D351">
        <v>0</v>
      </c>
      <c r="E351">
        <v>0</v>
      </c>
      <c r="F351">
        <v>1009252</v>
      </c>
      <c r="G351">
        <v>0</v>
      </c>
      <c r="H351">
        <v>0</v>
      </c>
      <c r="I351">
        <v>0</v>
      </c>
      <c r="J351">
        <v>579106</v>
      </c>
      <c r="K351">
        <v>0</v>
      </c>
      <c r="L351">
        <v>0</v>
      </c>
      <c r="M351">
        <v>0</v>
      </c>
      <c r="N351">
        <v>0</v>
      </c>
    </row>
    <row r="352" spans="1:14" x14ac:dyDescent="0.2">
      <c r="A352" t="s">
        <v>447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1:14" x14ac:dyDescent="0.2">
      <c r="A353" t="s">
        <v>448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spans="1:14" x14ac:dyDescent="0.2">
      <c r="A354" t="s">
        <v>449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 x14ac:dyDescent="0.2">
      <c r="A355" t="s">
        <v>450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 x14ac:dyDescent="0.2">
      <c r="A356" t="s">
        <v>451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 x14ac:dyDescent="0.2">
      <c r="A357" t="s">
        <v>452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 x14ac:dyDescent="0.2">
      <c r="A358" t="s">
        <v>453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82461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1:14" x14ac:dyDescent="0.2">
      <c r="A359" t="s">
        <v>454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77763</v>
      </c>
      <c r="M359">
        <v>0</v>
      </c>
      <c r="N359">
        <v>0</v>
      </c>
    </row>
    <row r="360" spans="1:14" x14ac:dyDescent="0.2">
      <c r="A360" t="s">
        <v>455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 x14ac:dyDescent="0.2">
      <c r="A361" t="s">
        <v>456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 x14ac:dyDescent="0.2">
      <c r="A362" t="s">
        <v>457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1:14" x14ac:dyDescent="0.2">
      <c r="A363" t="s">
        <v>458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 x14ac:dyDescent="0.2">
      <c r="A364" t="s">
        <v>459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</row>
    <row r="365" spans="1:14" x14ac:dyDescent="0.2">
      <c r="A365" t="s">
        <v>460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</row>
    <row r="366" spans="1:14" x14ac:dyDescent="0.2">
      <c r="A366" t="s">
        <v>461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</row>
    <row r="367" spans="1:14" x14ac:dyDescent="0.2">
      <c r="A367" t="s">
        <v>462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</row>
    <row r="368" spans="1:14" x14ac:dyDescent="0.2">
      <c r="A368" t="s">
        <v>463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1:14" x14ac:dyDescent="0.2">
      <c r="A369" t="s">
        <v>464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</row>
    <row r="370" spans="1:14" x14ac:dyDescent="0.2">
      <c r="A370" t="s">
        <v>465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 x14ac:dyDescent="0.2">
      <c r="A371" t="s">
        <v>466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spans="1:14" x14ac:dyDescent="0.2">
      <c r="A372" t="s">
        <v>467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</row>
    <row r="373" spans="1:14" x14ac:dyDescent="0.2">
      <c r="A373" t="s">
        <v>468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 x14ac:dyDescent="0.2">
      <c r="A374" t="s">
        <v>469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</row>
    <row r="375" spans="1:14" x14ac:dyDescent="0.2">
      <c r="A375" t="s">
        <v>470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</row>
    <row r="376" spans="1:14" x14ac:dyDescent="0.2">
      <c r="A376" t="s">
        <v>471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</row>
    <row r="377" spans="1:14" x14ac:dyDescent="0.2">
      <c r="A377" t="s">
        <v>472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</row>
    <row r="378" spans="1:14" x14ac:dyDescent="0.2">
      <c r="A378" t="s">
        <v>473</v>
      </c>
      <c r="B378">
        <v>0</v>
      </c>
      <c r="C378">
        <v>0</v>
      </c>
      <c r="D378">
        <v>0</v>
      </c>
      <c r="E378">
        <v>0</v>
      </c>
      <c r="F378">
        <v>48993</v>
      </c>
      <c r="G378">
        <v>108001</v>
      </c>
      <c r="H378">
        <v>0</v>
      </c>
      <c r="I378">
        <v>0</v>
      </c>
      <c r="J378">
        <v>408982</v>
      </c>
      <c r="K378">
        <v>0</v>
      </c>
      <c r="L378">
        <v>0</v>
      </c>
      <c r="M378">
        <v>0</v>
      </c>
      <c r="N378">
        <v>0</v>
      </c>
    </row>
    <row r="379" spans="1:14" x14ac:dyDescent="0.2">
      <c r="A379" t="s">
        <v>474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525354</v>
      </c>
      <c r="K379">
        <v>0</v>
      </c>
      <c r="L379">
        <v>0</v>
      </c>
      <c r="M379">
        <v>0</v>
      </c>
      <c r="N379">
        <v>0</v>
      </c>
    </row>
    <row r="380" spans="1:14" x14ac:dyDescent="0.2">
      <c r="A380" t="s">
        <v>475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1877775</v>
      </c>
      <c r="K380">
        <v>0</v>
      </c>
      <c r="L380">
        <v>0</v>
      </c>
      <c r="M380">
        <v>0</v>
      </c>
      <c r="N380">
        <v>0</v>
      </c>
    </row>
    <row r="381" spans="1:14" x14ac:dyDescent="0.2">
      <c r="A381" t="s">
        <v>476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63978</v>
      </c>
      <c r="H381">
        <v>0</v>
      </c>
      <c r="I381">
        <v>0</v>
      </c>
      <c r="J381">
        <v>152410</v>
      </c>
      <c r="K381">
        <v>0</v>
      </c>
      <c r="L381">
        <v>0</v>
      </c>
      <c r="M381">
        <v>0</v>
      </c>
      <c r="N381">
        <v>0</v>
      </c>
    </row>
    <row r="382" spans="1:14" x14ac:dyDescent="0.2">
      <c r="A382" t="s">
        <v>477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97972</v>
      </c>
      <c r="K382">
        <v>0</v>
      </c>
      <c r="L382">
        <v>0</v>
      </c>
      <c r="M382">
        <v>0</v>
      </c>
      <c r="N382">
        <v>0</v>
      </c>
    </row>
    <row r="383" spans="1:14" x14ac:dyDescent="0.2">
      <c r="A383" t="s">
        <v>478</v>
      </c>
      <c r="B383">
        <v>196671</v>
      </c>
      <c r="C383">
        <v>0</v>
      </c>
      <c r="D383">
        <v>0</v>
      </c>
      <c r="E383">
        <v>0</v>
      </c>
      <c r="F383">
        <v>655850</v>
      </c>
      <c r="G383">
        <v>0</v>
      </c>
      <c r="H383">
        <v>0</v>
      </c>
      <c r="I383">
        <v>0</v>
      </c>
      <c r="J383">
        <v>211847</v>
      </c>
      <c r="K383">
        <v>0</v>
      </c>
      <c r="L383">
        <v>0</v>
      </c>
      <c r="M383">
        <v>0</v>
      </c>
      <c r="N383">
        <v>0</v>
      </c>
    </row>
    <row r="384" spans="1:14" x14ac:dyDescent="0.2">
      <c r="A384" t="s">
        <v>479</v>
      </c>
      <c r="B384">
        <v>0</v>
      </c>
      <c r="C384">
        <v>0</v>
      </c>
      <c r="D384">
        <v>0</v>
      </c>
      <c r="E384">
        <v>182290</v>
      </c>
      <c r="F384">
        <v>0</v>
      </c>
      <c r="G384">
        <v>163648</v>
      </c>
      <c r="H384">
        <v>93813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</row>
    <row r="385" spans="1:14" x14ac:dyDescent="0.2">
      <c r="A385" t="s">
        <v>480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53727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</row>
    <row r="386" spans="1:14" x14ac:dyDescent="0.2">
      <c r="A386" t="s">
        <v>481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9574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</row>
    <row r="387" spans="1:14" x14ac:dyDescent="0.2">
      <c r="A387" t="s">
        <v>482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23826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</row>
    <row r="388" spans="1:14" x14ac:dyDescent="0.2">
      <c r="A388" t="s">
        <v>483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30207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</row>
    <row r="389" spans="1:14" x14ac:dyDescent="0.2">
      <c r="A389" t="s">
        <v>484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22129</v>
      </c>
      <c r="N389">
        <v>0</v>
      </c>
    </row>
    <row r="390" spans="1:14" x14ac:dyDescent="0.2">
      <c r="A390" t="s">
        <v>485</v>
      </c>
      <c r="B390">
        <v>0</v>
      </c>
      <c r="C390">
        <v>0</v>
      </c>
      <c r="D390">
        <v>0</v>
      </c>
      <c r="E390">
        <v>8225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</row>
    <row r="391" spans="1:14" x14ac:dyDescent="0.2">
      <c r="A391" t="s">
        <v>486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65057</v>
      </c>
      <c r="L391">
        <v>0</v>
      </c>
      <c r="M391">
        <v>0</v>
      </c>
      <c r="N391">
        <v>0</v>
      </c>
    </row>
    <row r="392" spans="1:14" x14ac:dyDescent="0.2">
      <c r="A392" t="s">
        <v>487</v>
      </c>
      <c r="B392">
        <v>242710</v>
      </c>
      <c r="C392">
        <v>0</v>
      </c>
      <c r="D392">
        <v>0</v>
      </c>
      <c r="E392">
        <v>0</v>
      </c>
      <c r="F392">
        <v>91841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100009</v>
      </c>
      <c r="M392">
        <v>0</v>
      </c>
      <c r="N392">
        <v>0</v>
      </c>
    </row>
    <row r="393" spans="1:14" x14ac:dyDescent="0.2">
      <c r="A393" t="s">
        <v>488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76570</v>
      </c>
      <c r="M393">
        <v>0</v>
      </c>
      <c r="N393">
        <v>0</v>
      </c>
    </row>
    <row r="394" spans="1:14" x14ac:dyDescent="0.2">
      <c r="A394" t="s">
        <v>489</v>
      </c>
      <c r="B394">
        <v>54625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</row>
    <row r="395" spans="1:14" x14ac:dyDescent="0.2">
      <c r="A395" t="s">
        <v>490</v>
      </c>
      <c r="B395">
        <v>41597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</row>
    <row r="396" spans="1:14" x14ac:dyDescent="0.2">
      <c r="A396" t="s">
        <v>491</v>
      </c>
      <c r="B396">
        <v>1346576</v>
      </c>
      <c r="C396">
        <v>0</v>
      </c>
      <c r="D396">
        <v>0</v>
      </c>
      <c r="E396">
        <v>0</v>
      </c>
      <c r="F396">
        <v>1932259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</row>
    <row r="397" spans="1:14" x14ac:dyDescent="0.2">
      <c r="A397" t="s">
        <v>492</v>
      </c>
      <c r="B397">
        <v>261736</v>
      </c>
      <c r="C397">
        <v>0</v>
      </c>
      <c r="D397">
        <v>0</v>
      </c>
      <c r="E397">
        <v>0</v>
      </c>
      <c r="F397">
        <v>198190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</row>
    <row r="398" spans="1:14" x14ac:dyDescent="0.2">
      <c r="A398" t="s">
        <v>493</v>
      </c>
      <c r="B398">
        <v>45902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</row>
    <row r="399" spans="1:14" x14ac:dyDescent="0.2">
      <c r="A399" t="s">
        <v>494</v>
      </c>
      <c r="B399">
        <v>284478</v>
      </c>
      <c r="C399">
        <v>0</v>
      </c>
      <c r="D399">
        <v>0</v>
      </c>
      <c r="E399">
        <v>0</v>
      </c>
      <c r="F399">
        <v>183948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</row>
    <row r="400" spans="1:14" x14ac:dyDescent="0.2">
      <c r="A400" t="s">
        <v>495</v>
      </c>
      <c r="B400">
        <v>354866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</row>
    <row r="401" spans="1:14" x14ac:dyDescent="0.2">
      <c r="A401" t="s">
        <v>496</v>
      </c>
      <c r="B401">
        <v>54594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1:14" x14ac:dyDescent="0.2">
      <c r="A402" t="s">
        <v>497</v>
      </c>
      <c r="B402">
        <v>0</v>
      </c>
      <c r="C402">
        <v>0</v>
      </c>
      <c r="D402">
        <v>0</v>
      </c>
      <c r="E402">
        <v>0</v>
      </c>
      <c r="F402">
        <v>64599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1:14" x14ac:dyDescent="0.2">
      <c r="A403" t="s">
        <v>498</v>
      </c>
      <c r="B403">
        <v>0</v>
      </c>
      <c r="C403">
        <v>0</v>
      </c>
      <c r="D403">
        <v>0</v>
      </c>
      <c r="E403">
        <v>0</v>
      </c>
      <c r="F403">
        <v>634923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</row>
    <row r="404" spans="1:14" x14ac:dyDescent="0.2">
      <c r="A404" t="s">
        <v>499</v>
      </c>
      <c r="B404">
        <v>0</v>
      </c>
      <c r="C404">
        <v>0</v>
      </c>
      <c r="D404">
        <v>0</v>
      </c>
      <c r="E404">
        <v>0</v>
      </c>
      <c r="F404">
        <v>63727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 x14ac:dyDescent="0.2">
      <c r="A405" t="s">
        <v>500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</row>
    <row r="406" spans="1:14" x14ac:dyDescent="0.2">
      <c r="A406" t="s">
        <v>501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</row>
    <row r="407" spans="1:14" x14ac:dyDescent="0.2">
      <c r="A407" t="s">
        <v>502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</row>
    <row r="408" spans="1:14" x14ac:dyDescent="0.2">
      <c r="A408" t="s">
        <v>503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</row>
    <row r="409" spans="1:14" x14ac:dyDescent="0.2">
      <c r="A409" t="s">
        <v>504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</row>
    <row r="410" spans="1:14" x14ac:dyDescent="0.2">
      <c r="A410" t="s">
        <v>505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</row>
    <row r="411" spans="1:14" x14ac:dyDescent="0.2">
      <c r="A411" t="s">
        <v>506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</row>
    <row r="412" spans="1:14" x14ac:dyDescent="0.2">
      <c r="A412" t="s">
        <v>507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</row>
    <row r="413" spans="1:14" x14ac:dyDescent="0.2">
      <c r="A413" t="s">
        <v>508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</row>
    <row r="414" spans="1:14" x14ac:dyDescent="0.2">
      <c r="A414" t="s">
        <v>509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</row>
    <row r="415" spans="1:14" x14ac:dyDescent="0.2">
      <c r="A415" t="s">
        <v>510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</row>
    <row r="416" spans="1:14" x14ac:dyDescent="0.2">
      <c r="A416" t="s">
        <v>511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</row>
    <row r="417" spans="1:14" x14ac:dyDescent="0.2">
      <c r="A417" t="s">
        <v>512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</row>
    <row r="418" spans="1:14" x14ac:dyDescent="0.2">
      <c r="A418" t="s">
        <v>513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</row>
    <row r="419" spans="1:14" x14ac:dyDescent="0.2">
      <c r="A419" t="s">
        <v>514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</row>
    <row r="420" spans="1:14" x14ac:dyDescent="0.2">
      <c r="A420" t="s">
        <v>515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</row>
    <row r="421" spans="1:14" x14ac:dyDescent="0.2">
      <c r="A421" t="s">
        <v>516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</row>
    <row r="422" spans="1:14" x14ac:dyDescent="0.2">
      <c r="A422" t="s">
        <v>517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</row>
    <row r="423" spans="1:14" x14ac:dyDescent="0.2">
      <c r="A423" t="s">
        <v>518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1:14" x14ac:dyDescent="0.2">
      <c r="A424" t="s">
        <v>519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</row>
    <row r="425" spans="1:14" x14ac:dyDescent="0.2">
      <c r="A425" t="s">
        <v>520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</row>
    <row r="426" spans="1:14" x14ac:dyDescent="0.2">
      <c r="A426" t="s">
        <v>521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</row>
    <row r="427" spans="1:14" x14ac:dyDescent="0.2">
      <c r="A427" t="s">
        <v>522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</row>
    <row r="428" spans="1:14" x14ac:dyDescent="0.2">
      <c r="A428" t="s">
        <v>523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</row>
    <row r="429" spans="1:14" x14ac:dyDescent="0.2">
      <c r="A429" t="s">
        <v>524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</row>
    <row r="430" spans="1:14" x14ac:dyDescent="0.2">
      <c r="A430" t="s">
        <v>525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</row>
    <row r="431" spans="1:14" x14ac:dyDescent="0.2">
      <c r="A431" t="s">
        <v>526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14" x14ac:dyDescent="0.2">
      <c r="A432" t="s">
        <v>527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</row>
    <row r="433" spans="1:14" x14ac:dyDescent="0.2">
      <c r="A433" t="s">
        <v>528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</row>
    <row r="434" spans="1:14" x14ac:dyDescent="0.2">
      <c r="A434" t="s">
        <v>529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</row>
    <row r="435" spans="1:14" x14ac:dyDescent="0.2">
      <c r="A435" t="s">
        <v>530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</row>
    <row r="436" spans="1:14" x14ac:dyDescent="0.2">
      <c r="A436" t="s">
        <v>531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</row>
    <row r="437" spans="1:14" x14ac:dyDescent="0.2">
      <c r="A437" t="s">
        <v>532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spans="1:14" x14ac:dyDescent="0.2">
      <c r="A438" t="s">
        <v>533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</row>
    <row r="439" spans="1:14" x14ac:dyDescent="0.2">
      <c r="A439" t="s">
        <v>534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</row>
    <row r="440" spans="1:14" x14ac:dyDescent="0.2">
      <c r="A440" t="s">
        <v>535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</row>
    <row r="441" spans="1:14" x14ac:dyDescent="0.2">
      <c r="A441" t="s">
        <v>536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</row>
    <row r="442" spans="1:14" x14ac:dyDescent="0.2">
      <c r="A442" t="s">
        <v>537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</row>
    <row r="443" spans="1:14" x14ac:dyDescent="0.2">
      <c r="A443" t="s">
        <v>538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</row>
    <row r="444" spans="1:14" x14ac:dyDescent="0.2">
      <c r="A444" t="s">
        <v>539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</row>
    <row r="445" spans="1:14" x14ac:dyDescent="0.2">
      <c r="A445" t="s">
        <v>540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</row>
    <row r="446" spans="1:14" x14ac:dyDescent="0.2">
      <c r="A446" t="s">
        <v>541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</row>
    <row r="447" spans="1:14" x14ac:dyDescent="0.2">
      <c r="A447" t="s">
        <v>542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</row>
    <row r="448" spans="1:14" x14ac:dyDescent="0.2">
      <c r="A448" t="s">
        <v>543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</row>
    <row r="449" spans="1:14" x14ac:dyDescent="0.2">
      <c r="A449" t="s">
        <v>544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</row>
    <row r="450" spans="1:14" x14ac:dyDescent="0.2">
      <c r="A450" t="s">
        <v>545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</row>
    <row r="451" spans="1:14" x14ac:dyDescent="0.2">
      <c r="A451" t="s">
        <v>546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1"/>
  <sheetViews>
    <sheetView topLeftCell="O1" workbookViewId="0">
      <selection activeCell="G1" activeCellId="1" sqref="A1:A1048576 G1:G1048576"/>
    </sheetView>
  </sheetViews>
  <sheetFormatPr baseColWidth="10" defaultRowHeight="16" x14ac:dyDescent="0.2"/>
  <cols>
    <col min="1" max="1" width="80.6640625" bestFit="1" customWidth="1"/>
    <col min="2" max="2" width="44" bestFit="1" customWidth="1"/>
    <col min="3" max="6" width="42.33203125" bestFit="1" customWidth="1"/>
    <col min="7" max="7" width="33.83203125" bestFit="1" customWidth="1"/>
    <col min="8" max="9" width="35.83203125" bestFit="1" customWidth="1"/>
    <col min="10" max="10" width="40" bestFit="1" customWidth="1"/>
    <col min="11" max="11" width="35.83203125" bestFit="1" customWidth="1"/>
    <col min="12" max="12" width="43" bestFit="1" customWidth="1"/>
    <col min="13" max="13" width="42.33203125" bestFit="1" customWidth="1"/>
    <col min="14" max="14" width="43" bestFit="1" customWidth="1"/>
    <col min="15" max="15" width="35.83203125" bestFit="1" customWidth="1"/>
    <col min="16" max="16" width="41.5" bestFit="1" customWidth="1"/>
    <col min="17" max="17" width="29.6640625" bestFit="1" customWidth="1"/>
  </cols>
  <sheetData>
    <row r="1" spans="1:17" x14ac:dyDescent="0.2">
      <c r="A1" t="s">
        <v>547</v>
      </c>
      <c r="B1" t="s">
        <v>4</v>
      </c>
      <c r="C1" t="s">
        <v>13</v>
      </c>
      <c r="D1" t="s">
        <v>20</v>
      </c>
      <c r="E1" t="s">
        <v>21</v>
      </c>
      <c r="F1" t="s">
        <v>41</v>
      </c>
      <c r="G1" t="s">
        <v>53</v>
      </c>
      <c r="H1" t="s">
        <v>57</v>
      </c>
      <c r="I1" t="s">
        <v>63</v>
      </c>
      <c r="J1" t="s">
        <v>67</v>
      </c>
      <c r="K1" t="s">
        <v>72</v>
      </c>
      <c r="L1" t="s">
        <v>73</v>
      </c>
      <c r="M1" t="s">
        <v>76</v>
      </c>
      <c r="N1" t="s">
        <v>77</v>
      </c>
      <c r="O1" t="s">
        <v>87</v>
      </c>
      <c r="P1" t="s">
        <v>89</v>
      </c>
      <c r="Q1" t="s">
        <v>96</v>
      </c>
    </row>
    <row r="2" spans="1:17" x14ac:dyDescent="0.2">
      <c r="A2" t="s">
        <v>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 t="s">
        <v>98</v>
      </c>
      <c r="B3">
        <v>0</v>
      </c>
      <c r="C3">
        <v>0</v>
      </c>
      <c r="D3">
        <v>0</v>
      </c>
      <c r="E3">
        <v>0</v>
      </c>
      <c r="F3">
        <v>0</v>
      </c>
      <c r="G3">
        <v>722346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327135</v>
      </c>
    </row>
    <row r="4" spans="1:17" x14ac:dyDescent="0.2">
      <c r="A4" t="s">
        <v>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 t="s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 t="s">
        <v>101</v>
      </c>
      <c r="B6">
        <v>0</v>
      </c>
      <c r="C6">
        <v>0</v>
      </c>
      <c r="D6">
        <v>0</v>
      </c>
      <c r="E6">
        <v>0</v>
      </c>
      <c r="F6">
        <v>0</v>
      </c>
      <c r="G6">
        <v>285804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127693</v>
      </c>
    </row>
    <row r="7" spans="1:17" x14ac:dyDescent="0.2">
      <c r="A7" t="s">
        <v>102</v>
      </c>
      <c r="B7">
        <v>0</v>
      </c>
      <c r="C7">
        <v>355923</v>
      </c>
      <c r="D7">
        <v>59551</v>
      </c>
      <c r="E7">
        <v>211414</v>
      </c>
      <c r="F7">
        <v>195433</v>
      </c>
      <c r="G7">
        <v>2023675</v>
      </c>
      <c r="H7">
        <v>0</v>
      </c>
      <c r="I7">
        <v>0</v>
      </c>
      <c r="J7">
        <v>223457</v>
      </c>
      <c r="K7">
        <v>0</v>
      </c>
      <c r="L7">
        <v>0</v>
      </c>
      <c r="M7">
        <v>105180</v>
      </c>
      <c r="N7">
        <v>484128</v>
      </c>
      <c r="O7">
        <v>0</v>
      </c>
      <c r="P7">
        <v>220876</v>
      </c>
      <c r="Q7">
        <v>892750</v>
      </c>
    </row>
    <row r="8" spans="1:17" x14ac:dyDescent="0.2">
      <c r="A8" t="s">
        <v>103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24013</v>
      </c>
      <c r="O8">
        <v>0</v>
      </c>
      <c r="P8">
        <v>0</v>
      </c>
      <c r="Q8">
        <v>2512790</v>
      </c>
    </row>
    <row r="9" spans="1:17" x14ac:dyDescent="0.2">
      <c r="A9" t="s">
        <v>104</v>
      </c>
      <c r="B9">
        <v>104125</v>
      </c>
      <c r="C9">
        <v>0</v>
      </c>
      <c r="D9">
        <v>0</v>
      </c>
      <c r="E9">
        <v>0</v>
      </c>
      <c r="F9">
        <v>0</v>
      </c>
      <c r="G9">
        <v>264678</v>
      </c>
      <c r="H9">
        <v>0</v>
      </c>
      <c r="I9">
        <v>37882</v>
      </c>
      <c r="J9">
        <v>0</v>
      </c>
      <c r="K9">
        <v>0</v>
      </c>
      <c r="L9">
        <v>0</v>
      </c>
      <c r="M9">
        <v>39394</v>
      </c>
      <c r="N9">
        <v>18513</v>
      </c>
      <c r="O9">
        <v>96117</v>
      </c>
      <c r="P9">
        <v>0</v>
      </c>
      <c r="Q9">
        <v>116932</v>
      </c>
    </row>
    <row r="10" spans="1:17" x14ac:dyDescent="0.2">
      <c r="A10" t="s">
        <v>105</v>
      </c>
      <c r="B10">
        <v>211264</v>
      </c>
      <c r="C10">
        <v>0</v>
      </c>
      <c r="D10">
        <v>0</v>
      </c>
      <c r="E10">
        <v>0</v>
      </c>
      <c r="F10">
        <v>224267</v>
      </c>
      <c r="G10">
        <v>5490658</v>
      </c>
      <c r="H10">
        <v>0</v>
      </c>
      <c r="I10">
        <v>0</v>
      </c>
      <c r="J10">
        <v>0</v>
      </c>
      <c r="K10">
        <v>0</v>
      </c>
      <c r="L10">
        <v>162913</v>
      </c>
      <c r="M10">
        <v>51009</v>
      </c>
      <c r="N10">
        <v>4135</v>
      </c>
      <c r="O10">
        <v>0</v>
      </c>
      <c r="P10">
        <v>0</v>
      </c>
      <c r="Q10">
        <v>2110606</v>
      </c>
    </row>
    <row r="11" spans="1:17" x14ac:dyDescent="0.2">
      <c r="A11" t="s">
        <v>106</v>
      </c>
      <c r="B11">
        <v>6491774</v>
      </c>
      <c r="C11">
        <v>6919991</v>
      </c>
      <c r="D11">
        <v>0</v>
      </c>
      <c r="E11">
        <v>1239515</v>
      </c>
      <c r="F11">
        <v>444061</v>
      </c>
      <c r="G11">
        <v>525104</v>
      </c>
      <c r="H11">
        <v>0</v>
      </c>
      <c r="I11">
        <v>0</v>
      </c>
      <c r="J11">
        <v>101096</v>
      </c>
      <c r="K11">
        <v>0</v>
      </c>
      <c r="L11">
        <v>0</v>
      </c>
      <c r="M11">
        <v>0</v>
      </c>
      <c r="N11">
        <v>10732100</v>
      </c>
      <c r="O11">
        <v>0</v>
      </c>
      <c r="P11">
        <v>95480</v>
      </c>
      <c r="Q11">
        <v>230222</v>
      </c>
    </row>
    <row r="12" spans="1:17" x14ac:dyDescent="0.2">
      <c r="A12" t="s">
        <v>107</v>
      </c>
      <c r="B12">
        <v>0</v>
      </c>
      <c r="C12">
        <v>137108</v>
      </c>
      <c r="D12">
        <v>68542</v>
      </c>
      <c r="E12">
        <v>150080</v>
      </c>
      <c r="F12">
        <v>209115</v>
      </c>
      <c r="G12">
        <v>0</v>
      </c>
      <c r="H12">
        <v>90303</v>
      </c>
      <c r="I12">
        <v>80283</v>
      </c>
      <c r="J12">
        <v>202743</v>
      </c>
      <c r="K12">
        <v>97119</v>
      </c>
      <c r="L12">
        <v>0</v>
      </c>
      <c r="M12">
        <v>0</v>
      </c>
      <c r="N12">
        <v>206908</v>
      </c>
      <c r="O12">
        <v>165321</v>
      </c>
      <c r="P12">
        <v>244551</v>
      </c>
      <c r="Q12">
        <v>0</v>
      </c>
    </row>
    <row r="13" spans="1:17" x14ac:dyDescent="0.2">
      <c r="A13" t="s">
        <v>108</v>
      </c>
      <c r="B13">
        <v>195135</v>
      </c>
      <c r="C13">
        <v>0</v>
      </c>
      <c r="D13">
        <v>0</v>
      </c>
      <c r="E13">
        <v>0</v>
      </c>
      <c r="F13">
        <v>0</v>
      </c>
      <c r="G13">
        <v>407510</v>
      </c>
      <c r="H13">
        <v>0</v>
      </c>
      <c r="I13">
        <v>0</v>
      </c>
      <c r="J13">
        <v>0</v>
      </c>
      <c r="K13">
        <v>0</v>
      </c>
      <c r="L13">
        <v>271312</v>
      </c>
      <c r="M13">
        <v>0</v>
      </c>
      <c r="N13">
        <v>0</v>
      </c>
      <c r="O13">
        <v>0</v>
      </c>
      <c r="P13">
        <v>0</v>
      </c>
      <c r="Q13">
        <v>149380</v>
      </c>
    </row>
    <row r="14" spans="1:17" x14ac:dyDescent="0.2">
      <c r="A14" t="s">
        <v>109</v>
      </c>
      <c r="B14">
        <v>0</v>
      </c>
      <c r="C14">
        <v>167425</v>
      </c>
      <c r="D14">
        <v>37822</v>
      </c>
      <c r="E14">
        <v>128701</v>
      </c>
      <c r="F14">
        <v>0</v>
      </c>
      <c r="G14">
        <v>1170211</v>
      </c>
      <c r="H14">
        <v>0</v>
      </c>
      <c r="I14">
        <v>0</v>
      </c>
      <c r="J14">
        <v>0</v>
      </c>
      <c r="K14">
        <v>0</v>
      </c>
      <c r="L14">
        <v>314157</v>
      </c>
      <c r="M14">
        <v>133478</v>
      </c>
      <c r="N14">
        <v>224366</v>
      </c>
      <c r="O14">
        <v>22305</v>
      </c>
      <c r="P14">
        <v>0</v>
      </c>
      <c r="Q14">
        <v>421659</v>
      </c>
    </row>
    <row r="15" spans="1:17" x14ac:dyDescent="0.2">
      <c r="A15" t="s">
        <v>110</v>
      </c>
      <c r="B15">
        <v>0</v>
      </c>
      <c r="C15">
        <v>0</v>
      </c>
      <c r="D15">
        <v>0</v>
      </c>
      <c r="E15">
        <v>0</v>
      </c>
      <c r="F15">
        <v>0</v>
      </c>
      <c r="G15">
        <v>1558116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558079</v>
      </c>
    </row>
    <row r="16" spans="1:17" x14ac:dyDescent="0.2">
      <c r="A16" t="s">
        <v>111</v>
      </c>
      <c r="B16">
        <v>536868</v>
      </c>
      <c r="C16">
        <v>1157718</v>
      </c>
      <c r="D16">
        <v>689330</v>
      </c>
      <c r="E16">
        <v>1435776</v>
      </c>
      <c r="F16">
        <v>725852</v>
      </c>
      <c r="G16">
        <v>4362731</v>
      </c>
      <c r="H16">
        <v>0</v>
      </c>
      <c r="I16">
        <v>0</v>
      </c>
      <c r="J16">
        <v>304962</v>
      </c>
      <c r="K16">
        <v>0</v>
      </c>
      <c r="L16">
        <v>1551654</v>
      </c>
      <c r="M16">
        <v>300508</v>
      </c>
      <c r="N16">
        <v>939998</v>
      </c>
      <c r="O16">
        <v>0</v>
      </c>
      <c r="P16">
        <v>361798</v>
      </c>
      <c r="Q16">
        <v>1606584</v>
      </c>
    </row>
    <row r="17" spans="1:17" x14ac:dyDescent="0.2">
      <c r="A17" t="s">
        <v>112</v>
      </c>
      <c r="B17">
        <v>0</v>
      </c>
      <c r="C17">
        <v>0</v>
      </c>
      <c r="D17">
        <v>0</v>
      </c>
      <c r="E17">
        <v>0</v>
      </c>
      <c r="F17">
        <v>0</v>
      </c>
      <c r="G17">
        <v>1537952</v>
      </c>
      <c r="H17">
        <v>0</v>
      </c>
      <c r="I17">
        <v>0</v>
      </c>
      <c r="J17">
        <v>104987</v>
      </c>
      <c r="K17">
        <v>0</v>
      </c>
      <c r="L17">
        <v>169944</v>
      </c>
      <c r="M17">
        <v>0</v>
      </c>
      <c r="N17">
        <v>0</v>
      </c>
      <c r="O17">
        <v>0</v>
      </c>
      <c r="P17">
        <v>89262</v>
      </c>
      <c r="Q17">
        <v>512173</v>
      </c>
    </row>
    <row r="18" spans="1:17" x14ac:dyDescent="0.2">
      <c r="A18" t="s">
        <v>113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t="s">
        <v>114</v>
      </c>
      <c r="B19">
        <v>385537</v>
      </c>
      <c r="C19">
        <v>760316</v>
      </c>
      <c r="D19">
        <v>81415</v>
      </c>
      <c r="E19">
        <v>257608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414146</v>
      </c>
      <c r="M19">
        <v>249149</v>
      </c>
      <c r="N19">
        <v>410381</v>
      </c>
      <c r="O19">
        <v>37650</v>
      </c>
      <c r="P19">
        <v>0</v>
      </c>
      <c r="Q19">
        <v>0</v>
      </c>
    </row>
    <row r="20" spans="1:17" x14ac:dyDescent="0.2">
      <c r="A20" t="s">
        <v>115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 t="s">
        <v>116</v>
      </c>
      <c r="B21">
        <v>370981</v>
      </c>
      <c r="C21">
        <v>0</v>
      </c>
      <c r="D21">
        <v>0</v>
      </c>
      <c r="E21">
        <v>290441</v>
      </c>
      <c r="F21">
        <v>895990</v>
      </c>
      <c r="G21">
        <v>0</v>
      </c>
      <c r="H21">
        <v>0</v>
      </c>
      <c r="I21">
        <v>0</v>
      </c>
      <c r="J21">
        <v>0</v>
      </c>
      <c r="K21">
        <v>0</v>
      </c>
      <c r="L21">
        <v>407185</v>
      </c>
      <c r="M21">
        <v>217620</v>
      </c>
      <c r="N21">
        <v>367312</v>
      </c>
      <c r="O21">
        <v>32835</v>
      </c>
      <c r="P21">
        <v>0</v>
      </c>
      <c r="Q21">
        <v>0</v>
      </c>
    </row>
    <row r="22" spans="1:17" x14ac:dyDescent="0.2">
      <c r="A22" t="s">
        <v>117</v>
      </c>
      <c r="B22">
        <v>0</v>
      </c>
      <c r="C22">
        <v>0</v>
      </c>
      <c r="D22">
        <v>34177</v>
      </c>
      <c r="E22">
        <v>104125</v>
      </c>
      <c r="F22">
        <v>0</v>
      </c>
      <c r="G22">
        <v>274903</v>
      </c>
      <c r="H22">
        <v>0</v>
      </c>
      <c r="I22">
        <v>0</v>
      </c>
      <c r="J22">
        <v>67071</v>
      </c>
      <c r="K22">
        <v>0</v>
      </c>
      <c r="L22">
        <v>109588</v>
      </c>
      <c r="M22">
        <v>0</v>
      </c>
      <c r="N22">
        <v>0</v>
      </c>
      <c r="O22">
        <v>0</v>
      </c>
      <c r="P22">
        <v>69372</v>
      </c>
      <c r="Q22">
        <v>102531</v>
      </c>
    </row>
    <row r="23" spans="1:17" x14ac:dyDescent="0.2">
      <c r="A23" t="s">
        <v>118</v>
      </c>
      <c r="B23">
        <v>0</v>
      </c>
      <c r="C23">
        <v>513520</v>
      </c>
      <c r="D23">
        <v>203257</v>
      </c>
      <c r="E23">
        <v>464210</v>
      </c>
      <c r="F23">
        <v>365765</v>
      </c>
      <c r="G23">
        <v>11381794</v>
      </c>
      <c r="H23">
        <v>451307</v>
      </c>
      <c r="I23">
        <v>163413</v>
      </c>
      <c r="J23">
        <v>1008784</v>
      </c>
      <c r="K23">
        <v>168338</v>
      </c>
      <c r="L23">
        <v>486287</v>
      </c>
      <c r="M23">
        <v>238424</v>
      </c>
      <c r="N23">
        <v>406598</v>
      </c>
      <c r="O23">
        <v>231960</v>
      </c>
      <c r="P23">
        <v>965745</v>
      </c>
      <c r="Q23">
        <v>3963339</v>
      </c>
    </row>
    <row r="24" spans="1:17" x14ac:dyDescent="0.2">
      <c r="A24" t="s">
        <v>119</v>
      </c>
      <c r="B24">
        <v>0</v>
      </c>
      <c r="C24">
        <v>0</v>
      </c>
      <c r="D24">
        <v>80755</v>
      </c>
      <c r="E24">
        <v>0</v>
      </c>
      <c r="F24">
        <v>0</v>
      </c>
      <c r="G24">
        <v>345841</v>
      </c>
      <c r="H24">
        <v>86897</v>
      </c>
      <c r="I24">
        <v>59317</v>
      </c>
      <c r="J24">
        <v>200402</v>
      </c>
      <c r="K24">
        <v>78362</v>
      </c>
      <c r="L24">
        <v>101930</v>
      </c>
      <c r="M24">
        <v>46832</v>
      </c>
      <c r="N24">
        <v>157607</v>
      </c>
      <c r="O24">
        <v>139448</v>
      </c>
      <c r="P24">
        <v>591914</v>
      </c>
      <c r="Q24">
        <v>233572</v>
      </c>
    </row>
    <row r="25" spans="1:17" x14ac:dyDescent="0.2">
      <c r="A25" t="s">
        <v>120</v>
      </c>
      <c r="B25">
        <v>0</v>
      </c>
      <c r="C25">
        <v>0</v>
      </c>
      <c r="D25">
        <v>0</v>
      </c>
      <c r="E25">
        <v>0</v>
      </c>
      <c r="F25">
        <v>0</v>
      </c>
      <c r="G25">
        <v>661340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233038</v>
      </c>
    </row>
    <row r="26" spans="1:17" x14ac:dyDescent="0.2">
      <c r="A26" t="s">
        <v>121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 t="s">
        <v>122</v>
      </c>
      <c r="B27">
        <v>0</v>
      </c>
      <c r="C27">
        <v>229558</v>
      </c>
      <c r="D27">
        <v>44573</v>
      </c>
      <c r="E27">
        <v>0</v>
      </c>
      <c r="F27">
        <v>0</v>
      </c>
      <c r="G27">
        <v>4426634</v>
      </c>
      <c r="H27">
        <v>0</v>
      </c>
      <c r="I27">
        <v>0</v>
      </c>
      <c r="J27">
        <v>0</v>
      </c>
      <c r="K27">
        <v>0</v>
      </c>
      <c r="L27">
        <v>436862</v>
      </c>
      <c r="M27">
        <v>337316</v>
      </c>
      <c r="N27">
        <v>511074</v>
      </c>
      <c r="O27">
        <v>47997</v>
      </c>
      <c r="P27">
        <v>0</v>
      </c>
      <c r="Q27">
        <v>1223771</v>
      </c>
    </row>
    <row r="28" spans="1:17" x14ac:dyDescent="0.2">
      <c r="A28" t="s">
        <v>123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 t="s">
        <v>124</v>
      </c>
      <c r="B29">
        <v>0</v>
      </c>
      <c r="C29">
        <v>1329808</v>
      </c>
      <c r="D29">
        <v>6130822</v>
      </c>
      <c r="E29">
        <v>2887804</v>
      </c>
      <c r="F29">
        <v>0</v>
      </c>
      <c r="G29">
        <v>5082852</v>
      </c>
      <c r="H29">
        <v>31318162</v>
      </c>
      <c r="I29">
        <v>33700</v>
      </c>
      <c r="J29">
        <v>980064</v>
      </c>
      <c r="K29">
        <v>38967</v>
      </c>
      <c r="L29">
        <v>4867598</v>
      </c>
      <c r="M29">
        <v>492334</v>
      </c>
      <c r="N29">
        <v>328723</v>
      </c>
      <c r="O29">
        <v>1939074</v>
      </c>
      <c r="P29">
        <v>1319275</v>
      </c>
      <c r="Q29">
        <v>1625105</v>
      </c>
    </row>
    <row r="30" spans="1:17" x14ac:dyDescent="0.2">
      <c r="A30" t="s">
        <v>125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1186958</v>
      </c>
      <c r="Q30">
        <v>0</v>
      </c>
    </row>
    <row r="31" spans="1:17" x14ac:dyDescent="0.2">
      <c r="A31" t="s">
        <v>126</v>
      </c>
      <c r="B31">
        <v>0</v>
      </c>
      <c r="C31">
        <v>887668</v>
      </c>
      <c r="D31">
        <v>41661</v>
      </c>
      <c r="E31">
        <v>94385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 t="s">
        <v>127</v>
      </c>
      <c r="B32">
        <v>0</v>
      </c>
      <c r="C32">
        <v>0</v>
      </c>
      <c r="D32">
        <v>69180</v>
      </c>
      <c r="E32">
        <v>0</v>
      </c>
      <c r="F32">
        <v>0</v>
      </c>
      <c r="G32">
        <v>0</v>
      </c>
      <c r="H32">
        <v>50582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513398</v>
      </c>
      <c r="Q32">
        <v>172843</v>
      </c>
    </row>
    <row r="33" spans="1:17" x14ac:dyDescent="0.2">
      <c r="A33" t="s">
        <v>128</v>
      </c>
      <c r="B33">
        <v>717602</v>
      </c>
      <c r="C33">
        <v>956169</v>
      </c>
      <c r="D33">
        <v>153020</v>
      </c>
      <c r="E33">
        <v>452561</v>
      </c>
      <c r="F33">
        <v>903629</v>
      </c>
      <c r="G33">
        <v>1135510</v>
      </c>
      <c r="H33">
        <v>54247</v>
      </c>
      <c r="I33">
        <v>0</v>
      </c>
      <c r="J33">
        <v>98648</v>
      </c>
      <c r="K33">
        <v>51065</v>
      </c>
      <c r="L33">
        <v>1848599</v>
      </c>
      <c r="M33">
        <v>653436</v>
      </c>
      <c r="N33">
        <v>722461</v>
      </c>
      <c r="O33">
        <v>53576</v>
      </c>
      <c r="P33">
        <v>101292</v>
      </c>
      <c r="Q33">
        <v>391625</v>
      </c>
    </row>
    <row r="34" spans="1:17" x14ac:dyDescent="0.2">
      <c r="A34" t="s">
        <v>129</v>
      </c>
      <c r="B34">
        <v>0</v>
      </c>
      <c r="C34">
        <v>0</v>
      </c>
      <c r="D34">
        <v>0</v>
      </c>
      <c r="E34">
        <v>1223456</v>
      </c>
      <c r="F34">
        <v>572228</v>
      </c>
      <c r="G34">
        <v>643931</v>
      </c>
      <c r="H34">
        <v>0</v>
      </c>
      <c r="I34">
        <v>0</v>
      </c>
      <c r="J34">
        <v>136857</v>
      </c>
      <c r="K34">
        <v>58321</v>
      </c>
      <c r="L34">
        <v>1970237</v>
      </c>
      <c r="M34">
        <v>0</v>
      </c>
      <c r="N34">
        <v>297028</v>
      </c>
      <c r="O34">
        <v>0</v>
      </c>
      <c r="P34">
        <v>192528</v>
      </c>
      <c r="Q34">
        <v>257005</v>
      </c>
    </row>
    <row r="35" spans="1:17" x14ac:dyDescent="0.2">
      <c r="A35" t="s">
        <v>130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285125</v>
      </c>
      <c r="Q35">
        <v>0</v>
      </c>
    </row>
    <row r="36" spans="1:17" x14ac:dyDescent="0.2">
      <c r="A36" t="s">
        <v>131</v>
      </c>
      <c r="B36">
        <v>422076</v>
      </c>
      <c r="C36">
        <v>594634</v>
      </c>
      <c r="D36">
        <v>281375</v>
      </c>
      <c r="E36">
        <v>540336</v>
      </c>
      <c r="F36">
        <v>721924</v>
      </c>
      <c r="G36">
        <v>1724065</v>
      </c>
      <c r="H36">
        <v>112241</v>
      </c>
      <c r="I36">
        <v>0</v>
      </c>
      <c r="J36">
        <v>444495</v>
      </c>
      <c r="K36">
        <v>59854</v>
      </c>
      <c r="L36">
        <v>1296758</v>
      </c>
      <c r="M36">
        <v>397663</v>
      </c>
      <c r="N36">
        <v>510829</v>
      </c>
      <c r="O36">
        <v>54498</v>
      </c>
      <c r="P36">
        <v>438122</v>
      </c>
      <c r="Q36">
        <v>575974</v>
      </c>
    </row>
    <row r="37" spans="1:17" x14ac:dyDescent="0.2">
      <c r="A37" t="s">
        <v>132</v>
      </c>
      <c r="B37">
        <v>0</v>
      </c>
      <c r="C37">
        <v>0</v>
      </c>
      <c r="D37">
        <v>0</v>
      </c>
      <c r="E37">
        <v>0</v>
      </c>
      <c r="F37">
        <v>0</v>
      </c>
      <c r="G37">
        <v>1096749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378316</v>
      </c>
    </row>
    <row r="38" spans="1:17" x14ac:dyDescent="0.2">
      <c r="A38" t="s">
        <v>133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378882</v>
      </c>
      <c r="Q38">
        <v>0</v>
      </c>
    </row>
    <row r="39" spans="1:17" x14ac:dyDescent="0.2">
      <c r="A39" t="s">
        <v>134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A40" t="s">
        <v>135</v>
      </c>
      <c r="B40">
        <v>94642</v>
      </c>
      <c r="C40">
        <v>0</v>
      </c>
      <c r="D40">
        <v>0</v>
      </c>
      <c r="E40">
        <v>0</v>
      </c>
      <c r="F40">
        <v>126840</v>
      </c>
      <c r="G40">
        <v>0</v>
      </c>
      <c r="H40">
        <v>0</v>
      </c>
      <c r="I40">
        <v>0</v>
      </c>
      <c r="J40">
        <v>0</v>
      </c>
      <c r="K40">
        <v>0</v>
      </c>
      <c r="L40">
        <v>109440</v>
      </c>
      <c r="M40">
        <v>98689</v>
      </c>
      <c r="N40">
        <v>6825</v>
      </c>
      <c r="O40">
        <v>0</v>
      </c>
      <c r="P40">
        <v>0</v>
      </c>
      <c r="Q40">
        <v>0</v>
      </c>
    </row>
    <row r="41" spans="1:17" x14ac:dyDescent="0.2">
      <c r="A41" t="s">
        <v>136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t="s">
        <v>137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t="s">
        <v>138</v>
      </c>
      <c r="B43">
        <v>0</v>
      </c>
      <c r="C43">
        <v>0</v>
      </c>
      <c r="D43">
        <v>0</v>
      </c>
      <c r="E43">
        <v>0</v>
      </c>
      <c r="F43">
        <v>491731</v>
      </c>
      <c r="G43">
        <v>6518564</v>
      </c>
      <c r="H43">
        <v>0</v>
      </c>
      <c r="I43">
        <v>0</v>
      </c>
      <c r="J43">
        <v>0</v>
      </c>
      <c r="K43">
        <v>0</v>
      </c>
      <c r="L43">
        <v>243021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t="s">
        <v>139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t="s">
        <v>140</v>
      </c>
      <c r="B45">
        <v>0</v>
      </c>
      <c r="C45">
        <v>0</v>
      </c>
      <c r="D45">
        <v>0</v>
      </c>
      <c r="E45">
        <v>0</v>
      </c>
      <c r="F45">
        <v>0</v>
      </c>
      <c r="G45">
        <v>567216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221061</v>
      </c>
    </row>
    <row r="46" spans="1:17" x14ac:dyDescent="0.2">
      <c r="A46" t="s">
        <v>141</v>
      </c>
      <c r="B46">
        <v>0</v>
      </c>
      <c r="C46">
        <v>0</v>
      </c>
      <c r="D46">
        <v>0</v>
      </c>
      <c r="E46">
        <v>0</v>
      </c>
      <c r="F46">
        <v>0</v>
      </c>
      <c r="G46">
        <v>4695708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1611534</v>
      </c>
    </row>
    <row r="47" spans="1:17" x14ac:dyDescent="0.2">
      <c r="A47" t="s">
        <v>142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55887</v>
      </c>
      <c r="P47">
        <v>0</v>
      </c>
      <c r="Q47">
        <v>0</v>
      </c>
    </row>
    <row r="48" spans="1:17" x14ac:dyDescent="0.2">
      <c r="A48" t="s">
        <v>143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t="s">
        <v>144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 t="s">
        <v>145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 t="s">
        <v>146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33767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A52" t="s">
        <v>147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 t="s">
        <v>148</v>
      </c>
      <c r="B53">
        <v>914678</v>
      </c>
      <c r="C53">
        <v>2044316</v>
      </c>
      <c r="D53">
        <v>1375531</v>
      </c>
      <c r="E53">
        <v>3084050</v>
      </c>
      <c r="F53">
        <v>1077994</v>
      </c>
      <c r="G53">
        <v>7184110</v>
      </c>
      <c r="H53">
        <v>418960</v>
      </c>
      <c r="I53">
        <v>0</v>
      </c>
      <c r="J53">
        <v>0</v>
      </c>
      <c r="K53">
        <v>309418</v>
      </c>
      <c r="L53">
        <v>2746377</v>
      </c>
      <c r="M53">
        <v>677126</v>
      </c>
      <c r="N53">
        <v>1536244</v>
      </c>
      <c r="O53">
        <v>0</v>
      </c>
      <c r="P53">
        <v>0</v>
      </c>
      <c r="Q53">
        <v>2714681</v>
      </c>
    </row>
    <row r="54" spans="1:17" x14ac:dyDescent="0.2">
      <c r="A54" t="s">
        <v>149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307411</v>
      </c>
      <c r="Q54">
        <v>0</v>
      </c>
    </row>
    <row r="55" spans="1:17" x14ac:dyDescent="0.2">
      <c r="A55" t="s">
        <v>150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98636</v>
      </c>
    </row>
    <row r="56" spans="1:17" x14ac:dyDescent="0.2">
      <c r="A56" t="s">
        <v>151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 t="s">
        <v>152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A58" t="s">
        <v>153</v>
      </c>
      <c r="B58">
        <v>133960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t="s">
        <v>154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A60" t="s">
        <v>155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t="s">
        <v>156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 t="s">
        <v>157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90358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 t="s">
        <v>158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">
      <c r="A64" t="s">
        <v>159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A65" t="s">
        <v>160</v>
      </c>
      <c r="B65">
        <v>91576</v>
      </c>
      <c r="C65">
        <v>0</v>
      </c>
      <c r="D65">
        <v>0</v>
      </c>
      <c r="E65">
        <v>111108</v>
      </c>
      <c r="F65">
        <v>130655</v>
      </c>
      <c r="G65">
        <v>386210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136518</v>
      </c>
    </row>
    <row r="66" spans="1:17" x14ac:dyDescent="0.2">
      <c r="A66" t="s">
        <v>161</v>
      </c>
      <c r="B66">
        <v>0</v>
      </c>
      <c r="C66">
        <v>0</v>
      </c>
      <c r="D66">
        <v>0</v>
      </c>
      <c r="E66">
        <v>0</v>
      </c>
      <c r="F66">
        <v>131221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 t="s">
        <v>162</v>
      </c>
      <c r="B67">
        <v>26748771</v>
      </c>
      <c r="C67">
        <v>75061248</v>
      </c>
      <c r="D67">
        <v>0</v>
      </c>
      <c r="E67">
        <v>49469231</v>
      </c>
      <c r="F67">
        <v>962885</v>
      </c>
      <c r="G67">
        <v>0</v>
      </c>
      <c r="H67">
        <v>0</v>
      </c>
      <c r="I67">
        <v>0</v>
      </c>
      <c r="J67">
        <v>0</v>
      </c>
      <c r="K67">
        <v>0</v>
      </c>
      <c r="L67">
        <v>355007</v>
      </c>
      <c r="M67">
        <v>0</v>
      </c>
      <c r="N67">
        <v>22759457</v>
      </c>
      <c r="O67">
        <v>0</v>
      </c>
      <c r="P67">
        <v>0</v>
      </c>
      <c r="Q67">
        <v>0</v>
      </c>
    </row>
    <row r="68" spans="1:17" x14ac:dyDescent="0.2">
      <c r="A68" t="s">
        <v>163</v>
      </c>
      <c r="B68">
        <v>0</v>
      </c>
      <c r="C68">
        <v>0</v>
      </c>
      <c r="D68">
        <v>0</v>
      </c>
      <c r="E68">
        <v>0</v>
      </c>
      <c r="F68">
        <v>0</v>
      </c>
      <c r="G68">
        <v>299352</v>
      </c>
      <c r="H68">
        <v>0</v>
      </c>
      <c r="I68">
        <v>0</v>
      </c>
      <c r="J68">
        <v>156465</v>
      </c>
      <c r="K68">
        <v>0</v>
      </c>
      <c r="L68">
        <v>337144</v>
      </c>
      <c r="M68">
        <v>65475</v>
      </c>
      <c r="N68">
        <v>0</v>
      </c>
      <c r="O68">
        <v>257220</v>
      </c>
      <c r="P68">
        <v>164711</v>
      </c>
      <c r="Q68">
        <v>112471</v>
      </c>
    </row>
    <row r="69" spans="1:17" x14ac:dyDescent="0.2">
      <c r="A69" t="s">
        <v>164</v>
      </c>
      <c r="B69">
        <v>123899</v>
      </c>
      <c r="C69">
        <v>0</v>
      </c>
      <c r="D69">
        <v>0</v>
      </c>
      <c r="E69">
        <v>0</v>
      </c>
      <c r="F69">
        <v>102802</v>
      </c>
      <c r="G69">
        <v>304424</v>
      </c>
      <c r="H69">
        <v>0</v>
      </c>
      <c r="I69">
        <v>0</v>
      </c>
      <c r="J69">
        <v>0</v>
      </c>
      <c r="K69">
        <v>0</v>
      </c>
      <c r="L69">
        <v>217133</v>
      </c>
      <c r="M69">
        <v>37757</v>
      </c>
      <c r="N69">
        <v>130299</v>
      </c>
      <c r="O69">
        <v>139847</v>
      </c>
      <c r="P69">
        <v>0</v>
      </c>
      <c r="Q69">
        <v>0</v>
      </c>
    </row>
    <row r="70" spans="1:17" x14ac:dyDescent="0.2">
      <c r="A70" t="s">
        <v>165</v>
      </c>
      <c r="B70">
        <v>1454466</v>
      </c>
      <c r="C70">
        <v>606714</v>
      </c>
      <c r="D70">
        <v>113189</v>
      </c>
      <c r="E70">
        <v>927853</v>
      </c>
      <c r="F70">
        <v>1407151</v>
      </c>
      <c r="G70">
        <v>786292</v>
      </c>
      <c r="H70">
        <v>88132</v>
      </c>
      <c r="I70">
        <v>0</v>
      </c>
      <c r="J70">
        <v>1083271</v>
      </c>
      <c r="K70">
        <v>0</v>
      </c>
      <c r="L70">
        <v>1938624</v>
      </c>
      <c r="M70">
        <v>558733</v>
      </c>
      <c r="N70">
        <v>1251269</v>
      </c>
      <c r="O70">
        <v>1789601</v>
      </c>
      <c r="P70">
        <v>1138383</v>
      </c>
      <c r="Q70">
        <v>271059</v>
      </c>
    </row>
    <row r="71" spans="1:17" x14ac:dyDescent="0.2">
      <c r="A71" t="s">
        <v>166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A72" t="s">
        <v>167</v>
      </c>
      <c r="B72">
        <v>0</v>
      </c>
      <c r="C72">
        <v>602394</v>
      </c>
      <c r="D72">
        <v>625610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225642</v>
      </c>
      <c r="N72">
        <v>0</v>
      </c>
      <c r="O72">
        <v>0</v>
      </c>
      <c r="P72">
        <v>0</v>
      </c>
      <c r="Q72">
        <v>0</v>
      </c>
    </row>
    <row r="73" spans="1:17" x14ac:dyDescent="0.2">
      <c r="A73" t="s">
        <v>168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37484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A74" t="s">
        <v>169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83369</v>
      </c>
      <c r="K74">
        <v>0</v>
      </c>
      <c r="L74">
        <v>0</v>
      </c>
      <c r="M74">
        <v>0</v>
      </c>
      <c r="N74">
        <v>0</v>
      </c>
      <c r="O74">
        <v>0</v>
      </c>
      <c r="P74">
        <v>70754</v>
      </c>
      <c r="Q74">
        <v>0</v>
      </c>
    </row>
    <row r="75" spans="1:17" x14ac:dyDescent="0.2">
      <c r="A75" t="s">
        <v>170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 t="s">
        <v>171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 t="s">
        <v>172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">
      <c r="A78" t="s">
        <v>173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A79" t="s">
        <v>174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">
      <c r="A80" t="s">
        <v>175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">
      <c r="A81" t="s">
        <v>176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">
      <c r="A82" t="s">
        <v>177</v>
      </c>
      <c r="B82">
        <v>0</v>
      </c>
      <c r="C82">
        <v>0</v>
      </c>
      <c r="D82">
        <v>29830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A83" t="s">
        <v>178</v>
      </c>
      <c r="B83">
        <v>0</v>
      </c>
      <c r="C83">
        <v>1035321</v>
      </c>
      <c r="D83">
        <v>0</v>
      </c>
      <c r="E83">
        <v>0</v>
      </c>
      <c r="F83">
        <v>0</v>
      </c>
      <c r="G83">
        <v>995738</v>
      </c>
      <c r="H83">
        <v>0</v>
      </c>
      <c r="I83">
        <v>0</v>
      </c>
      <c r="J83">
        <v>0</v>
      </c>
      <c r="K83">
        <v>0</v>
      </c>
      <c r="L83">
        <v>512178</v>
      </c>
      <c r="M83">
        <v>0</v>
      </c>
      <c r="N83">
        <v>412995</v>
      </c>
      <c r="O83">
        <v>0</v>
      </c>
      <c r="P83">
        <v>0</v>
      </c>
      <c r="Q83">
        <v>0</v>
      </c>
    </row>
    <row r="84" spans="1:17" x14ac:dyDescent="0.2">
      <c r="A84" t="s">
        <v>179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A85" t="s">
        <v>180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">
      <c r="A86" t="s">
        <v>181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">
      <c r="A87" t="s">
        <v>182</v>
      </c>
      <c r="B87">
        <v>0</v>
      </c>
      <c r="C87">
        <v>431729</v>
      </c>
      <c r="D87">
        <v>0</v>
      </c>
      <c r="E87">
        <v>153072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104203</v>
      </c>
    </row>
    <row r="88" spans="1:17" x14ac:dyDescent="0.2">
      <c r="A88" t="s">
        <v>183</v>
      </c>
      <c r="B88">
        <v>304818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107601</v>
      </c>
      <c r="K88">
        <v>0</v>
      </c>
      <c r="L88">
        <v>0</v>
      </c>
      <c r="M88">
        <v>139650</v>
      </c>
      <c r="N88">
        <v>0</v>
      </c>
      <c r="O88">
        <v>46731</v>
      </c>
      <c r="P88">
        <v>0</v>
      </c>
      <c r="Q88">
        <v>0</v>
      </c>
    </row>
    <row r="89" spans="1:17" x14ac:dyDescent="0.2">
      <c r="A89" t="s">
        <v>184</v>
      </c>
      <c r="B89">
        <v>0</v>
      </c>
      <c r="C89">
        <v>0</v>
      </c>
      <c r="D89">
        <v>92675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">
      <c r="A90" t="s">
        <v>185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">
      <c r="A91" t="s">
        <v>186</v>
      </c>
      <c r="B91">
        <v>0</v>
      </c>
      <c r="C91">
        <v>0</v>
      </c>
      <c r="D91">
        <v>44482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144601</v>
      </c>
    </row>
    <row r="92" spans="1:17" x14ac:dyDescent="0.2">
      <c r="A92" t="s">
        <v>187</v>
      </c>
      <c r="B92">
        <v>0</v>
      </c>
      <c r="C92">
        <v>0</v>
      </c>
      <c r="D92">
        <v>40052</v>
      </c>
      <c r="E92">
        <v>0</v>
      </c>
      <c r="F92">
        <v>172333</v>
      </c>
      <c r="G92">
        <v>297410</v>
      </c>
      <c r="H92">
        <v>26448</v>
      </c>
      <c r="I92">
        <v>0</v>
      </c>
      <c r="J92">
        <v>0</v>
      </c>
      <c r="K92">
        <v>0</v>
      </c>
      <c r="L92">
        <v>0</v>
      </c>
      <c r="M92">
        <v>77702</v>
      </c>
      <c r="N92">
        <v>0</v>
      </c>
      <c r="O92">
        <v>0</v>
      </c>
      <c r="P92">
        <v>0</v>
      </c>
      <c r="Q92">
        <v>0</v>
      </c>
    </row>
    <row r="93" spans="1:17" x14ac:dyDescent="0.2">
      <c r="A93" t="s">
        <v>188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">
      <c r="A94" t="s">
        <v>189</v>
      </c>
      <c r="B94">
        <v>0</v>
      </c>
      <c r="C94">
        <v>0</v>
      </c>
      <c r="D94">
        <v>0</v>
      </c>
      <c r="E94">
        <v>0</v>
      </c>
      <c r="F94">
        <v>423550</v>
      </c>
      <c r="G94">
        <v>271507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A95" t="s">
        <v>190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">
      <c r="A96" t="s">
        <v>191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42896</v>
      </c>
      <c r="N96">
        <v>1658</v>
      </c>
      <c r="O96">
        <v>0</v>
      </c>
      <c r="P96">
        <v>0</v>
      </c>
      <c r="Q96">
        <v>2376</v>
      </c>
    </row>
    <row r="97" spans="1:17" x14ac:dyDescent="0.2">
      <c r="A97" t="s">
        <v>192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">
      <c r="A98" t="s">
        <v>193</v>
      </c>
      <c r="B98">
        <v>0</v>
      </c>
      <c r="C98">
        <v>0</v>
      </c>
      <c r="D98">
        <v>55864</v>
      </c>
      <c r="E98">
        <v>94769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">
      <c r="A99" t="s">
        <v>194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">
      <c r="A100" t="s">
        <v>195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">
      <c r="A101" t="s">
        <v>196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112731</v>
      </c>
      <c r="Q101">
        <v>0</v>
      </c>
    </row>
    <row r="102" spans="1:17" x14ac:dyDescent="0.2">
      <c r="A102" t="s">
        <v>197</v>
      </c>
      <c r="B102">
        <v>0</v>
      </c>
      <c r="C102">
        <v>464323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264148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A103" t="s">
        <v>198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">
      <c r="A104" t="s">
        <v>199</v>
      </c>
      <c r="B104">
        <v>0</v>
      </c>
      <c r="C104">
        <v>0</v>
      </c>
      <c r="D104">
        <v>27182</v>
      </c>
      <c r="E104">
        <v>0</v>
      </c>
      <c r="F104">
        <v>99826</v>
      </c>
      <c r="G104">
        <v>2840315</v>
      </c>
      <c r="H104">
        <v>0</v>
      </c>
      <c r="I104">
        <v>0</v>
      </c>
      <c r="J104">
        <v>0</v>
      </c>
      <c r="K104">
        <v>0</v>
      </c>
      <c r="L104">
        <v>498910</v>
      </c>
      <c r="M104">
        <v>338637</v>
      </c>
      <c r="N104">
        <v>489424</v>
      </c>
      <c r="O104">
        <v>0</v>
      </c>
      <c r="P104">
        <v>0</v>
      </c>
      <c r="Q104">
        <v>903303</v>
      </c>
    </row>
    <row r="105" spans="1:17" x14ac:dyDescent="0.2">
      <c r="A105" t="s">
        <v>200</v>
      </c>
      <c r="B105">
        <v>101492</v>
      </c>
      <c r="C105">
        <v>0</v>
      </c>
      <c r="D105">
        <v>43463</v>
      </c>
      <c r="E105">
        <v>91075</v>
      </c>
      <c r="F105">
        <v>174139</v>
      </c>
      <c r="G105">
        <v>504846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86960</v>
      </c>
      <c r="Q105">
        <v>212841</v>
      </c>
    </row>
    <row r="106" spans="1:17" x14ac:dyDescent="0.2">
      <c r="A106" t="s">
        <v>201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136790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">
      <c r="A107" t="s">
        <v>202</v>
      </c>
      <c r="B107">
        <v>1213388</v>
      </c>
      <c r="C107">
        <v>2183981</v>
      </c>
      <c r="D107">
        <v>126220</v>
      </c>
      <c r="E107">
        <v>452515</v>
      </c>
      <c r="F107">
        <v>1798152</v>
      </c>
      <c r="G107">
        <v>639250</v>
      </c>
      <c r="H107">
        <v>0</v>
      </c>
      <c r="I107">
        <v>0</v>
      </c>
      <c r="J107">
        <v>0</v>
      </c>
      <c r="K107">
        <v>0</v>
      </c>
      <c r="L107">
        <v>4205818</v>
      </c>
      <c r="M107">
        <v>963407</v>
      </c>
      <c r="N107">
        <v>1537756</v>
      </c>
      <c r="O107">
        <v>0</v>
      </c>
      <c r="P107">
        <v>0</v>
      </c>
      <c r="Q107">
        <v>217179</v>
      </c>
    </row>
    <row r="108" spans="1:17" x14ac:dyDescent="0.2">
      <c r="A108" t="s">
        <v>203</v>
      </c>
      <c r="B108">
        <v>0</v>
      </c>
      <c r="C108">
        <v>0</v>
      </c>
      <c r="D108">
        <v>49114</v>
      </c>
      <c r="E108">
        <v>0</v>
      </c>
      <c r="F108">
        <v>0</v>
      </c>
      <c r="G108">
        <v>602585</v>
      </c>
      <c r="H108">
        <v>0</v>
      </c>
      <c r="I108">
        <v>0</v>
      </c>
      <c r="J108">
        <v>70788</v>
      </c>
      <c r="K108">
        <v>0</v>
      </c>
      <c r="L108">
        <v>220447</v>
      </c>
      <c r="M108">
        <v>78510</v>
      </c>
      <c r="N108">
        <v>0</v>
      </c>
      <c r="O108">
        <v>0</v>
      </c>
      <c r="P108">
        <v>71731</v>
      </c>
      <c r="Q108">
        <v>200153</v>
      </c>
    </row>
    <row r="109" spans="1:17" x14ac:dyDescent="0.2">
      <c r="A109" t="s">
        <v>204</v>
      </c>
      <c r="B109">
        <v>0</v>
      </c>
      <c r="C109">
        <v>0</v>
      </c>
      <c r="D109">
        <v>0</v>
      </c>
      <c r="E109">
        <v>302776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141989</v>
      </c>
    </row>
    <row r="110" spans="1:17" x14ac:dyDescent="0.2">
      <c r="A110" t="s">
        <v>205</v>
      </c>
      <c r="B110">
        <v>0</v>
      </c>
      <c r="C110">
        <v>413843</v>
      </c>
      <c r="D110">
        <v>0</v>
      </c>
      <c r="E110">
        <v>275051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1260467</v>
      </c>
      <c r="M110">
        <v>137145</v>
      </c>
      <c r="N110">
        <v>0</v>
      </c>
      <c r="O110">
        <v>0</v>
      </c>
      <c r="P110">
        <v>0</v>
      </c>
      <c r="Q110">
        <v>0</v>
      </c>
    </row>
    <row r="111" spans="1:17" x14ac:dyDescent="0.2">
      <c r="A111" t="s">
        <v>206</v>
      </c>
      <c r="B111">
        <v>0</v>
      </c>
      <c r="C111">
        <v>0</v>
      </c>
      <c r="D111">
        <v>0</v>
      </c>
      <c r="E111">
        <v>0</v>
      </c>
      <c r="F111">
        <v>80852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">
      <c r="A112" t="s">
        <v>207</v>
      </c>
      <c r="B112">
        <v>282593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324451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">
      <c r="A113" t="s">
        <v>208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">
      <c r="A114" t="s">
        <v>209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">
      <c r="A115" t="s">
        <v>210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314076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111131</v>
      </c>
    </row>
    <row r="116" spans="1:17" x14ac:dyDescent="0.2">
      <c r="A116" t="s">
        <v>211</v>
      </c>
      <c r="B116">
        <v>75191228</v>
      </c>
      <c r="C116">
        <v>38637815</v>
      </c>
      <c r="D116">
        <v>0</v>
      </c>
      <c r="E116">
        <v>35532053</v>
      </c>
      <c r="F116">
        <v>571055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1590434</v>
      </c>
      <c r="M116">
        <v>142356</v>
      </c>
      <c r="N116">
        <v>19563746</v>
      </c>
      <c r="O116">
        <v>0</v>
      </c>
      <c r="P116">
        <v>0</v>
      </c>
      <c r="Q116">
        <v>0</v>
      </c>
    </row>
    <row r="117" spans="1:17" x14ac:dyDescent="0.2">
      <c r="A117" t="s">
        <v>212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">
      <c r="A118" t="s">
        <v>213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">
      <c r="A119" t="s">
        <v>214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">
      <c r="A120" t="s">
        <v>215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t="s">
        <v>216</v>
      </c>
      <c r="B121">
        <v>0</v>
      </c>
      <c r="C121">
        <v>0</v>
      </c>
      <c r="D121">
        <v>0</v>
      </c>
      <c r="E121">
        <v>0</v>
      </c>
      <c r="F121">
        <v>882763</v>
      </c>
      <c r="G121">
        <v>440692</v>
      </c>
      <c r="H121">
        <v>0</v>
      </c>
      <c r="I121">
        <v>0</v>
      </c>
      <c r="J121">
        <v>72453</v>
      </c>
      <c r="K121">
        <v>0</v>
      </c>
      <c r="L121">
        <v>0</v>
      </c>
      <c r="M121">
        <v>413845</v>
      </c>
      <c r="N121">
        <v>545478</v>
      </c>
      <c r="O121">
        <v>0</v>
      </c>
      <c r="P121">
        <v>0</v>
      </c>
      <c r="Q121">
        <v>0</v>
      </c>
    </row>
    <row r="122" spans="1:17" x14ac:dyDescent="0.2">
      <c r="A122" t="s">
        <v>217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">
      <c r="A123" t="s">
        <v>218</v>
      </c>
      <c r="B123">
        <v>0</v>
      </c>
      <c r="C123">
        <v>0</v>
      </c>
      <c r="D123">
        <v>46838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">
      <c r="A124" t="s">
        <v>219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">
      <c r="A125" t="s">
        <v>220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">
      <c r="A126" t="s">
        <v>221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A127" t="s">
        <v>222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1261400</v>
      </c>
      <c r="H127">
        <v>23519</v>
      </c>
      <c r="I127">
        <v>0</v>
      </c>
      <c r="J127">
        <v>56529</v>
      </c>
      <c r="K127">
        <v>0</v>
      </c>
      <c r="L127">
        <v>160879</v>
      </c>
      <c r="M127">
        <v>0</v>
      </c>
      <c r="N127">
        <v>0</v>
      </c>
      <c r="O127">
        <v>0</v>
      </c>
      <c r="P127">
        <v>0</v>
      </c>
      <c r="Q127">
        <v>453709</v>
      </c>
    </row>
    <row r="128" spans="1:17" x14ac:dyDescent="0.2">
      <c r="A128" t="s">
        <v>223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354575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31403</v>
      </c>
    </row>
    <row r="129" spans="1:17" x14ac:dyDescent="0.2">
      <c r="A129" t="s">
        <v>224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2">
      <c r="A130" t="s">
        <v>225</v>
      </c>
      <c r="B130">
        <v>0</v>
      </c>
      <c r="C130">
        <v>0</v>
      </c>
      <c r="D130">
        <v>72519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2">
      <c r="A131" t="s">
        <v>226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2">
      <c r="A132" t="s">
        <v>227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">
      <c r="A133" t="s">
        <v>228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2">
      <c r="A134" t="s">
        <v>229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">
      <c r="A135" t="s">
        <v>230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">
      <c r="A136" t="s">
        <v>231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315091</v>
      </c>
      <c r="H136">
        <v>54840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">
      <c r="A137" t="s">
        <v>232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">
      <c r="A138" t="s">
        <v>233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">
      <c r="A139" t="s">
        <v>234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2">
      <c r="A140" t="s">
        <v>235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2">
      <c r="A141" t="s">
        <v>236</v>
      </c>
      <c r="B141">
        <v>0</v>
      </c>
      <c r="C141">
        <v>525184</v>
      </c>
      <c r="D141">
        <v>0</v>
      </c>
      <c r="E141">
        <v>0</v>
      </c>
      <c r="F141">
        <v>0</v>
      </c>
      <c r="G141">
        <v>454466</v>
      </c>
      <c r="H141">
        <v>0</v>
      </c>
      <c r="I141">
        <v>0</v>
      </c>
      <c r="J141">
        <v>333866</v>
      </c>
      <c r="K141">
        <v>0</v>
      </c>
      <c r="L141">
        <v>0</v>
      </c>
      <c r="M141">
        <v>0</v>
      </c>
      <c r="N141">
        <v>0</v>
      </c>
      <c r="O141">
        <v>40727</v>
      </c>
      <c r="P141">
        <v>249938</v>
      </c>
      <c r="Q141">
        <v>235495</v>
      </c>
    </row>
    <row r="142" spans="1:17" x14ac:dyDescent="0.2">
      <c r="A142" t="s">
        <v>237</v>
      </c>
      <c r="B142">
        <v>0</v>
      </c>
      <c r="C142">
        <v>0</v>
      </c>
      <c r="D142">
        <v>35439</v>
      </c>
      <c r="E142">
        <v>0</v>
      </c>
      <c r="F142">
        <v>0</v>
      </c>
      <c r="G142">
        <v>0</v>
      </c>
      <c r="H142">
        <v>45708</v>
      </c>
      <c r="I142">
        <v>31172</v>
      </c>
      <c r="J142">
        <v>0</v>
      </c>
      <c r="K142">
        <v>30815</v>
      </c>
      <c r="L142">
        <v>0</v>
      </c>
      <c r="M142">
        <v>36052</v>
      </c>
      <c r="N142">
        <v>0</v>
      </c>
      <c r="O142">
        <v>74906</v>
      </c>
      <c r="P142">
        <v>74076</v>
      </c>
      <c r="Q142">
        <v>11580</v>
      </c>
    </row>
    <row r="143" spans="1:17" x14ac:dyDescent="0.2">
      <c r="A143" t="s">
        <v>238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31854</v>
      </c>
      <c r="P143">
        <v>0</v>
      </c>
      <c r="Q143">
        <v>0</v>
      </c>
    </row>
    <row r="144" spans="1:17" x14ac:dyDescent="0.2">
      <c r="A144" t="s">
        <v>239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51297</v>
      </c>
      <c r="P144">
        <v>0</v>
      </c>
      <c r="Q144">
        <v>0</v>
      </c>
    </row>
    <row r="145" spans="1:17" x14ac:dyDescent="0.2">
      <c r="A145" t="s">
        <v>240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134840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2">
      <c r="A146" t="s">
        <v>241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2">
      <c r="A147" t="s">
        <v>242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2">
      <c r="A148" t="s">
        <v>243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">
      <c r="A149" t="s">
        <v>244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67759</v>
      </c>
      <c r="Q149">
        <v>0</v>
      </c>
    </row>
    <row r="150" spans="1:17" x14ac:dyDescent="0.2">
      <c r="A150" t="s">
        <v>245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">
      <c r="A151" t="s">
        <v>246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">
      <c r="A152" t="s">
        <v>247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">
      <c r="A153" t="s">
        <v>248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">
      <c r="A154" t="s">
        <v>249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">
      <c r="A155" t="s">
        <v>250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2">
      <c r="A156" t="s">
        <v>251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">
      <c r="A157" t="s">
        <v>252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">
      <c r="A158" t="s">
        <v>253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28493</v>
      </c>
      <c r="P158">
        <v>0</v>
      </c>
      <c r="Q158">
        <v>0</v>
      </c>
    </row>
    <row r="159" spans="1:17" x14ac:dyDescent="0.2">
      <c r="A159" t="s">
        <v>254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">
      <c r="A160" t="s">
        <v>255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">
      <c r="A161" t="s">
        <v>256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">
      <c r="A162" t="s">
        <v>257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">
      <c r="A163" t="s">
        <v>258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2">
      <c r="A164" t="s">
        <v>259</v>
      </c>
      <c r="B164">
        <v>0</v>
      </c>
      <c r="C164">
        <v>0</v>
      </c>
      <c r="D164">
        <v>0</v>
      </c>
      <c r="E164">
        <v>0</v>
      </c>
      <c r="F164">
        <v>66542</v>
      </c>
      <c r="G164">
        <v>418115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44194</v>
      </c>
      <c r="N164">
        <v>0</v>
      </c>
      <c r="O164">
        <v>0</v>
      </c>
      <c r="P164">
        <v>0</v>
      </c>
      <c r="Q164">
        <v>151594</v>
      </c>
    </row>
    <row r="165" spans="1:17" x14ac:dyDescent="0.2">
      <c r="A165" t="s">
        <v>260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88535</v>
      </c>
      <c r="I165">
        <v>0</v>
      </c>
      <c r="J165">
        <v>0</v>
      </c>
      <c r="K165">
        <v>0</v>
      </c>
      <c r="L165">
        <v>111293</v>
      </c>
      <c r="M165">
        <v>0</v>
      </c>
      <c r="N165">
        <v>363966</v>
      </c>
      <c r="O165">
        <v>0</v>
      </c>
      <c r="P165">
        <v>0</v>
      </c>
      <c r="Q165">
        <v>0</v>
      </c>
    </row>
    <row r="166" spans="1:17" x14ac:dyDescent="0.2">
      <c r="A166" t="s">
        <v>261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">
      <c r="A167" t="s">
        <v>262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103815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">
      <c r="A168" t="s">
        <v>263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">
      <c r="A169" t="s">
        <v>264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714704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238289</v>
      </c>
    </row>
    <row r="170" spans="1:17" x14ac:dyDescent="0.2">
      <c r="A170" t="s">
        <v>265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">
      <c r="A171" t="s">
        <v>266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728832</v>
      </c>
    </row>
    <row r="172" spans="1:17" x14ac:dyDescent="0.2">
      <c r="A172" t="s">
        <v>267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387409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">
      <c r="A173" t="s">
        <v>268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">
      <c r="A174" t="s">
        <v>269</v>
      </c>
      <c r="B174">
        <v>0</v>
      </c>
      <c r="C174">
        <v>960998</v>
      </c>
      <c r="D174">
        <v>0</v>
      </c>
      <c r="E174">
        <v>0</v>
      </c>
      <c r="F174">
        <v>0</v>
      </c>
      <c r="G174">
        <v>911676</v>
      </c>
      <c r="H174">
        <v>0</v>
      </c>
      <c r="I174">
        <v>0</v>
      </c>
      <c r="J174">
        <v>0</v>
      </c>
      <c r="K174">
        <v>0</v>
      </c>
      <c r="L174">
        <v>828689</v>
      </c>
      <c r="M174">
        <v>65123</v>
      </c>
      <c r="N174">
        <v>121193</v>
      </c>
      <c r="O174">
        <v>0</v>
      </c>
      <c r="P174">
        <v>0</v>
      </c>
      <c r="Q174">
        <v>0</v>
      </c>
    </row>
    <row r="175" spans="1:17" x14ac:dyDescent="0.2">
      <c r="A175" t="s">
        <v>270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74869</v>
      </c>
      <c r="Q175">
        <v>0</v>
      </c>
    </row>
    <row r="176" spans="1:17" x14ac:dyDescent="0.2">
      <c r="A176" t="s">
        <v>271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852900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343115</v>
      </c>
    </row>
    <row r="177" spans="1:17" x14ac:dyDescent="0.2">
      <c r="A177" t="s">
        <v>272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2430774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891469</v>
      </c>
    </row>
    <row r="178" spans="1:17" x14ac:dyDescent="0.2">
      <c r="A178" t="s">
        <v>273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378445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33083</v>
      </c>
      <c r="P178">
        <v>0</v>
      </c>
      <c r="Q178">
        <v>120941</v>
      </c>
    </row>
    <row r="179" spans="1:17" x14ac:dyDescent="0.2">
      <c r="A179" t="s">
        <v>274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267863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125882</v>
      </c>
    </row>
    <row r="180" spans="1:17" x14ac:dyDescent="0.2">
      <c r="A180" t="s">
        <v>275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363237</v>
      </c>
      <c r="Q180">
        <v>257002</v>
      </c>
    </row>
    <row r="181" spans="1:17" x14ac:dyDescent="0.2">
      <c r="A181" t="s">
        <v>276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163026</v>
      </c>
    </row>
    <row r="182" spans="1:17" x14ac:dyDescent="0.2">
      <c r="A182" t="s">
        <v>277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203261</v>
      </c>
    </row>
    <row r="183" spans="1:17" x14ac:dyDescent="0.2">
      <c r="A183" t="s">
        <v>278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476598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133033</v>
      </c>
    </row>
    <row r="184" spans="1:17" x14ac:dyDescent="0.2">
      <c r="A184" t="s">
        <v>279</v>
      </c>
      <c r="B184">
        <v>0</v>
      </c>
      <c r="C184">
        <v>152316</v>
      </c>
      <c r="D184">
        <v>0</v>
      </c>
      <c r="E184">
        <v>255795</v>
      </c>
      <c r="F184">
        <v>0</v>
      </c>
      <c r="G184">
        <v>1546691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106433</v>
      </c>
      <c r="N184">
        <v>709262</v>
      </c>
      <c r="O184">
        <v>0</v>
      </c>
      <c r="P184">
        <v>0</v>
      </c>
      <c r="Q184">
        <v>793803</v>
      </c>
    </row>
    <row r="185" spans="1:17" x14ac:dyDescent="0.2">
      <c r="A185" t="s">
        <v>280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114021</v>
      </c>
    </row>
    <row r="186" spans="1:17" x14ac:dyDescent="0.2">
      <c r="A186" t="s">
        <v>281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39769</v>
      </c>
      <c r="N186">
        <v>0</v>
      </c>
      <c r="O186">
        <v>0</v>
      </c>
      <c r="P186">
        <v>0</v>
      </c>
      <c r="Q186">
        <v>125077</v>
      </c>
    </row>
    <row r="187" spans="1:17" x14ac:dyDescent="0.2">
      <c r="A187" t="s">
        <v>282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2">
      <c r="A188" t="s">
        <v>283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2">
      <c r="A189" t="s">
        <v>284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2">
      <c r="A190" t="s">
        <v>285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">
      <c r="A191" t="s">
        <v>286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">
      <c r="A192" t="s">
        <v>287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">
      <c r="A193" t="s">
        <v>288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">
      <c r="A194" t="s">
        <v>289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264215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2">
      <c r="A195" t="s">
        <v>290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2">
      <c r="A196" t="s">
        <v>291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">
      <c r="A197" t="s">
        <v>292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">
      <c r="A198" t="s">
        <v>293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2">
      <c r="A199" t="s">
        <v>294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2">
      <c r="A200" t="s">
        <v>295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2">
      <c r="A201" t="s">
        <v>296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2">
      <c r="A202" t="s">
        <v>297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">
      <c r="A203" t="s">
        <v>298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33507</v>
      </c>
      <c r="N203">
        <v>0</v>
      </c>
      <c r="O203">
        <v>0</v>
      </c>
      <c r="P203">
        <v>0</v>
      </c>
      <c r="Q203">
        <v>0</v>
      </c>
    </row>
    <row r="204" spans="1:17" x14ac:dyDescent="0.2">
      <c r="A204" t="s">
        <v>299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">
      <c r="A205" t="s">
        <v>300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">
      <c r="A206" t="s">
        <v>301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">
      <c r="A207" t="s">
        <v>302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2">
      <c r="A208" t="s">
        <v>303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2">
      <c r="A209" t="s">
        <v>304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2">
      <c r="A210" t="s">
        <v>305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2">
      <c r="A211" t="s">
        <v>306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2">
      <c r="A212" t="s">
        <v>307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2">
      <c r="A213" t="s">
        <v>308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58672</v>
      </c>
      <c r="I213">
        <v>0</v>
      </c>
      <c r="J213">
        <v>0</v>
      </c>
      <c r="K213">
        <v>20004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2">
      <c r="A214" t="s">
        <v>309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103675</v>
      </c>
      <c r="N214">
        <v>0</v>
      </c>
      <c r="O214">
        <v>0</v>
      </c>
      <c r="P214">
        <v>0</v>
      </c>
      <c r="Q214">
        <v>0</v>
      </c>
    </row>
    <row r="215" spans="1:17" x14ac:dyDescent="0.2">
      <c r="A215" t="s">
        <v>310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2">
      <c r="A216" t="s">
        <v>311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2">
      <c r="A217" t="s">
        <v>312</v>
      </c>
      <c r="B217">
        <v>0</v>
      </c>
      <c r="C217">
        <v>149634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2">
      <c r="A218" t="s">
        <v>313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2">
      <c r="A219" t="s">
        <v>314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">
      <c r="A220" t="s">
        <v>315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2">
      <c r="A221" t="s">
        <v>316</v>
      </c>
      <c r="B221">
        <v>0</v>
      </c>
      <c r="C221">
        <v>323802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2">
      <c r="A222" t="s">
        <v>317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">
      <c r="A223" t="s">
        <v>318</v>
      </c>
      <c r="B223">
        <v>0</v>
      </c>
      <c r="C223">
        <v>0</v>
      </c>
      <c r="D223">
        <v>0</v>
      </c>
      <c r="E223">
        <v>0</v>
      </c>
      <c r="F223">
        <v>61784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2">
      <c r="A224" t="s">
        <v>319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">
      <c r="A225" t="s">
        <v>320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2">
      <c r="A226" t="s">
        <v>321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2">
      <c r="A227" t="s">
        <v>322</v>
      </c>
      <c r="B227">
        <v>0</v>
      </c>
      <c r="C227">
        <v>0</v>
      </c>
      <c r="D227">
        <v>48351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2">
      <c r="A228" t="s">
        <v>323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">
      <c r="A229" t="s">
        <v>324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">
      <c r="A230" t="s">
        <v>325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">
      <c r="A231" t="s">
        <v>326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2">
      <c r="A232" t="s">
        <v>327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2">
      <c r="A233" t="s">
        <v>328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">
      <c r="A234" t="s">
        <v>329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">
      <c r="A235" t="s">
        <v>330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2">
      <c r="A236" t="s">
        <v>331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2">
      <c r="A237" t="s">
        <v>332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">
      <c r="A238" t="s">
        <v>333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2">
      <c r="A239" t="s">
        <v>334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2">
      <c r="A240" t="s">
        <v>335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2">
      <c r="A241" t="s">
        <v>336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2">
      <c r="A242" t="s">
        <v>337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549629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2">
      <c r="A243" t="s">
        <v>338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2">
      <c r="A244" t="s">
        <v>339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2">
      <c r="A245" t="s">
        <v>340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2">
      <c r="A246" t="s">
        <v>341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2">
      <c r="A247" t="s">
        <v>342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2">
      <c r="A248" t="s">
        <v>343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2">
      <c r="A249" t="s">
        <v>344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2">
      <c r="A250" t="s">
        <v>345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2">
      <c r="A251" t="s">
        <v>346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2">
      <c r="A252" t="s">
        <v>347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2">
      <c r="A253" t="s">
        <v>348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2">
      <c r="A254" t="s">
        <v>349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2">
      <c r="A255" t="s">
        <v>350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2">
      <c r="A256" t="s">
        <v>351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2">
      <c r="A257" t="s">
        <v>352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2">
      <c r="A258" t="s">
        <v>353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">
      <c r="A259" t="s">
        <v>354</v>
      </c>
      <c r="B259">
        <v>0</v>
      </c>
      <c r="C259">
        <v>0</v>
      </c>
      <c r="D259">
        <v>0</v>
      </c>
      <c r="E259">
        <v>0</v>
      </c>
      <c r="F259">
        <v>128109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2">
      <c r="A260" t="s">
        <v>355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2">
      <c r="A261" t="s">
        <v>356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">
      <c r="A262" t="s">
        <v>357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2">
      <c r="A263" t="s">
        <v>358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2">
      <c r="A264" t="s">
        <v>359</v>
      </c>
      <c r="B264">
        <v>4528930</v>
      </c>
      <c r="C264">
        <v>5272590</v>
      </c>
      <c r="D264">
        <v>0</v>
      </c>
      <c r="E264">
        <v>3776581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3128276</v>
      </c>
      <c r="O264">
        <v>0</v>
      </c>
      <c r="P264">
        <v>0</v>
      </c>
      <c r="Q264">
        <v>0</v>
      </c>
    </row>
    <row r="265" spans="1:17" x14ac:dyDescent="0.2">
      <c r="A265" t="s">
        <v>360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2">
      <c r="A266" t="s">
        <v>361</v>
      </c>
      <c r="B266">
        <v>9050576</v>
      </c>
      <c r="C266">
        <v>0</v>
      </c>
      <c r="D266">
        <v>0</v>
      </c>
      <c r="E266">
        <v>5012323</v>
      </c>
      <c r="F266">
        <v>422348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68724</v>
      </c>
      <c r="N266">
        <v>1735403</v>
      </c>
      <c r="O266">
        <v>0</v>
      </c>
      <c r="P266">
        <v>0</v>
      </c>
      <c r="Q266">
        <v>0</v>
      </c>
    </row>
    <row r="267" spans="1:17" x14ac:dyDescent="0.2">
      <c r="A267" t="s">
        <v>362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386608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2">
      <c r="A268" t="s">
        <v>363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2">
      <c r="A269" t="s">
        <v>364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2">
      <c r="A270" t="s">
        <v>365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2">
      <c r="A271" t="s">
        <v>366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2">
      <c r="A272" t="s">
        <v>367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2">
      <c r="A273" t="s">
        <v>368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2">
      <c r="A274" t="s">
        <v>369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2">
      <c r="A275" t="s">
        <v>370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2">
      <c r="A276" t="s">
        <v>371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2">
      <c r="A277" t="s">
        <v>372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2">
      <c r="A278" t="s">
        <v>373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197409</v>
      </c>
      <c r="K278">
        <v>0</v>
      </c>
      <c r="L278">
        <v>0</v>
      </c>
      <c r="M278">
        <v>0</v>
      </c>
      <c r="N278">
        <v>0</v>
      </c>
      <c r="O278">
        <v>95124</v>
      </c>
      <c r="P278">
        <v>110501</v>
      </c>
      <c r="Q278">
        <v>0</v>
      </c>
    </row>
    <row r="279" spans="1:17" x14ac:dyDescent="0.2">
      <c r="A279" t="s">
        <v>374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2">
      <c r="A280" t="s">
        <v>375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2">
      <c r="A281" t="s">
        <v>376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2">
      <c r="A282" t="s">
        <v>377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2">
      <c r="A283" t="s">
        <v>378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2">
      <c r="A284" t="s">
        <v>379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2">
      <c r="A285" t="s">
        <v>380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2">
      <c r="A286" t="s">
        <v>381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2">
      <c r="A287" t="s">
        <v>382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2">
      <c r="A288" t="s">
        <v>383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2">
      <c r="A289" t="s">
        <v>384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2">
      <c r="A290" t="s">
        <v>385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2">
      <c r="A291" t="s">
        <v>386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2">
      <c r="A292" t="s">
        <v>387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2">
      <c r="A293" t="s">
        <v>388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2">
      <c r="A294" t="s">
        <v>389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2">
      <c r="A295" t="s">
        <v>390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2">
      <c r="A296" t="s">
        <v>391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2">
      <c r="A297" t="s">
        <v>392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2">
      <c r="A298" t="s">
        <v>393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2">
      <c r="A299" t="s">
        <v>394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2">
      <c r="A300" t="s">
        <v>395</v>
      </c>
      <c r="B300">
        <v>0</v>
      </c>
      <c r="C300">
        <v>666885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516877</v>
      </c>
      <c r="O300">
        <v>0</v>
      </c>
      <c r="P300">
        <v>0</v>
      </c>
      <c r="Q300">
        <v>0</v>
      </c>
    </row>
    <row r="301" spans="1:17" x14ac:dyDescent="0.2">
      <c r="A301" t="s">
        <v>396</v>
      </c>
      <c r="B301">
        <v>138493</v>
      </c>
      <c r="C301">
        <v>1041102</v>
      </c>
      <c r="D301">
        <v>0</v>
      </c>
      <c r="E301">
        <v>287327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854009</v>
      </c>
      <c r="O301">
        <v>0</v>
      </c>
      <c r="P301">
        <v>0</v>
      </c>
      <c r="Q301">
        <v>0</v>
      </c>
    </row>
    <row r="302" spans="1:17" x14ac:dyDescent="0.2">
      <c r="A302" t="s">
        <v>397</v>
      </c>
      <c r="B302">
        <v>0</v>
      </c>
      <c r="C302">
        <v>933834</v>
      </c>
      <c r="D302">
        <v>0</v>
      </c>
      <c r="E302">
        <v>0</v>
      </c>
      <c r="F302">
        <v>514418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2">
      <c r="A303" t="s">
        <v>398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2">
      <c r="A304" t="s">
        <v>399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2">
      <c r="A305" t="s">
        <v>400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2">
      <c r="A306" t="s">
        <v>401</v>
      </c>
      <c r="B306">
        <v>0</v>
      </c>
      <c r="C306">
        <v>11481930</v>
      </c>
      <c r="D306">
        <v>0</v>
      </c>
      <c r="E306">
        <v>5428353</v>
      </c>
      <c r="F306">
        <v>0</v>
      </c>
      <c r="G306">
        <v>0</v>
      </c>
      <c r="H306">
        <v>290558</v>
      </c>
      <c r="I306">
        <v>0</v>
      </c>
      <c r="J306">
        <v>0</v>
      </c>
      <c r="K306">
        <v>0</v>
      </c>
      <c r="L306">
        <v>781215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2">
      <c r="A307" t="s">
        <v>402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2">
      <c r="A308" t="s">
        <v>403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2">
      <c r="A309" t="s">
        <v>404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2">
      <c r="A310" t="s">
        <v>405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2">
      <c r="A311" t="s">
        <v>406</v>
      </c>
      <c r="B311">
        <v>0</v>
      </c>
      <c r="C311">
        <v>0</v>
      </c>
      <c r="D311">
        <v>24630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2">
      <c r="A312" t="s">
        <v>407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2">
      <c r="A313" t="s">
        <v>408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2">
      <c r="A314" t="s">
        <v>409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">
      <c r="A315" t="s">
        <v>410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2">
      <c r="A316" t="s">
        <v>411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2">
      <c r="A317" t="s">
        <v>412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2">
      <c r="A318" t="s">
        <v>413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2">
      <c r="A319" t="s">
        <v>414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2">
      <c r="A320" t="s">
        <v>415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2">
      <c r="A321" t="s">
        <v>416</v>
      </c>
      <c r="B321">
        <v>0</v>
      </c>
      <c r="C321">
        <v>0</v>
      </c>
      <c r="D321">
        <v>0</v>
      </c>
      <c r="E321">
        <v>805309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100838</v>
      </c>
      <c r="Q321">
        <v>0</v>
      </c>
    </row>
    <row r="322" spans="1:17" x14ac:dyDescent="0.2">
      <c r="A322" t="s">
        <v>417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2">
      <c r="A323" t="s">
        <v>418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2">
      <c r="A324" t="s">
        <v>419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2">
      <c r="A325" t="s">
        <v>420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2">
      <c r="A326" t="s">
        <v>421</v>
      </c>
      <c r="B326">
        <v>493345</v>
      </c>
      <c r="C326">
        <v>698303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2">
      <c r="A327" t="s">
        <v>422</v>
      </c>
      <c r="B327">
        <v>0</v>
      </c>
      <c r="C327">
        <v>693976</v>
      </c>
      <c r="D327">
        <v>0</v>
      </c>
      <c r="E327">
        <v>0</v>
      </c>
      <c r="F327">
        <v>326897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577728</v>
      </c>
      <c r="M327">
        <v>0</v>
      </c>
      <c r="N327">
        <v>2458766</v>
      </c>
      <c r="O327">
        <v>0</v>
      </c>
      <c r="P327">
        <v>0</v>
      </c>
      <c r="Q327">
        <v>0</v>
      </c>
    </row>
    <row r="328" spans="1:17" x14ac:dyDescent="0.2">
      <c r="A328" t="s">
        <v>423</v>
      </c>
      <c r="B328">
        <v>0</v>
      </c>
      <c r="C328">
        <v>527103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190211</v>
      </c>
      <c r="O328">
        <v>0</v>
      </c>
      <c r="P328">
        <v>0</v>
      </c>
      <c r="Q328">
        <v>0</v>
      </c>
    </row>
    <row r="329" spans="1:17" x14ac:dyDescent="0.2">
      <c r="A329" t="s">
        <v>424</v>
      </c>
      <c r="B329">
        <v>202602</v>
      </c>
      <c r="C329">
        <v>534371</v>
      </c>
      <c r="D329">
        <v>0</v>
      </c>
      <c r="E329">
        <v>414911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 x14ac:dyDescent="0.2">
      <c r="A330" t="s">
        <v>425</v>
      </c>
      <c r="B330">
        <v>198788</v>
      </c>
      <c r="C330">
        <v>346056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2">
      <c r="A331" t="s">
        <v>426</v>
      </c>
      <c r="B331">
        <v>344087</v>
      </c>
      <c r="C331">
        <v>748527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2388062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2">
      <c r="A332" t="s">
        <v>427</v>
      </c>
      <c r="B332">
        <v>0</v>
      </c>
      <c r="C332">
        <v>119982</v>
      </c>
      <c r="D332">
        <v>0</v>
      </c>
      <c r="E332">
        <v>120839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2">
      <c r="A333" t="s">
        <v>428</v>
      </c>
      <c r="B333">
        <v>86224</v>
      </c>
      <c r="C333">
        <v>975055</v>
      </c>
      <c r="D333">
        <v>0</v>
      </c>
      <c r="E333">
        <v>2746560</v>
      </c>
      <c r="F333">
        <v>65573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577834</v>
      </c>
      <c r="O333">
        <v>0</v>
      </c>
      <c r="P333">
        <v>0</v>
      </c>
      <c r="Q333">
        <v>0</v>
      </c>
    </row>
    <row r="334" spans="1:17" x14ac:dyDescent="0.2">
      <c r="A334" t="s">
        <v>429</v>
      </c>
      <c r="B334">
        <v>0</v>
      </c>
      <c r="C334">
        <v>157500</v>
      </c>
      <c r="D334">
        <v>0</v>
      </c>
      <c r="E334">
        <v>161777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138223</v>
      </c>
      <c r="O334">
        <v>0</v>
      </c>
      <c r="P334">
        <v>0</v>
      </c>
      <c r="Q334">
        <v>0</v>
      </c>
    </row>
    <row r="335" spans="1:17" x14ac:dyDescent="0.2">
      <c r="A335" t="s">
        <v>430</v>
      </c>
      <c r="B335">
        <v>478060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191019</v>
      </c>
      <c r="O335">
        <v>0</v>
      </c>
      <c r="P335">
        <v>0</v>
      </c>
      <c r="Q335">
        <v>0</v>
      </c>
    </row>
    <row r="336" spans="1:17" x14ac:dyDescent="0.2">
      <c r="A336" t="s">
        <v>431</v>
      </c>
      <c r="B336">
        <v>946638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331240</v>
      </c>
      <c r="O336">
        <v>0</v>
      </c>
      <c r="P336">
        <v>0</v>
      </c>
      <c r="Q336">
        <v>0</v>
      </c>
    </row>
    <row r="337" spans="1:17" x14ac:dyDescent="0.2">
      <c r="A337" t="s">
        <v>432</v>
      </c>
      <c r="B337">
        <v>307287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2">
      <c r="A338" t="s">
        <v>433</v>
      </c>
      <c r="B338">
        <v>136043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560365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2">
      <c r="A339" t="s">
        <v>434</v>
      </c>
      <c r="B339">
        <v>366620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650900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2">
      <c r="A340" t="s">
        <v>435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10259</v>
      </c>
      <c r="O340">
        <v>0</v>
      </c>
      <c r="P340">
        <v>0</v>
      </c>
      <c r="Q340">
        <v>0</v>
      </c>
    </row>
    <row r="341" spans="1:17" x14ac:dyDescent="0.2">
      <c r="A341" t="s">
        <v>436</v>
      </c>
      <c r="B341">
        <v>0</v>
      </c>
      <c r="C341">
        <v>0</v>
      </c>
      <c r="D341">
        <v>0</v>
      </c>
      <c r="E341">
        <v>564472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349742</v>
      </c>
      <c r="O341">
        <v>0</v>
      </c>
      <c r="P341">
        <v>0</v>
      </c>
      <c r="Q341">
        <v>0</v>
      </c>
    </row>
    <row r="342" spans="1:17" x14ac:dyDescent="0.2">
      <c r="A342" t="s">
        <v>437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109819</v>
      </c>
      <c r="O342">
        <v>0</v>
      </c>
      <c r="P342">
        <v>0</v>
      </c>
      <c r="Q342">
        <v>0</v>
      </c>
    </row>
    <row r="343" spans="1:17" x14ac:dyDescent="0.2">
      <c r="A343" t="s">
        <v>438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149310</v>
      </c>
      <c r="O343">
        <v>0</v>
      </c>
      <c r="P343">
        <v>0</v>
      </c>
      <c r="Q343">
        <v>0</v>
      </c>
    </row>
    <row r="344" spans="1:17" x14ac:dyDescent="0.2">
      <c r="A344" t="s">
        <v>439</v>
      </c>
      <c r="B344">
        <v>0</v>
      </c>
      <c r="C344">
        <v>0</v>
      </c>
      <c r="D344">
        <v>77470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288715</v>
      </c>
      <c r="O344">
        <v>0</v>
      </c>
      <c r="P344">
        <v>0</v>
      </c>
      <c r="Q344">
        <v>0</v>
      </c>
    </row>
    <row r="345" spans="1:17" x14ac:dyDescent="0.2">
      <c r="A345" t="s">
        <v>440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73225</v>
      </c>
      <c r="N345">
        <v>0</v>
      </c>
      <c r="O345">
        <v>0</v>
      </c>
      <c r="P345">
        <v>0</v>
      </c>
      <c r="Q345">
        <v>0</v>
      </c>
    </row>
    <row r="346" spans="1:17" x14ac:dyDescent="0.2">
      <c r="A346" t="s">
        <v>441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35493</v>
      </c>
      <c r="N346">
        <v>0</v>
      </c>
      <c r="O346">
        <v>0</v>
      </c>
      <c r="P346">
        <v>0</v>
      </c>
      <c r="Q346">
        <v>0</v>
      </c>
    </row>
    <row r="347" spans="1:17" x14ac:dyDescent="0.2">
      <c r="A347" t="s">
        <v>442</v>
      </c>
      <c r="B347">
        <v>0</v>
      </c>
      <c r="C347">
        <v>0</v>
      </c>
      <c r="D347">
        <v>0</v>
      </c>
      <c r="E347">
        <v>0</v>
      </c>
      <c r="F347">
        <v>62715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2">
      <c r="A348" t="s">
        <v>443</v>
      </c>
      <c r="B348">
        <v>0</v>
      </c>
      <c r="C348">
        <v>0</v>
      </c>
      <c r="D348">
        <v>0</v>
      </c>
      <c r="E348">
        <v>0</v>
      </c>
      <c r="F348">
        <v>93163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204314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2">
      <c r="A349" t="s">
        <v>444</v>
      </c>
      <c r="B349">
        <v>0</v>
      </c>
      <c r="C349">
        <v>0</v>
      </c>
      <c r="D349">
        <v>0</v>
      </c>
      <c r="E349">
        <v>0</v>
      </c>
      <c r="F349">
        <v>69338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31513</v>
      </c>
      <c r="P349">
        <v>0</v>
      </c>
      <c r="Q349">
        <v>0</v>
      </c>
    </row>
    <row r="350" spans="1:17" x14ac:dyDescent="0.2">
      <c r="A350" t="s">
        <v>445</v>
      </c>
      <c r="B350">
        <v>0</v>
      </c>
      <c r="C350">
        <v>0</v>
      </c>
      <c r="D350">
        <v>0</v>
      </c>
      <c r="E350">
        <v>0</v>
      </c>
      <c r="F350">
        <v>411175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2">
      <c r="A351" t="s">
        <v>446</v>
      </c>
      <c r="B351">
        <v>0</v>
      </c>
      <c r="C351">
        <v>0</v>
      </c>
      <c r="D351">
        <v>0</v>
      </c>
      <c r="E351">
        <v>1373474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2">
      <c r="A352" t="s">
        <v>447</v>
      </c>
      <c r="B352">
        <v>0</v>
      </c>
      <c r="C352">
        <v>0</v>
      </c>
      <c r="D352">
        <v>0</v>
      </c>
      <c r="E352">
        <v>198785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2">
      <c r="A353" t="s">
        <v>448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209449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2">
      <c r="A354" t="s">
        <v>449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116412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2">
      <c r="A355" t="s">
        <v>450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286051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 x14ac:dyDescent="0.2">
      <c r="A356" t="s">
        <v>451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194844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2">
      <c r="A357" t="s">
        <v>452</v>
      </c>
      <c r="B357">
        <v>0</v>
      </c>
      <c r="C357">
        <v>0</v>
      </c>
      <c r="D357">
        <v>99158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2">
      <c r="A358" t="s">
        <v>453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86482</v>
      </c>
      <c r="Q358">
        <v>0</v>
      </c>
    </row>
    <row r="359" spans="1:17" x14ac:dyDescent="0.2">
      <c r="A359" t="s">
        <v>454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111848</v>
      </c>
      <c r="Q359">
        <v>0</v>
      </c>
    </row>
    <row r="360" spans="1:17" x14ac:dyDescent="0.2">
      <c r="A360" t="s">
        <v>455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58427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256405</v>
      </c>
      <c r="Q360">
        <v>0</v>
      </c>
    </row>
    <row r="361" spans="1:17" x14ac:dyDescent="0.2">
      <c r="A361" t="s">
        <v>456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261391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368908</v>
      </c>
      <c r="Q361">
        <v>0</v>
      </c>
    </row>
    <row r="362" spans="1:17" x14ac:dyDescent="0.2">
      <c r="A362" t="s">
        <v>457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1251781</v>
      </c>
      <c r="Q362">
        <v>0</v>
      </c>
    </row>
    <row r="363" spans="1:17" x14ac:dyDescent="0.2">
      <c r="A363" t="s">
        <v>458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94432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118167</v>
      </c>
      <c r="Q363">
        <v>0</v>
      </c>
    </row>
    <row r="364" spans="1:17" x14ac:dyDescent="0.2">
      <c r="A364" t="s">
        <v>459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109609</v>
      </c>
      <c r="Q364">
        <v>0</v>
      </c>
    </row>
    <row r="365" spans="1:17" x14ac:dyDescent="0.2">
      <c r="A365" t="s">
        <v>460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2055471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2">
      <c r="A366" t="s">
        <v>461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404800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2">
      <c r="A367" t="s">
        <v>462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2">
      <c r="A368" t="s">
        <v>463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2">
      <c r="A369" t="s">
        <v>464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2">
      <c r="A370" t="s">
        <v>465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2">
      <c r="A371" t="s">
        <v>466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2">
      <c r="A372" t="s">
        <v>467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2">
      <c r="A373" t="s">
        <v>468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2">
      <c r="A374" t="s">
        <v>469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2">
      <c r="A375" t="s">
        <v>470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2">
      <c r="A376" t="s">
        <v>471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2">
      <c r="A377" t="s">
        <v>472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2">
      <c r="A378" t="s">
        <v>473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186646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2">
      <c r="A379" t="s">
        <v>474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2">
      <c r="A380" t="s">
        <v>475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x14ac:dyDescent="0.2">
      <c r="A381" t="s">
        <v>476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2">
      <c r="A382" t="s">
        <v>477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2">
      <c r="A383" t="s">
        <v>478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2">
      <c r="A384" t="s">
        <v>479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85043</v>
      </c>
      <c r="L384">
        <v>0</v>
      </c>
      <c r="M384">
        <v>0</v>
      </c>
      <c r="N384">
        <v>0</v>
      </c>
      <c r="O384">
        <v>311940</v>
      </c>
      <c r="P384">
        <v>0</v>
      </c>
      <c r="Q384">
        <v>0</v>
      </c>
    </row>
    <row r="385" spans="1:17" x14ac:dyDescent="0.2">
      <c r="A385" t="s">
        <v>480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2">
      <c r="A386" t="s">
        <v>481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2">
      <c r="A387" t="s">
        <v>482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2">
      <c r="A388" t="s">
        <v>483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2">
      <c r="A389" t="s">
        <v>484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2">
      <c r="A390" t="s">
        <v>485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2">
      <c r="A391" t="s">
        <v>486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2">
      <c r="A392" t="s">
        <v>487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">
      <c r="A393" t="s">
        <v>488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75087</v>
      </c>
      <c r="P393">
        <v>0</v>
      </c>
      <c r="Q393">
        <v>0</v>
      </c>
    </row>
    <row r="394" spans="1:17" x14ac:dyDescent="0.2">
      <c r="A394" t="s">
        <v>489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37162</v>
      </c>
      <c r="P394">
        <v>0</v>
      </c>
      <c r="Q394">
        <v>0</v>
      </c>
    </row>
    <row r="395" spans="1:17" x14ac:dyDescent="0.2">
      <c r="A395" t="s">
        <v>490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">
      <c r="A396" t="s">
        <v>491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">
      <c r="A397" t="s">
        <v>492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">
      <c r="A398" t="s">
        <v>493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 x14ac:dyDescent="0.2">
      <c r="A399" t="s">
        <v>494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">
      <c r="A400" t="s">
        <v>495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">
      <c r="A401" t="s">
        <v>496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29320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">
      <c r="A402" t="s">
        <v>497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">
      <c r="A403" t="s">
        <v>498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">
      <c r="A404" t="s">
        <v>499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">
      <c r="A405" t="s">
        <v>500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20714</v>
      </c>
      <c r="P405">
        <v>0</v>
      </c>
      <c r="Q405">
        <v>0</v>
      </c>
    </row>
    <row r="406" spans="1:17" x14ac:dyDescent="0.2">
      <c r="A406" t="s">
        <v>501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">
      <c r="A407" t="s">
        <v>502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">
      <c r="A408" t="s">
        <v>503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">
      <c r="A409" t="s">
        <v>504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24327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">
      <c r="A410" t="s">
        <v>505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30364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">
      <c r="A411" t="s">
        <v>506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39953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">
      <c r="A412" t="s">
        <v>507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148604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">
      <c r="A413" t="s">
        <v>508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36714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">
      <c r="A414" t="s">
        <v>509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322497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">
      <c r="A415" t="s">
        <v>510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123656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">
      <c r="A416" t="s">
        <v>511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25742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">
      <c r="A417" t="s">
        <v>512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60917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">
      <c r="A418" t="s">
        <v>513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62764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2">
      <c r="A419" t="s">
        <v>514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219891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2">
      <c r="A420" t="s">
        <v>515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305600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 x14ac:dyDescent="0.2">
      <c r="A421" t="s">
        <v>516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27820</v>
      </c>
      <c r="P421">
        <v>0</v>
      </c>
      <c r="Q421">
        <v>0</v>
      </c>
    </row>
    <row r="422" spans="1:17" x14ac:dyDescent="0.2">
      <c r="A422" t="s">
        <v>517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86076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2">
      <c r="A423" t="s">
        <v>518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24345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2">
      <c r="A424" t="s">
        <v>519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25228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">
      <c r="A425" t="s">
        <v>520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">
      <c r="A426" t="s">
        <v>521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2">
      <c r="A427" t="s">
        <v>522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2">
      <c r="A428" t="s">
        <v>523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">
      <c r="A429" t="s">
        <v>524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">
      <c r="A430" t="s">
        <v>525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2">
      <c r="A431" t="s">
        <v>526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2">
      <c r="A432" t="s">
        <v>527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">
      <c r="A433" t="s">
        <v>528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">
      <c r="A434" t="s">
        <v>529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">
      <c r="A435" t="s">
        <v>530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">
      <c r="A436" t="s">
        <v>531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2">
      <c r="A437" t="s">
        <v>532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">
      <c r="A438" t="s">
        <v>533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">
      <c r="A439" t="s">
        <v>534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">
      <c r="A440" t="s">
        <v>535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">
      <c r="A441" t="s">
        <v>536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">
      <c r="A442" t="s">
        <v>537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2">
      <c r="A443" t="s">
        <v>538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 x14ac:dyDescent="0.2">
      <c r="A444" t="s">
        <v>539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">
      <c r="A445" t="s">
        <v>540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">
      <c r="A446" t="s">
        <v>541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2">
      <c r="A447" t="s">
        <v>542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">
      <c r="A448" t="s">
        <v>543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">
      <c r="A449" t="s">
        <v>544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">
      <c r="A450" t="s">
        <v>545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">
      <c r="A451" t="s">
        <v>546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1"/>
  <sheetViews>
    <sheetView workbookViewId="0">
      <selection activeCell="A13" sqref="A13"/>
    </sheetView>
  </sheetViews>
  <sheetFormatPr baseColWidth="10" defaultRowHeight="16" x14ac:dyDescent="0.2"/>
  <cols>
    <col min="1" max="1" width="80.6640625" bestFit="1" customWidth="1"/>
    <col min="2" max="2" width="43.33203125" bestFit="1" customWidth="1"/>
    <col min="3" max="3" width="40.83203125" bestFit="1" customWidth="1"/>
    <col min="4" max="4" width="37.5" bestFit="1" customWidth="1"/>
    <col min="5" max="5" width="43.33203125" bestFit="1" customWidth="1"/>
    <col min="6" max="6" width="37.6640625" bestFit="1" customWidth="1"/>
    <col min="7" max="7" width="41.33203125" bestFit="1" customWidth="1"/>
    <col min="8" max="8" width="40.83203125" bestFit="1" customWidth="1"/>
    <col min="9" max="9" width="34.1640625" bestFit="1" customWidth="1"/>
    <col min="10" max="10" width="29.6640625" bestFit="1" customWidth="1"/>
  </cols>
  <sheetData>
    <row r="1" spans="1:10" x14ac:dyDescent="0.2">
      <c r="A1" t="s">
        <v>547</v>
      </c>
      <c r="B1" t="s">
        <v>9</v>
      </c>
      <c r="C1" t="s">
        <v>18</v>
      </c>
      <c r="D1" t="s">
        <v>29</v>
      </c>
      <c r="E1" t="s">
        <v>50</v>
      </c>
      <c r="F1" t="s">
        <v>55</v>
      </c>
      <c r="G1" t="s">
        <v>60</v>
      </c>
      <c r="H1" t="s">
        <v>92</v>
      </c>
      <c r="I1" t="s">
        <v>95</v>
      </c>
      <c r="J1" t="s">
        <v>96</v>
      </c>
    </row>
    <row r="2" spans="1:10" x14ac:dyDescent="0.2">
      <c r="A2" t="s">
        <v>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t="s">
        <v>98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327135</v>
      </c>
    </row>
    <row r="4" spans="1:10" x14ac:dyDescent="0.2">
      <c r="A4" t="s">
        <v>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101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127693</v>
      </c>
    </row>
    <row r="7" spans="1:10" x14ac:dyDescent="0.2">
      <c r="A7" t="s">
        <v>102</v>
      </c>
      <c r="B7">
        <v>0</v>
      </c>
      <c r="C7">
        <v>0</v>
      </c>
      <c r="D7">
        <v>0</v>
      </c>
      <c r="E7">
        <v>186613</v>
      </c>
      <c r="F7">
        <v>0</v>
      </c>
      <c r="G7">
        <v>0</v>
      </c>
      <c r="H7">
        <v>121761</v>
      </c>
      <c r="I7">
        <v>0</v>
      </c>
      <c r="J7">
        <v>892750</v>
      </c>
    </row>
    <row r="8" spans="1:10" x14ac:dyDescent="0.2">
      <c r="A8" t="s">
        <v>103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2512790</v>
      </c>
    </row>
    <row r="9" spans="1:10" x14ac:dyDescent="0.2">
      <c r="A9" t="s">
        <v>104</v>
      </c>
      <c r="B9">
        <v>0</v>
      </c>
      <c r="C9">
        <v>0</v>
      </c>
      <c r="D9">
        <v>0</v>
      </c>
      <c r="E9">
        <v>35221</v>
      </c>
      <c r="F9">
        <v>0</v>
      </c>
      <c r="G9">
        <v>0</v>
      </c>
      <c r="H9">
        <v>0</v>
      </c>
      <c r="I9">
        <v>0</v>
      </c>
      <c r="J9">
        <v>116932</v>
      </c>
    </row>
    <row r="10" spans="1:10" x14ac:dyDescent="0.2">
      <c r="A10" t="s">
        <v>105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2110606</v>
      </c>
    </row>
    <row r="11" spans="1:10" x14ac:dyDescent="0.2">
      <c r="A11" t="s">
        <v>106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230222</v>
      </c>
    </row>
    <row r="12" spans="1:10" x14ac:dyDescent="0.2">
      <c r="A12" t="s">
        <v>107</v>
      </c>
      <c r="B12">
        <v>0</v>
      </c>
      <c r="C12">
        <v>70585</v>
      </c>
      <c r="D12">
        <v>323865</v>
      </c>
      <c r="E12">
        <v>0</v>
      </c>
      <c r="F12">
        <v>1388895</v>
      </c>
      <c r="G12">
        <v>477762</v>
      </c>
      <c r="H12">
        <v>109239</v>
      </c>
      <c r="I12">
        <v>235884</v>
      </c>
      <c r="J12">
        <v>0</v>
      </c>
    </row>
    <row r="13" spans="1:10" x14ac:dyDescent="0.2">
      <c r="A13" t="s">
        <v>108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149380</v>
      </c>
    </row>
    <row r="14" spans="1:10" x14ac:dyDescent="0.2">
      <c r="A14" t="s">
        <v>109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421659</v>
      </c>
    </row>
    <row r="15" spans="1:10" x14ac:dyDescent="0.2">
      <c r="A15" t="s">
        <v>110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558079</v>
      </c>
    </row>
    <row r="16" spans="1:10" x14ac:dyDescent="0.2">
      <c r="A16" t="s">
        <v>111</v>
      </c>
      <c r="B16">
        <v>0</v>
      </c>
      <c r="C16">
        <v>0</v>
      </c>
      <c r="D16">
        <v>0</v>
      </c>
      <c r="E16">
        <v>192382</v>
      </c>
      <c r="F16">
        <v>0</v>
      </c>
      <c r="G16">
        <v>0</v>
      </c>
      <c r="H16">
        <v>130805</v>
      </c>
      <c r="I16">
        <v>0</v>
      </c>
      <c r="J16">
        <v>1606584</v>
      </c>
    </row>
    <row r="17" spans="1:10" x14ac:dyDescent="0.2">
      <c r="A17" t="s">
        <v>112</v>
      </c>
      <c r="B17">
        <v>0</v>
      </c>
      <c r="C17">
        <v>0</v>
      </c>
      <c r="D17">
        <v>0</v>
      </c>
      <c r="E17">
        <v>47031</v>
      </c>
      <c r="F17">
        <v>0</v>
      </c>
      <c r="G17">
        <v>0</v>
      </c>
      <c r="H17">
        <v>24285</v>
      </c>
      <c r="I17">
        <v>0</v>
      </c>
      <c r="J17">
        <v>512173</v>
      </c>
    </row>
    <row r="18" spans="1:10" x14ac:dyDescent="0.2">
      <c r="A18" t="s">
        <v>113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t="s">
        <v>114</v>
      </c>
      <c r="B19">
        <v>0</v>
      </c>
      <c r="C19">
        <v>0</v>
      </c>
      <c r="D19">
        <v>0</v>
      </c>
      <c r="E19">
        <v>0</v>
      </c>
      <c r="F19">
        <v>1477781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t="s">
        <v>115</v>
      </c>
      <c r="B20">
        <v>77259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116</v>
      </c>
      <c r="B21">
        <v>68470</v>
      </c>
      <c r="C21">
        <v>0</v>
      </c>
      <c r="D21">
        <v>43479</v>
      </c>
      <c r="E21">
        <v>0</v>
      </c>
      <c r="F21">
        <v>0</v>
      </c>
      <c r="G21">
        <v>53495</v>
      </c>
      <c r="H21">
        <v>0</v>
      </c>
      <c r="I21">
        <v>2384254</v>
      </c>
      <c r="J21">
        <v>0</v>
      </c>
    </row>
    <row r="22" spans="1:10" x14ac:dyDescent="0.2">
      <c r="A22" t="s">
        <v>117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102531</v>
      </c>
    </row>
    <row r="23" spans="1:10" x14ac:dyDescent="0.2">
      <c r="A23" t="s">
        <v>118</v>
      </c>
      <c r="B23">
        <v>328594</v>
      </c>
      <c r="C23">
        <v>133935</v>
      </c>
      <c r="D23">
        <v>227486</v>
      </c>
      <c r="E23">
        <v>400948</v>
      </c>
      <c r="F23">
        <v>0</v>
      </c>
      <c r="G23">
        <v>259756</v>
      </c>
      <c r="H23">
        <v>180601</v>
      </c>
      <c r="I23">
        <v>218421</v>
      </c>
      <c r="J23">
        <v>3963339</v>
      </c>
    </row>
    <row r="24" spans="1:10" x14ac:dyDescent="0.2">
      <c r="A24" t="s">
        <v>119</v>
      </c>
      <c r="B24">
        <v>155286</v>
      </c>
      <c r="C24">
        <v>42451</v>
      </c>
      <c r="D24">
        <v>192470</v>
      </c>
      <c r="E24">
        <v>282763</v>
      </c>
      <c r="F24">
        <v>4245619</v>
      </c>
      <c r="G24">
        <v>634232</v>
      </c>
      <c r="H24">
        <v>131774</v>
      </c>
      <c r="I24">
        <v>141819</v>
      </c>
      <c r="J24">
        <v>233572</v>
      </c>
    </row>
    <row r="25" spans="1:10" x14ac:dyDescent="0.2">
      <c r="A25" t="s">
        <v>120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233038</v>
      </c>
    </row>
    <row r="26" spans="1:10" x14ac:dyDescent="0.2">
      <c r="A26" t="s">
        <v>121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122</v>
      </c>
      <c r="B27">
        <v>54871</v>
      </c>
      <c r="C27">
        <v>0</v>
      </c>
      <c r="D27">
        <v>90289</v>
      </c>
      <c r="E27">
        <v>54718</v>
      </c>
      <c r="F27">
        <v>61346</v>
      </c>
      <c r="G27">
        <v>119304</v>
      </c>
      <c r="H27">
        <v>0</v>
      </c>
      <c r="I27">
        <v>71638</v>
      </c>
      <c r="J27">
        <v>1223771</v>
      </c>
    </row>
    <row r="28" spans="1:10" x14ac:dyDescent="0.2">
      <c r="A28" t="s">
        <v>123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124</v>
      </c>
      <c r="B29">
        <v>0</v>
      </c>
      <c r="C29">
        <v>0</v>
      </c>
      <c r="D29">
        <v>0</v>
      </c>
      <c r="E29">
        <v>429882</v>
      </c>
      <c r="F29">
        <v>0</v>
      </c>
      <c r="G29">
        <v>0</v>
      </c>
      <c r="H29">
        <v>307947</v>
      </c>
      <c r="I29">
        <v>0</v>
      </c>
      <c r="J29">
        <v>1625105</v>
      </c>
    </row>
    <row r="30" spans="1:10" x14ac:dyDescent="0.2">
      <c r="A30" t="s">
        <v>125</v>
      </c>
      <c r="B30">
        <v>0</v>
      </c>
      <c r="C30">
        <v>0</v>
      </c>
      <c r="D30">
        <v>112492</v>
      </c>
      <c r="E30">
        <v>0</v>
      </c>
      <c r="F30">
        <v>4093976</v>
      </c>
      <c r="G30">
        <v>591248</v>
      </c>
      <c r="H30">
        <v>0</v>
      </c>
      <c r="I30">
        <v>0</v>
      </c>
      <c r="J30">
        <v>0</v>
      </c>
    </row>
    <row r="31" spans="1:10" x14ac:dyDescent="0.2">
      <c r="A31" t="s">
        <v>126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127</v>
      </c>
      <c r="B32">
        <v>0</v>
      </c>
      <c r="C32">
        <v>0</v>
      </c>
      <c r="D32">
        <v>0</v>
      </c>
      <c r="E32">
        <v>73172</v>
      </c>
      <c r="F32">
        <v>2440240</v>
      </c>
      <c r="G32">
        <v>332959</v>
      </c>
      <c r="H32">
        <v>0</v>
      </c>
      <c r="I32">
        <v>0</v>
      </c>
      <c r="J32">
        <v>172843</v>
      </c>
    </row>
    <row r="33" spans="1:10" x14ac:dyDescent="0.2">
      <c r="A33" t="s">
        <v>128</v>
      </c>
      <c r="B33">
        <v>0</v>
      </c>
      <c r="C33">
        <v>0</v>
      </c>
      <c r="D33">
        <v>0</v>
      </c>
      <c r="E33">
        <v>54509</v>
      </c>
      <c r="F33">
        <v>0</v>
      </c>
      <c r="G33">
        <v>0</v>
      </c>
      <c r="H33">
        <v>0</v>
      </c>
      <c r="I33">
        <v>0</v>
      </c>
      <c r="J33">
        <v>391625</v>
      </c>
    </row>
    <row r="34" spans="1:10" x14ac:dyDescent="0.2">
      <c r="A34" t="s">
        <v>129</v>
      </c>
      <c r="B34">
        <v>0</v>
      </c>
      <c r="C34">
        <v>0</v>
      </c>
      <c r="D34">
        <v>0</v>
      </c>
      <c r="E34">
        <v>92582</v>
      </c>
      <c r="F34">
        <v>0</v>
      </c>
      <c r="G34">
        <v>0</v>
      </c>
      <c r="H34">
        <v>55730</v>
      </c>
      <c r="I34">
        <v>0</v>
      </c>
      <c r="J34">
        <v>257005</v>
      </c>
    </row>
    <row r="35" spans="1:10" x14ac:dyDescent="0.2">
      <c r="A35" t="s">
        <v>130</v>
      </c>
      <c r="B35">
        <v>0</v>
      </c>
      <c r="C35">
        <v>0</v>
      </c>
      <c r="D35">
        <v>0</v>
      </c>
      <c r="E35">
        <v>0</v>
      </c>
      <c r="F35">
        <v>2639217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131</v>
      </c>
      <c r="B36">
        <v>121267</v>
      </c>
      <c r="C36">
        <v>0</v>
      </c>
      <c r="D36">
        <v>0</v>
      </c>
      <c r="E36">
        <v>202870</v>
      </c>
      <c r="F36">
        <v>150557</v>
      </c>
      <c r="G36">
        <v>0</v>
      </c>
      <c r="H36">
        <v>87713</v>
      </c>
      <c r="I36">
        <v>57510</v>
      </c>
      <c r="J36">
        <v>575974</v>
      </c>
    </row>
    <row r="37" spans="1:10" x14ac:dyDescent="0.2">
      <c r="A37" t="s">
        <v>132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378316</v>
      </c>
    </row>
    <row r="38" spans="1:10" x14ac:dyDescent="0.2">
      <c r="A38" t="s">
        <v>133</v>
      </c>
      <c r="B38">
        <v>0</v>
      </c>
      <c r="C38">
        <v>0</v>
      </c>
      <c r="D38">
        <v>0</v>
      </c>
      <c r="E38">
        <v>0</v>
      </c>
      <c r="F38">
        <v>1332875</v>
      </c>
      <c r="G38">
        <v>159242</v>
      </c>
      <c r="H38">
        <v>0</v>
      </c>
      <c r="I38">
        <v>0</v>
      </c>
      <c r="J38">
        <v>0</v>
      </c>
    </row>
    <row r="39" spans="1:10" x14ac:dyDescent="0.2">
      <c r="A39" t="s">
        <v>134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t="s">
        <v>135</v>
      </c>
      <c r="B40">
        <v>104343</v>
      </c>
      <c r="C40">
        <v>54859</v>
      </c>
      <c r="D40">
        <v>277336</v>
      </c>
      <c r="E40">
        <v>44241</v>
      </c>
      <c r="F40">
        <v>165446</v>
      </c>
      <c r="G40">
        <v>116414</v>
      </c>
      <c r="H40">
        <v>0</v>
      </c>
      <c r="I40">
        <v>166596</v>
      </c>
      <c r="J40">
        <v>0</v>
      </c>
    </row>
    <row r="41" spans="1:10" x14ac:dyDescent="0.2">
      <c r="A41" t="s">
        <v>136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t="s">
        <v>137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138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139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t="s">
        <v>140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221061</v>
      </c>
    </row>
    <row r="46" spans="1:10" x14ac:dyDescent="0.2">
      <c r="A46" t="s">
        <v>141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1611534</v>
      </c>
    </row>
    <row r="47" spans="1:10" x14ac:dyDescent="0.2">
      <c r="A47" t="s">
        <v>142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143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144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145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146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147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148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2714681</v>
      </c>
    </row>
    <row r="54" spans="1:10" x14ac:dyDescent="0.2">
      <c r="A54" t="s">
        <v>149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150</v>
      </c>
      <c r="B55">
        <v>138676</v>
      </c>
      <c r="C55">
        <v>0</v>
      </c>
      <c r="D55">
        <v>0</v>
      </c>
      <c r="E55">
        <v>34755</v>
      </c>
      <c r="F55">
        <v>0</v>
      </c>
      <c r="G55">
        <v>0</v>
      </c>
      <c r="H55">
        <v>0</v>
      </c>
      <c r="I55">
        <v>82821</v>
      </c>
      <c r="J55">
        <v>98636</v>
      </c>
    </row>
    <row r="56" spans="1:10" x14ac:dyDescent="0.2">
      <c r="A56" t="s">
        <v>151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42436</v>
      </c>
      <c r="I56">
        <v>0</v>
      </c>
      <c r="J56">
        <v>0</v>
      </c>
    </row>
    <row r="57" spans="1:10" x14ac:dyDescent="0.2">
      <c r="A57" t="s">
        <v>152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153</v>
      </c>
      <c r="B58">
        <v>0</v>
      </c>
      <c r="C58">
        <v>21339</v>
      </c>
      <c r="D58">
        <v>0</v>
      </c>
      <c r="E58">
        <v>0</v>
      </c>
      <c r="F58">
        <v>184382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154</v>
      </c>
      <c r="B59">
        <v>89060</v>
      </c>
      <c r="C59">
        <v>51804</v>
      </c>
      <c r="D59">
        <v>101762</v>
      </c>
      <c r="E59">
        <v>0</v>
      </c>
      <c r="F59">
        <v>116619</v>
      </c>
      <c r="G59">
        <v>69595</v>
      </c>
      <c r="H59">
        <v>0</v>
      </c>
      <c r="I59">
        <v>102569</v>
      </c>
      <c r="J59">
        <v>0</v>
      </c>
    </row>
    <row r="60" spans="1:10" x14ac:dyDescent="0.2">
      <c r="A60" t="s">
        <v>155</v>
      </c>
      <c r="B60">
        <v>196150</v>
      </c>
      <c r="C60">
        <v>114319</v>
      </c>
      <c r="D60">
        <v>249202</v>
      </c>
      <c r="E60">
        <v>0</v>
      </c>
      <c r="F60">
        <v>244057</v>
      </c>
      <c r="G60">
        <v>147284</v>
      </c>
      <c r="H60">
        <v>0</v>
      </c>
      <c r="I60">
        <v>219175</v>
      </c>
      <c r="J60">
        <v>0</v>
      </c>
    </row>
    <row r="61" spans="1:10" x14ac:dyDescent="0.2">
      <c r="A61" t="s">
        <v>156</v>
      </c>
      <c r="B61">
        <v>218174</v>
      </c>
      <c r="C61">
        <v>119364</v>
      </c>
      <c r="D61">
        <v>256099</v>
      </c>
      <c r="E61">
        <v>0</v>
      </c>
      <c r="F61">
        <v>254742</v>
      </c>
      <c r="G61">
        <v>154782</v>
      </c>
      <c r="H61">
        <v>0</v>
      </c>
      <c r="I61">
        <v>275836</v>
      </c>
      <c r="J61">
        <v>0</v>
      </c>
    </row>
    <row r="62" spans="1:10" x14ac:dyDescent="0.2">
      <c r="A62" t="s">
        <v>157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158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159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160</v>
      </c>
      <c r="B65">
        <v>0</v>
      </c>
      <c r="C65">
        <v>49261</v>
      </c>
      <c r="D65">
        <v>149289</v>
      </c>
      <c r="E65">
        <v>0</v>
      </c>
      <c r="F65">
        <v>98341</v>
      </c>
      <c r="G65">
        <v>0</v>
      </c>
      <c r="H65">
        <v>0</v>
      </c>
      <c r="I65">
        <v>0</v>
      </c>
      <c r="J65">
        <v>136518</v>
      </c>
    </row>
    <row r="66" spans="1:10" x14ac:dyDescent="0.2">
      <c r="A66" t="s">
        <v>161</v>
      </c>
      <c r="B66">
        <v>0</v>
      </c>
      <c r="C66">
        <v>0</v>
      </c>
      <c r="D66">
        <v>0</v>
      </c>
      <c r="E66">
        <v>0</v>
      </c>
      <c r="F66">
        <v>112563</v>
      </c>
      <c r="G66">
        <v>0</v>
      </c>
      <c r="H66">
        <v>0</v>
      </c>
      <c r="I66">
        <v>95711</v>
      </c>
      <c r="J66">
        <v>0</v>
      </c>
    </row>
    <row r="67" spans="1:10" x14ac:dyDescent="0.2">
      <c r="A67" t="s">
        <v>162</v>
      </c>
      <c r="B67">
        <v>0</v>
      </c>
      <c r="C67">
        <v>0</v>
      </c>
      <c r="D67">
        <v>0</v>
      </c>
      <c r="E67">
        <v>67312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t="s">
        <v>163</v>
      </c>
      <c r="B68">
        <v>0</v>
      </c>
      <c r="C68">
        <v>0</v>
      </c>
      <c r="D68">
        <v>0</v>
      </c>
      <c r="E68">
        <v>0</v>
      </c>
      <c r="F68">
        <v>143672</v>
      </c>
      <c r="G68">
        <v>33912</v>
      </c>
      <c r="H68">
        <v>0</v>
      </c>
      <c r="I68">
        <v>133149</v>
      </c>
      <c r="J68">
        <v>112471</v>
      </c>
    </row>
    <row r="69" spans="1:10" x14ac:dyDescent="0.2">
      <c r="A69" t="s">
        <v>164</v>
      </c>
      <c r="B69">
        <v>35098</v>
      </c>
      <c r="C69">
        <v>0</v>
      </c>
      <c r="D69">
        <v>0</v>
      </c>
      <c r="E69">
        <v>0</v>
      </c>
      <c r="F69">
        <v>139288</v>
      </c>
      <c r="G69">
        <v>0</v>
      </c>
      <c r="H69">
        <v>0</v>
      </c>
      <c r="I69">
        <v>92024</v>
      </c>
      <c r="J69">
        <v>0</v>
      </c>
    </row>
    <row r="70" spans="1:10" x14ac:dyDescent="0.2">
      <c r="A70" t="s">
        <v>165</v>
      </c>
      <c r="B70">
        <v>262850</v>
      </c>
      <c r="C70">
        <v>80984</v>
      </c>
      <c r="D70">
        <v>165563</v>
      </c>
      <c r="E70">
        <v>376706</v>
      </c>
      <c r="F70">
        <v>1080710</v>
      </c>
      <c r="G70">
        <v>281000</v>
      </c>
      <c r="H70">
        <v>120849</v>
      </c>
      <c r="I70">
        <v>1012505</v>
      </c>
      <c r="J70">
        <v>271059</v>
      </c>
    </row>
    <row r="71" spans="1:10" x14ac:dyDescent="0.2">
      <c r="A71" t="s">
        <v>166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 t="s">
        <v>167</v>
      </c>
      <c r="B72">
        <v>0</v>
      </c>
      <c r="C72">
        <v>0</v>
      </c>
      <c r="D72">
        <v>0</v>
      </c>
      <c r="E72">
        <v>0</v>
      </c>
      <c r="F72">
        <v>0</v>
      </c>
      <c r="G72">
        <v>42686</v>
      </c>
      <c r="H72">
        <v>0</v>
      </c>
      <c r="I72">
        <v>0</v>
      </c>
      <c r="J72">
        <v>0</v>
      </c>
    </row>
    <row r="73" spans="1:10" x14ac:dyDescent="0.2">
      <c r="A73" t="s">
        <v>168</v>
      </c>
      <c r="B73">
        <v>0</v>
      </c>
      <c r="C73">
        <v>0</v>
      </c>
      <c r="D73">
        <v>345978</v>
      </c>
      <c r="E73">
        <v>0</v>
      </c>
      <c r="F73">
        <v>0</v>
      </c>
      <c r="G73">
        <v>357299</v>
      </c>
      <c r="H73">
        <v>28607</v>
      </c>
      <c r="I73">
        <v>0</v>
      </c>
      <c r="J73">
        <v>0</v>
      </c>
    </row>
    <row r="74" spans="1:10" x14ac:dyDescent="0.2">
      <c r="A74" t="s">
        <v>169</v>
      </c>
      <c r="B74">
        <v>60507</v>
      </c>
      <c r="C74">
        <v>0</v>
      </c>
      <c r="D74">
        <v>337589</v>
      </c>
      <c r="E74">
        <v>0</v>
      </c>
      <c r="F74">
        <v>0</v>
      </c>
      <c r="G74">
        <v>60932</v>
      </c>
      <c r="H74">
        <v>0</v>
      </c>
      <c r="I74">
        <v>0</v>
      </c>
      <c r="J74">
        <v>0</v>
      </c>
    </row>
    <row r="75" spans="1:10" x14ac:dyDescent="0.2">
      <c r="A75" t="s">
        <v>170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t="s">
        <v>171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 t="s">
        <v>172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t="s">
        <v>173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t="s">
        <v>174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t="s">
        <v>175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t="s">
        <v>176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t="s">
        <v>177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178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 t="s">
        <v>179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">
      <c r="A85" t="s">
        <v>180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t="s">
        <v>181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182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104203</v>
      </c>
    </row>
    <row r="88" spans="1:10" x14ac:dyDescent="0.2">
      <c r="A88" t="s">
        <v>183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 t="s">
        <v>184</v>
      </c>
      <c r="B89">
        <v>0</v>
      </c>
      <c r="C89">
        <v>0</v>
      </c>
      <c r="D89">
        <v>0</v>
      </c>
      <c r="E89">
        <v>0</v>
      </c>
      <c r="F89">
        <v>1721922</v>
      </c>
      <c r="G89">
        <v>0</v>
      </c>
      <c r="H89">
        <v>0</v>
      </c>
      <c r="I89">
        <v>0</v>
      </c>
      <c r="J89">
        <v>0</v>
      </c>
    </row>
    <row r="90" spans="1:10" x14ac:dyDescent="0.2">
      <c r="A90" t="s">
        <v>185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 t="s">
        <v>186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144601</v>
      </c>
    </row>
    <row r="92" spans="1:10" x14ac:dyDescent="0.2">
      <c r="A92" t="s">
        <v>187</v>
      </c>
      <c r="B92">
        <v>113477</v>
      </c>
      <c r="C92">
        <v>0</v>
      </c>
      <c r="D92">
        <v>174816</v>
      </c>
      <c r="E92">
        <v>0</v>
      </c>
      <c r="F92">
        <v>165293</v>
      </c>
      <c r="G92">
        <v>48863</v>
      </c>
      <c r="H92">
        <v>0</v>
      </c>
      <c r="I92">
        <v>47747</v>
      </c>
      <c r="J92">
        <v>0</v>
      </c>
    </row>
    <row r="93" spans="1:10" x14ac:dyDescent="0.2">
      <c r="A93" t="s">
        <v>188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 t="s">
        <v>189</v>
      </c>
      <c r="B94">
        <v>0</v>
      </c>
      <c r="C94">
        <v>96431</v>
      </c>
      <c r="D94">
        <v>0</v>
      </c>
      <c r="E94">
        <v>39999</v>
      </c>
      <c r="F94">
        <v>0</v>
      </c>
      <c r="G94">
        <v>156607</v>
      </c>
      <c r="H94">
        <v>0</v>
      </c>
      <c r="I94">
        <v>0</v>
      </c>
      <c r="J94">
        <v>0</v>
      </c>
    </row>
    <row r="95" spans="1:10" x14ac:dyDescent="0.2">
      <c r="A95" t="s">
        <v>190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 t="s">
        <v>191</v>
      </c>
      <c r="B96">
        <v>54161</v>
      </c>
      <c r="C96">
        <v>27330</v>
      </c>
      <c r="D96">
        <v>135999</v>
      </c>
      <c r="E96">
        <v>0</v>
      </c>
      <c r="F96">
        <v>86157</v>
      </c>
      <c r="G96">
        <v>65341</v>
      </c>
      <c r="H96">
        <v>0</v>
      </c>
      <c r="I96">
        <v>87969</v>
      </c>
      <c r="J96">
        <v>2376</v>
      </c>
    </row>
    <row r="97" spans="1:10" x14ac:dyDescent="0.2">
      <c r="A97" t="s">
        <v>192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 t="s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 t="s">
        <v>194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 t="s">
        <v>195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t="s">
        <v>196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 t="s">
        <v>197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 t="s">
        <v>198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 t="s">
        <v>199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903303</v>
      </c>
    </row>
    <row r="105" spans="1:10" x14ac:dyDescent="0.2">
      <c r="A105" t="s">
        <v>200</v>
      </c>
      <c r="B105">
        <v>72615</v>
      </c>
      <c r="C105">
        <v>0</v>
      </c>
      <c r="D105">
        <v>74887</v>
      </c>
      <c r="E105">
        <v>0</v>
      </c>
      <c r="F105">
        <v>0</v>
      </c>
      <c r="G105">
        <v>83648</v>
      </c>
      <c r="H105">
        <v>0</v>
      </c>
      <c r="I105">
        <v>0</v>
      </c>
      <c r="J105">
        <v>212841</v>
      </c>
    </row>
    <row r="106" spans="1:10" x14ac:dyDescent="0.2">
      <c r="A106" t="s">
        <v>201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 t="s">
        <v>202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217179</v>
      </c>
    </row>
    <row r="108" spans="1:10" x14ac:dyDescent="0.2">
      <c r="A108" t="s">
        <v>203</v>
      </c>
      <c r="B108">
        <v>0</v>
      </c>
      <c r="C108">
        <v>0</v>
      </c>
      <c r="D108">
        <v>38755</v>
      </c>
      <c r="E108">
        <v>0</v>
      </c>
      <c r="F108">
        <v>200922</v>
      </c>
      <c r="G108">
        <v>182121</v>
      </c>
      <c r="H108">
        <v>0</v>
      </c>
      <c r="I108">
        <v>0</v>
      </c>
      <c r="J108">
        <v>200153</v>
      </c>
    </row>
    <row r="109" spans="1:10" x14ac:dyDescent="0.2">
      <c r="A109" t="s">
        <v>204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141989</v>
      </c>
    </row>
    <row r="110" spans="1:10" x14ac:dyDescent="0.2">
      <c r="A110" t="s">
        <v>205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">
      <c r="A111" t="s">
        <v>206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 t="s">
        <v>207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 t="s">
        <v>208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 t="s">
        <v>209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130268</v>
      </c>
      <c r="H114">
        <v>0</v>
      </c>
      <c r="I114">
        <v>0</v>
      </c>
      <c r="J114">
        <v>0</v>
      </c>
    </row>
    <row r="115" spans="1:10" x14ac:dyDescent="0.2">
      <c r="A115" t="s">
        <v>210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111131</v>
      </c>
    </row>
    <row r="116" spans="1:10" x14ac:dyDescent="0.2">
      <c r="A116" t="s">
        <v>211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 t="s">
        <v>212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 t="s">
        <v>213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 t="s">
        <v>214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 t="s">
        <v>215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 t="s">
        <v>216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 t="s">
        <v>217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 t="s">
        <v>218</v>
      </c>
      <c r="B123">
        <v>0</v>
      </c>
      <c r="C123">
        <v>0</v>
      </c>
      <c r="D123">
        <v>205013</v>
      </c>
      <c r="E123">
        <v>0</v>
      </c>
      <c r="F123">
        <v>294540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 t="s">
        <v>219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 t="s">
        <v>220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 t="s">
        <v>221</v>
      </c>
      <c r="B126">
        <v>38393</v>
      </c>
      <c r="C126">
        <v>0</v>
      </c>
      <c r="D126">
        <v>81583</v>
      </c>
      <c r="E126">
        <v>0</v>
      </c>
      <c r="F126">
        <v>56718</v>
      </c>
      <c r="G126">
        <v>45604</v>
      </c>
      <c r="H126">
        <v>0</v>
      </c>
      <c r="I126">
        <v>47497</v>
      </c>
      <c r="J126">
        <v>0</v>
      </c>
    </row>
    <row r="127" spans="1:10" x14ac:dyDescent="0.2">
      <c r="A127" t="s">
        <v>222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453709</v>
      </c>
    </row>
    <row r="128" spans="1:10" x14ac:dyDescent="0.2">
      <c r="A128" t="s">
        <v>223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31403</v>
      </c>
    </row>
    <row r="129" spans="1:10" x14ac:dyDescent="0.2">
      <c r="A129" t="s">
        <v>224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">
      <c r="A130" t="s">
        <v>225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 t="s">
        <v>226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">
      <c r="A132" t="s">
        <v>227</v>
      </c>
      <c r="B132">
        <v>0</v>
      </c>
      <c r="C132">
        <v>0</v>
      </c>
      <c r="D132">
        <v>78378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 t="s">
        <v>228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 t="s">
        <v>229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 t="s">
        <v>230</v>
      </c>
      <c r="B135">
        <v>0</v>
      </c>
      <c r="C135">
        <v>0</v>
      </c>
      <c r="D135">
        <v>84949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">
      <c r="A136" t="s">
        <v>231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 t="s">
        <v>232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 t="s">
        <v>233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 t="s">
        <v>234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 t="s">
        <v>235</v>
      </c>
      <c r="B140">
        <v>0</v>
      </c>
      <c r="C140">
        <v>48521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 t="s">
        <v>236</v>
      </c>
      <c r="B141">
        <v>139254</v>
      </c>
      <c r="C141">
        <v>92423</v>
      </c>
      <c r="D141">
        <v>163181</v>
      </c>
      <c r="E141">
        <v>40590</v>
      </c>
      <c r="F141">
        <v>0</v>
      </c>
      <c r="G141">
        <v>231085</v>
      </c>
      <c r="H141">
        <v>0</v>
      </c>
      <c r="I141">
        <v>0</v>
      </c>
      <c r="J141">
        <v>235495</v>
      </c>
    </row>
    <row r="142" spans="1:10" x14ac:dyDescent="0.2">
      <c r="A142" t="s">
        <v>237</v>
      </c>
      <c r="B142">
        <v>76363</v>
      </c>
      <c r="C142">
        <v>41684</v>
      </c>
      <c r="D142">
        <v>88008</v>
      </c>
      <c r="E142">
        <v>0</v>
      </c>
      <c r="F142">
        <v>116094</v>
      </c>
      <c r="G142">
        <v>71661</v>
      </c>
      <c r="H142">
        <v>37453</v>
      </c>
      <c r="I142">
        <v>70802</v>
      </c>
      <c r="J142">
        <v>11580</v>
      </c>
    </row>
    <row r="143" spans="1:10" x14ac:dyDescent="0.2">
      <c r="A143" t="s">
        <v>238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">
      <c r="A144" t="s">
        <v>239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">
      <c r="A145" t="s">
        <v>240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">
      <c r="A146" t="s">
        <v>241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 t="s">
        <v>242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">
      <c r="A148" t="s">
        <v>243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">
      <c r="A149" t="s">
        <v>244</v>
      </c>
      <c r="B149">
        <v>0</v>
      </c>
      <c r="C149">
        <v>0</v>
      </c>
      <c r="D149">
        <v>0</v>
      </c>
      <c r="E149">
        <v>90154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">
      <c r="A150" t="s">
        <v>245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">
      <c r="A151" t="s">
        <v>246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">
      <c r="A152" t="s">
        <v>247</v>
      </c>
      <c r="B152">
        <v>0</v>
      </c>
      <c r="C152">
        <v>42619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">
      <c r="A153" t="s">
        <v>248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">
      <c r="A154" t="s">
        <v>249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 t="s">
        <v>250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">
      <c r="A156" t="s">
        <v>251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">
      <c r="A157" t="s">
        <v>252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">
      <c r="A158" t="s">
        <v>253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">
      <c r="A159" t="s">
        <v>254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">
      <c r="A160" t="s">
        <v>255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">
      <c r="A161" t="s">
        <v>256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">
      <c r="A162" t="s">
        <v>257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">
      <c r="A163" t="s">
        <v>258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">
      <c r="A164" t="s">
        <v>259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151594</v>
      </c>
    </row>
    <row r="165" spans="1:10" x14ac:dyDescent="0.2">
      <c r="A165" t="s">
        <v>260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 t="s">
        <v>261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">
      <c r="A167" t="s">
        <v>262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120885</v>
      </c>
      <c r="J167">
        <v>0</v>
      </c>
    </row>
    <row r="168" spans="1:10" x14ac:dyDescent="0.2">
      <c r="A168" t="s">
        <v>263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">
      <c r="A169" t="s">
        <v>264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238289</v>
      </c>
    </row>
    <row r="170" spans="1:10" x14ac:dyDescent="0.2">
      <c r="A170" t="s">
        <v>265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">
      <c r="A171" t="s">
        <v>266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728832</v>
      </c>
    </row>
    <row r="172" spans="1:10" x14ac:dyDescent="0.2">
      <c r="A172" t="s">
        <v>267</v>
      </c>
      <c r="B172">
        <v>110514</v>
      </c>
      <c r="C172">
        <v>0</v>
      </c>
      <c r="D172">
        <v>0</v>
      </c>
      <c r="E172">
        <v>108422</v>
      </c>
      <c r="F172">
        <v>0</v>
      </c>
      <c r="G172">
        <v>114111</v>
      </c>
      <c r="H172">
        <v>0</v>
      </c>
      <c r="I172">
        <v>153340</v>
      </c>
      <c r="J172">
        <v>0</v>
      </c>
    </row>
    <row r="173" spans="1:10" x14ac:dyDescent="0.2">
      <c r="A173" t="s">
        <v>268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">
      <c r="A174" t="s">
        <v>269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">
      <c r="A175" t="s">
        <v>270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">
      <c r="A176" t="s">
        <v>271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343115</v>
      </c>
    </row>
    <row r="177" spans="1:10" x14ac:dyDescent="0.2">
      <c r="A177" t="s">
        <v>272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891469</v>
      </c>
    </row>
    <row r="178" spans="1:10" x14ac:dyDescent="0.2">
      <c r="A178" t="s">
        <v>273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120941</v>
      </c>
    </row>
    <row r="179" spans="1:10" x14ac:dyDescent="0.2">
      <c r="A179" t="s">
        <v>274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125882</v>
      </c>
    </row>
    <row r="180" spans="1:10" x14ac:dyDescent="0.2">
      <c r="A180" t="s">
        <v>275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257002</v>
      </c>
    </row>
    <row r="181" spans="1:10" x14ac:dyDescent="0.2">
      <c r="A181" t="s">
        <v>276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163026</v>
      </c>
    </row>
    <row r="182" spans="1:10" x14ac:dyDescent="0.2">
      <c r="A182" t="s">
        <v>277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203261</v>
      </c>
    </row>
    <row r="183" spans="1:10" x14ac:dyDescent="0.2">
      <c r="A183" t="s">
        <v>278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133033</v>
      </c>
    </row>
    <row r="184" spans="1:10" x14ac:dyDescent="0.2">
      <c r="A184" t="s">
        <v>279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793803</v>
      </c>
    </row>
    <row r="185" spans="1:10" x14ac:dyDescent="0.2">
      <c r="A185" t="s">
        <v>280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114021</v>
      </c>
    </row>
    <row r="186" spans="1:10" x14ac:dyDescent="0.2">
      <c r="A186" t="s">
        <v>281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125077</v>
      </c>
    </row>
    <row r="187" spans="1:10" x14ac:dyDescent="0.2">
      <c r="A187" t="s">
        <v>282</v>
      </c>
      <c r="B187">
        <v>57047</v>
      </c>
      <c r="C187">
        <v>0</v>
      </c>
      <c r="D187">
        <v>0</v>
      </c>
      <c r="E187">
        <v>35912</v>
      </c>
      <c r="F187">
        <v>0</v>
      </c>
      <c r="G187">
        <v>0</v>
      </c>
      <c r="H187">
        <v>27594</v>
      </c>
      <c r="I187">
        <v>0</v>
      </c>
      <c r="J187">
        <v>0</v>
      </c>
    </row>
    <row r="188" spans="1:10" x14ac:dyDescent="0.2">
      <c r="A188" t="s">
        <v>283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">
      <c r="A189" t="s">
        <v>284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 t="s">
        <v>285</v>
      </c>
      <c r="B190">
        <v>0</v>
      </c>
      <c r="C190">
        <v>0</v>
      </c>
      <c r="D190">
        <v>303397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">
      <c r="A191" t="s">
        <v>286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">
      <c r="A192" t="s">
        <v>287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">
      <c r="A193" t="s">
        <v>288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">
      <c r="A194" t="s">
        <v>289</v>
      </c>
      <c r="B194">
        <v>0</v>
      </c>
      <c r="C194">
        <v>0</v>
      </c>
      <c r="D194">
        <v>0</v>
      </c>
      <c r="E194">
        <v>98557</v>
      </c>
      <c r="F194">
        <v>0</v>
      </c>
      <c r="G194">
        <v>0</v>
      </c>
      <c r="H194">
        <v>52445</v>
      </c>
      <c r="I194">
        <v>0</v>
      </c>
      <c r="J194">
        <v>0</v>
      </c>
    </row>
    <row r="195" spans="1:10" x14ac:dyDescent="0.2">
      <c r="A195" t="s">
        <v>290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">
      <c r="A196" t="s">
        <v>291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">
      <c r="A197" t="s">
        <v>292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">
      <c r="A198" t="s">
        <v>293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">
      <c r="A199" t="s">
        <v>294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">
      <c r="A200" t="s">
        <v>295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">
      <c r="A201" t="s">
        <v>296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">
      <c r="A202" t="s">
        <v>297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">
      <c r="A203" t="s">
        <v>298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">
      <c r="A204" t="s">
        <v>299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2">
      <c r="A205" t="s">
        <v>300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2">
      <c r="A206" t="s">
        <v>301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">
      <c r="A207" t="s">
        <v>302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">
      <c r="A208" t="s">
        <v>303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">
      <c r="A209" t="s">
        <v>304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">
      <c r="A210" t="s">
        <v>305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">
      <c r="A211" t="s">
        <v>306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">
      <c r="A212" t="s">
        <v>307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2">
      <c r="A213" t="s">
        <v>308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2">
      <c r="A214" t="s">
        <v>309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39054</v>
      </c>
      <c r="H214">
        <v>0</v>
      </c>
      <c r="I214">
        <v>0</v>
      </c>
      <c r="J214">
        <v>0</v>
      </c>
    </row>
    <row r="215" spans="1:10" x14ac:dyDescent="0.2">
      <c r="A215" t="s">
        <v>310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137796</v>
      </c>
      <c r="J215">
        <v>0</v>
      </c>
    </row>
    <row r="216" spans="1:10" x14ac:dyDescent="0.2">
      <c r="A216" t="s">
        <v>311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">
      <c r="A217" t="s">
        <v>312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 x14ac:dyDescent="0.2">
      <c r="A218" t="s">
        <v>313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2">
      <c r="A219" t="s">
        <v>314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">
      <c r="A220" t="s">
        <v>315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2">
      <c r="A221" t="s">
        <v>316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">
      <c r="A222" t="s">
        <v>317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2">
      <c r="A223" t="s">
        <v>318</v>
      </c>
      <c r="B223">
        <v>0</v>
      </c>
      <c r="C223">
        <v>45548</v>
      </c>
      <c r="D223">
        <v>0</v>
      </c>
      <c r="E223">
        <v>80068</v>
      </c>
      <c r="F223">
        <v>0</v>
      </c>
      <c r="G223">
        <v>0</v>
      </c>
      <c r="H223">
        <v>0</v>
      </c>
      <c r="I223">
        <v>49497</v>
      </c>
      <c r="J223">
        <v>0</v>
      </c>
    </row>
    <row r="224" spans="1:10" x14ac:dyDescent="0.2">
      <c r="A224" t="s">
        <v>319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">
      <c r="A225" t="s">
        <v>320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">
      <c r="A226" t="s">
        <v>321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">
      <c r="A227" t="s">
        <v>322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">
      <c r="A228" t="s">
        <v>323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">
      <c r="A229" t="s">
        <v>324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">
      <c r="A230" t="s">
        <v>325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">
      <c r="A231" t="s">
        <v>326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">
      <c r="A232" t="s">
        <v>327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2">
      <c r="A233" t="s">
        <v>328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">
      <c r="A234" t="s">
        <v>329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">
      <c r="A235" t="s">
        <v>330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">
      <c r="A236" t="s">
        <v>331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2">
      <c r="A237" t="s">
        <v>332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">
      <c r="A238" t="s">
        <v>333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2">
      <c r="A239" t="s">
        <v>334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">
      <c r="A240" t="s">
        <v>335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">
      <c r="A241" t="s">
        <v>336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">
      <c r="A242" t="s">
        <v>337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2">
      <c r="A243" t="s">
        <v>338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2">
      <c r="A244" t="s">
        <v>339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2">
      <c r="A245" t="s">
        <v>340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42163</v>
      </c>
      <c r="H245">
        <v>0</v>
      </c>
      <c r="I245">
        <v>0</v>
      </c>
      <c r="J245">
        <v>0</v>
      </c>
    </row>
    <row r="246" spans="1:10" x14ac:dyDescent="0.2">
      <c r="A246" t="s">
        <v>341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">
      <c r="A247" t="s">
        <v>342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">
      <c r="A248" t="s">
        <v>343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">
      <c r="A249" t="s">
        <v>344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2">
      <c r="A250" t="s">
        <v>345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">
      <c r="A251" t="s">
        <v>346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2">
      <c r="A252" t="s">
        <v>347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2">
      <c r="A253" t="s">
        <v>348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2">
      <c r="A254" t="s">
        <v>349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2">
      <c r="A255" t="s">
        <v>350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">
      <c r="A256" t="s">
        <v>351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2">
      <c r="A257" t="s">
        <v>352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">
      <c r="A258" t="s">
        <v>353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">
      <c r="A259" t="s">
        <v>354</v>
      </c>
      <c r="B259">
        <v>0</v>
      </c>
      <c r="C259">
        <v>0</v>
      </c>
      <c r="D259">
        <v>0</v>
      </c>
      <c r="E259">
        <v>0</v>
      </c>
      <c r="F259">
        <v>50101</v>
      </c>
      <c r="G259">
        <v>0</v>
      </c>
      <c r="H259">
        <v>0</v>
      </c>
      <c r="I259">
        <v>0</v>
      </c>
      <c r="J259">
        <v>0</v>
      </c>
    </row>
    <row r="260" spans="1:10" x14ac:dyDescent="0.2">
      <c r="A260" t="s">
        <v>355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">
      <c r="A261" t="s">
        <v>356</v>
      </c>
      <c r="B261">
        <v>132079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">
      <c r="A262" t="s">
        <v>357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2">
      <c r="A263" t="s">
        <v>358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">
      <c r="A264" t="s">
        <v>359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">
      <c r="A265" t="s">
        <v>360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2">
      <c r="A266" t="s">
        <v>361</v>
      </c>
      <c r="B266">
        <v>0</v>
      </c>
      <c r="C266">
        <v>0</v>
      </c>
      <c r="D266">
        <v>0</v>
      </c>
      <c r="E266">
        <v>58686</v>
      </c>
      <c r="F266">
        <v>0</v>
      </c>
      <c r="G266">
        <v>0</v>
      </c>
      <c r="H266">
        <v>23176</v>
      </c>
      <c r="I266">
        <v>0</v>
      </c>
      <c r="J266">
        <v>0</v>
      </c>
    </row>
    <row r="267" spans="1:10" x14ac:dyDescent="0.2">
      <c r="A267" t="s">
        <v>362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">
      <c r="A268" t="s">
        <v>363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">
      <c r="A269" t="s">
        <v>364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">
      <c r="A270" t="s">
        <v>365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2">
      <c r="A271" t="s">
        <v>366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">
      <c r="A272" t="s">
        <v>367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2">
      <c r="A273" t="s">
        <v>368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2">
      <c r="A274" t="s">
        <v>369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">
      <c r="A275" t="s">
        <v>370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">
      <c r="A276" t="s">
        <v>371</v>
      </c>
      <c r="B276">
        <v>0</v>
      </c>
      <c r="C276">
        <v>0</v>
      </c>
      <c r="D276">
        <v>207815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">
      <c r="A277" t="s">
        <v>372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">
      <c r="A278" t="s">
        <v>373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2">
      <c r="A279" t="s">
        <v>374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">
      <c r="A280" t="s">
        <v>375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">
      <c r="A281" t="s">
        <v>376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">
      <c r="A282" t="s">
        <v>377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2">
      <c r="A283" t="s">
        <v>378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2">
      <c r="A284" t="s">
        <v>379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2">
      <c r="A285" t="s">
        <v>380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">
      <c r="A286" t="s">
        <v>381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2">
      <c r="A287" t="s">
        <v>382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2">
      <c r="A288" t="s">
        <v>383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">
      <c r="A289" t="s">
        <v>384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">
      <c r="A290" t="s">
        <v>385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">
      <c r="A291" t="s">
        <v>386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">
      <c r="A292" t="s">
        <v>387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">
      <c r="A293" t="s">
        <v>388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">
      <c r="A294" t="s">
        <v>389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">
      <c r="A295" t="s">
        <v>390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2">
      <c r="A296" t="s">
        <v>391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">
      <c r="A297" t="s">
        <v>392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">
      <c r="A298" t="s">
        <v>393</v>
      </c>
      <c r="B298">
        <v>74679</v>
      </c>
      <c r="C298">
        <v>44481</v>
      </c>
      <c r="D298">
        <v>0</v>
      </c>
      <c r="E298">
        <v>0</v>
      </c>
      <c r="F298">
        <v>116193</v>
      </c>
      <c r="G298">
        <v>0</v>
      </c>
      <c r="H298">
        <v>0</v>
      </c>
      <c r="I298">
        <v>106074</v>
      </c>
      <c r="J298">
        <v>0</v>
      </c>
    </row>
    <row r="299" spans="1:10" x14ac:dyDescent="0.2">
      <c r="A299" t="s">
        <v>394</v>
      </c>
      <c r="B299">
        <v>36455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">
      <c r="A300" t="s">
        <v>395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2">
      <c r="A301" t="s">
        <v>396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">
      <c r="A302" t="s">
        <v>397</v>
      </c>
      <c r="B302">
        <v>40891</v>
      </c>
      <c r="C302">
        <v>23241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">
      <c r="A303" t="s">
        <v>398</v>
      </c>
      <c r="B303">
        <v>112679</v>
      </c>
      <c r="C303">
        <v>0</v>
      </c>
      <c r="D303">
        <v>138092</v>
      </c>
      <c r="E303">
        <v>0</v>
      </c>
      <c r="F303">
        <v>140949</v>
      </c>
      <c r="G303">
        <v>0</v>
      </c>
      <c r="H303">
        <v>0</v>
      </c>
      <c r="I303">
        <v>136420</v>
      </c>
      <c r="J303">
        <v>0</v>
      </c>
    </row>
    <row r="304" spans="1:10" x14ac:dyDescent="0.2">
      <c r="A304" t="s">
        <v>399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">
      <c r="A305" t="s">
        <v>400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">
      <c r="A306" t="s">
        <v>401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36911</v>
      </c>
      <c r="I306">
        <v>0</v>
      </c>
      <c r="J306">
        <v>0</v>
      </c>
    </row>
    <row r="307" spans="1:10" x14ac:dyDescent="0.2">
      <c r="A307" t="s">
        <v>402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2">
      <c r="A308" t="s">
        <v>403</v>
      </c>
      <c r="B308">
        <v>0</v>
      </c>
      <c r="C308">
        <v>53994</v>
      </c>
      <c r="D308">
        <v>0</v>
      </c>
      <c r="E308">
        <v>0</v>
      </c>
      <c r="F308">
        <v>0</v>
      </c>
      <c r="G308">
        <v>0</v>
      </c>
      <c r="H308">
        <v>79540</v>
      </c>
      <c r="I308">
        <v>0</v>
      </c>
      <c r="J308">
        <v>0</v>
      </c>
    </row>
    <row r="309" spans="1:10" x14ac:dyDescent="0.2">
      <c r="A309" t="s">
        <v>404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">
      <c r="A310" t="s">
        <v>405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2">
      <c r="A311" t="s">
        <v>406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">
      <c r="A312" t="s">
        <v>407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">
      <c r="A313" t="s">
        <v>408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2">
      <c r="A314" t="s">
        <v>409</v>
      </c>
      <c r="B314">
        <v>112146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2">
      <c r="A315" t="s">
        <v>410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">
      <c r="A316" t="s">
        <v>411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2">
      <c r="A317" t="s">
        <v>412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2">
      <c r="A318" t="s">
        <v>413</v>
      </c>
      <c r="B318">
        <v>0</v>
      </c>
      <c r="C318">
        <v>64764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2">
      <c r="A319" t="s">
        <v>414</v>
      </c>
      <c r="B319">
        <v>65809</v>
      </c>
      <c r="C319">
        <v>40024</v>
      </c>
      <c r="D319">
        <v>89604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">
      <c r="A320" t="s">
        <v>415</v>
      </c>
      <c r="B320">
        <v>0</v>
      </c>
      <c r="C320">
        <v>25065</v>
      </c>
      <c r="D320">
        <v>47603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">
      <c r="A321" t="s">
        <v>416</v>
      </c>
      <c r="B321">
        <v>0</v>
      </c>
      <c r="C321">
        <v>74567</v>
      </c>
      <c r="D321">
        <v>649746</v>
      </c>
      <c r="E321">
        <v>0</v>
      </c>
      <c r="F321">
        <v>0</v>
      </c>
      <c r="G321">
        <v>1024384</v>
      </c>
      <c r="H321">
        <v>0</v>
      </c>
      <c r="I321">
        <v>305897</v>
      </c>
      <c r="J321">
        <v>0</v>
      </c>
    </row>
    <row r="322" spans="1:10" x14ac:dyDescent="0.2">
      <c r="A322" t="s">
        <v>417</v>
      </c>
      <c r="B322">
        <v>103577</v>
      </c>
      <c r="C322">
        <v>58757</v>
      </c>
      <c r="D322">
        <v>465511</v>
      </c>
      <c r="E322">
        <v>41672</v>
      </c>
      <c r="F322">
        <v>172668</v>
      </c>
      <c r="G322">
        <v>809064</v>
      </c>
      <c r="H322">
        <v>0</v>
      </c>
      <c r="I322">
        <v>254141</v>
      </c>
      <c r="J322">
        <v>0</v>
      </c>
    </row>
    <row r="323" spans="1:10" x14ac:dyDescent="0.2">
      <c r="A323" t="s">
        <v>418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27874</v>
      </c>
      <c r="I323">
        <v>0</v>
      </c>
      <c r="J323">
        <v>0</v>
      </c>
    </row>
    <row r="324" spans="1:10" x14ac:dyDescent="0.2">
      <c r="A324" t="s">
        <v>419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304634</v>
      </c>
      <c r="I324">
        <v>0</v>
      </c>
      <c r="J324">
        <v>0</v>
      </c>
    </row>
    <row r="325" spans="1:10" x14ac:dyDescent="0.2">
      <c r="A325" t="s">
        <v>420</v>
      </c>
      <c r="B325">
        <v>0</v>
      </c>
      <c r="C325">
        <v>0</v>
      </c>
      <c r="D325">
        <v>0</v>
      </c>
      <c r="E325">
        <v>56439</v>
      </c>
      <c r="F325">
        <v>0</v>
      </c>
      <c r="G325">
        <v>0</v>
      </c>
      <c r="H325">
        <v>31396</v>
      </c>
      <c r="I325">
        <v>0</v>
      </c>
      <c r="J325">
        <v>0</v>
      </c>
    </row>
    <row r="326" spans="1:10" x14ac:dyDescent="0.2">
      <c r="A326" t="s">
        <v>421</v>
      </c>
      <c r="B326">
        <v>0</v>
      </c>
      <c r="C326">
        <v>0</v>
      </c>
      <c r="D326">
        <v>50938</v>
      </c>
      <c r="E326">
        <v>0</v>
      </c>
      <c r="F326">
        <v>0</v>
      </c>
      <c r="G326">
        <v>71544</v>
      </c>
      <c r="H326">
        <v>0</v>
      </c>
      <c r="I326">
        <v>0</v>
      </c>
      <c r="J326">
        <v>0</v>
      </c>
    </row>
    <row r="327" spans="1:10" x14ac:dyDescent="0.2">
      <c r="A327" t="s">
        <v>422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2">
      <c r="A328" t="s">
        <v>423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2">
      <c r="A329" t="s">
        <v>424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2">
      <c r="A330" t="s">
        <v>425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2">
      <c r="A331" t="s">
        <v>426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">
      <c r="A332" t="s">
        <v>427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2">
      <c r="A333" t="s">
        <v>428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2">
      <c r="A334" t="s">
        <v>429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">
      <c r="A335" t="s">
        <v>430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">
      <c r="A336" t="s">
        <v>431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">
      <c r="A337" t="s">
        <v>432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">
      <c r="A338" t="s">
        <v>433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">
      <c r="A339" t="s">
        <v>434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2">
      <c r="A340" t="s">
        <v>435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2">
      <c r="A341" t="s">
        <v>436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2">
      <c r="A342" t="s">
        <v>437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2">
      <c r="A343" t="s">
        <v>438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2">
      <c r="A344" t="s">
        <v>439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">
      <c r="A345" t="s">
        <v>440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2">
      <c r="A346" t="s">
        <v>441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2">
      <c r="A347" t="s">
        <v>442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">
      <c r="A348" t="s">
        <v>443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2">
      <c r="A349" t="s">
        <v>444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2">
      <c r="A350" t="s">
        <v>445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2">
      <c r="A351" t="s">
        <v>446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2">
      <c r="A352" t="s">
        <v>447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">
      <c r="A353" t="s">
        <v>448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2">
      <c r="A354" t="s">
        <v>449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2">
      <c r="A355" t="s">
        <v>450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">
      <c r="A356" t="s">
        <v>451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2">
      <c r="A357" t="s">
        <v>452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2">
      <c r="A358" t="s">
        <v>453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2">
      <c r="A359" t="s">
        <v>454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">
      <c r="A360" t="s">
        <v>455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2">
      <c r="A361" t="s">
        <v>456</v>
      </c>
      <c r="B361">
        <v>0</v>
      </c>
      <c r="C361">
        <v>0</v>
      </c>
      <c r="D361">
        <v>0</v>
      </c>
      <c r="E361">
        <v>60665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2">
      <c r="A362" t="s">
        <v>457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2">
      <c r="A363" t="s">
        <v>458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">
      <c r="A364" t="s">
        <v>459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2">
      <c r="A365" t="s">
        <v>460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2">
      <c r="A366" t="s">
        <v>461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2">
      <c r="A367" t="s">
        <v>462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">
      <c r="A368" t="s">
        <v>463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2">
      <c r="A369" t="s">
        <v>464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2">
      <c r="A370" t="s">
        <v>465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2">
      <c r="A371" t="s">
        <v>466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2">
      <c r="A372" t="s">
        <v>467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2">
      <c r="A373" t="s">
        <v>468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2">
      <c r="A374" t="s">
        <v>469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">
      <c r="A375" t="s">
        <v>470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2">
      <c r="A376" t="s">
        <v>471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">
      <c r="A377" t="s">
        <v>472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">
      <c r="A378" t="s">
        <v>473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">
      <c r="A379" t="s">
        <v>474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2">
      <c r="A380" t="s">
        <v>475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2">
      <c r="A381" t="s">
        <v>476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">
      <c r="A382" t="s">
        <v>477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">
      <c r="A383" t="s">
        <v>478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">
      <c r="A384" t="s">
        <v>479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2">
      <c r="A385" t="s">
        <v>480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2">
      <c r="A386" t="s">
        <v>481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2">
      <c r="A387" t="s">
        <v>482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2">
      <c r="A388" t="s">
        <v>483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">
      <c r="A389" t="s">
        <v>484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2">
      <c r="A390" t="s">
        <v>485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2">
      <c r="A391" t="s">
        <v>486</v>
      </c>
      <c r="B391">
        <v>77886</v>
      </c>
      <c r="C391">
        <v>0</v>
      </c>
      <c r="D391">
        <v>0</v>
      </c>
      <c r="E391">
        <v>0</v>
      </c>
      <c r="F391">
        <v>109129</v>
      </c>
      <c r="G391">
        <v>0</v>
      </c>
      <c r="H391">
        <v>0</v>
      </c>
      <c r="I391">
        <v>115325</v>
      </c>
      <c r="J391">
        <v>0</v>
      </c>
    </row>
    <row r="392" spans="1:10" x14ac:dyDescent="0.2">
      <c r="A392" t="s">
        <v>487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">
      <c r="A393" t="s">
        <v>488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2">
      <c r="A394" t="s">
        <v>489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2">
      <c r="A395" t="s">
        <v>490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2">
      <c r="A396" t="s">
        <v>491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2">
      <c r="A397" t="s">
        <v>492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2">
      <c r="A398" t="s">
        <v>493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2">
      <c r="A399" t="s">
        <v>494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2">
      <c r="A400" t="s">
        <v>495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2">
      <c r="A401" t="s">
        <v>496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">
      <c r="A402" t="s">
        <v>497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">
      <c r="A403" t="s">
        <v>498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2">
      <c r="A404" t="s">
        <v>499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">
      <c r="A405" t="s">
        <v>500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">
      <c r="A406" t="s">
        <v>501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">
      <c r="A407" t="s">
        <v>502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">
      <c r="A408" t="s">
        <v>503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 t="s">
        <v>504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 t="s">
        <v>505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 t="s">
        <v>506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 t="s">
        <v>507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 t="s">
        <v>508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 t="s">
        <v>509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 t="s">
        <v>510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 t="s">
        <v>511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2">
      <c r="A417" t="s">
        <v>512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2">
      <c r="A418" t="s">
        <v>513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">
      <c r="A419" t="s">
        <v>514</v>
      </c>
      <c r="B419">
        <v>0</v>
      </c>
      <c r="C419">
        <v>0</v>
      </c>
      <c r="D419">
        <v>0</v>
      </c>
      <c r="E419">
        <v>68665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">
      <c r="A420" t="s">
        <v>515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">
      <c r="A421" t="s">
        <v>516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2">
      <c r="A422" t="s">
        <v>517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2">
      <c r="A423" t="s">
        <v>518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">
      <c r="A424" t="s">
        <v>519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2">
      <c r="A425" t="s">
        <v>520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61359</v>
      </c>
      <c r="H425">
        <v>0</v>
      </c>
      <c r="I425">
        <v>0</v>
      </c>
      <c r="J425">
        <v>0</v>
      </c>
    </row>
    <row r="426" spans="1:10" x14ac:dyDescent="0.2">
      <c r="A426" t="s">
        <v>521</v>
      </c>
      <c r="B426">
        <v>33559</v>
      </c>
      <c r="C426">
        <v>0</v>
      </c>
      <c r="D426">
        <v>48519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2">
      <c r="A427" t="s">
        <v>522</v>
      </c>
      <c r="B427">
        <v>0</v>
      </c>
      <c r="C427">
        <v>0</v>
      </c>
      <c r="D427">
        <v>53570</v>
      </c>
      <c r="E427">
        <v>0</v>
      </c>
      <c r="F427">
        <v>0</v>
      </c>
      <c r="G427">
        <v>0</v>
      </c>
      <c r="H427">
        <v>0</v>
      </c>
      <c r="I427">
        <v>93653</v>
      </c>
      <c r="J427">
        <v>0</v>
      </c>
    </row>
    <row r="428" spans="1:10" x14ac:dyDescent="0.2">
      <c r="A428" t="s">
        <v>523</v>
      </c>
      <c r="B428">
        <v>0</v>
      </c>
      <c r="C428">
        <v>0</v>
      </c>
      <c r="D428">
        <v>39004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2">
      <c r="A429" t="s">
        <v>524</v>
      </c>
      <c r="B429">
        <v>0</v>
      </c>
      <c r="C429">
        <v>0</v>
      </c>
      <c r="D429">
        <v>40246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2">
      <c r="A430" t="s">
        <v>525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197052</v>
      </c>
      <c r="J430">
        <v>0</v>
      </c>
    </row>
    <row r="431" spans="1:10" x14ac:dyDescent="0.2">
      <c r="A431" t="s">
        <v>526</v>
      </c>
      <c r="B431">
        <v>43492</v>
      </c>
      <c r="C431">
        <v>0</v>
      </c>
      <c r="D431">
        <v>0</v>
      </c>
      <c r="E431">
        <v>0</v>
      </c>
      <c r="F431">
        <v>84460</v>
      </c>
      <c r="G431">
        <v>0</v>
      </c>
      <c r="H431">
        <v>0</v>
      </c>
      <c r="I431">
        <v>0</v>
      </c>
      <c r="J431">
        <v>0</v>
      </c>
    </row>
    <row r="432" spans="1:10" x14ac:dyDescent="0.2">
      <c r="A432" t="s">
        <v>527</v>
      </c>
      <c r="B432">
        <v>0</v>
      </c>
      <c r="C432">
        <v>0</v>
      </c>
      <c r="D432">
        <v>0</v>
      </c>
      <c r="E432">
        <v>0</v>
      </c>
      <c r="F432">
        <v>144762</v>
      </c>
      <c r="G432">
        <v>0</v>
      </c>
      <c r="H432">
        <v>0</v>
      </c>
      <c r="I432">
        <v>0</v>
      </c>
      <c r="J432">
        <v>0</v>
      </c>
    </row>
    <row r="433" spans="1:10" x14ac:dyDescent="0.2">
      <c r="A433" t="s">
        <v>528</v>
      </c>
      <c r="B433">
        <v>0</v>
      </c>
      <c r="C433">
        <v>0</v>
      </c>
      <c r="D433">
        <v>0</v>
      </c>
      <c r="E433">
        <v>34936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">
      <c r="A434" t="s">
        <v>529</v>
      </c>
      <c r="B434">
        <v>0</v>
      </c>
      <c r="C434">
        <v>0</v>
      </c>
      <c r="D434">
        <v>0</v>
      </c>
      <c r="E434">
        <v>80063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">
      <c r="A435" t="s">
        <v>530</v>
      </c>
      <c r="B435">
        <v>56914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2">
      <c r="A436" t="s">
        <v>531</v>
      </c>
      <c r="B436">
        <v>46974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2">
      <c r="A437" t="s">
        <v>532</v>
      </c>
      <c r="B437">
        <v>31953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">
      <c r="A438" t="s">
        <v>533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2">
      <c r="A439" t="s">
        <v>534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2">
      <c r="A440" t="s">
        <v>535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2">
      <c r="A441" t="s">
        <v>536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2">
      <c r="A442" t="s">
        <v>537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">
      <c r="A443" t="s">
        <v>538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2">
      <c r="A444" t="s">
        <v>539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2">
      <c r="A445" t="s">
        <v>540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">
      <c r="A446" t="s">
        <v>541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2">
      <c r="A447" t="s">
        <v>542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">
      <c r="A448" t="s">
        <v>543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">
      <c r="A449" t="s">
        <v>544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">
      <c r="A450" t="s">
        <v>545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">
      <c r="A451" t="s">
        <v>546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Obtusata</vt:lpstr>
      <vt:lpstr>Dilatata</vt:lpstr>
      <vt:lpstr>Stricta et S</vt:lpstr>
      <vt:lpstr>Pink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</dc:creator>
  <cp:lastModifiedBy>Microsoft Office User</cp:lastModifiedBy>
  <dcterms:created xsi:type="dcterms:W3CDTF">2015-12-06T19:39:58Z</dcterms:created>
  <dcterms:modified xsi:type="dcterms:W3CDTF">2017-03-03T00:37:26Z</dcterms:modified>
</cp:coreProperties>
</file>