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831646f378a41e/デスクトップ/3340VCO性能測定/"/>
    </mc:Choice>
  </mc:AlternateContent>
  <xr:revisionPtr revIDLastSave="0" documentId="8_{76C9924E-77D8-4A41-94C2-A22B80979E2F}" xr6:coauthVersionLast="47" xr6:coauthVersionMax="47" xr10:uidLastSave="{00000000-0000-0000-0000-000000000000}"/>
  <bookViews>
    <workbookView xWindow="5205" yWindow="180" windowWidth="29235" windowHeight="20430" xr2:uid="{5AC67F33-9F62-4304-8FF4-6F1905517A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26" i="1"/>
  <c r="D25" i="1"/>
  <c r="D24" i="1"/>
  <c r="D23" i="1"/>
  <c r="D22" i="1"/>
  <c r="D21" i="1"/>
  <c r="D20" i="1"/>
  <c r="D19" i="1"/>
  <c r="D18" i="1"/>
  <c r="D17" i="1"/>
  <c r="D14" i="1"/>
  <c r="D13" i="1"/>
  <c r="D12" i="1"/>
  <c r="D11" i="1"/>
  <c r="D10" i="1"/>
  <c r="D9" i="1"/>
  <c r="D8" i="1"/>
  <c r="D7" i="1"/>
  <c r="D6" i="1"/>
  <c r="D15" i="1"/>
  <c r="D16" i="1"/>
</calcChain>
</file>

<file path=xl/sharedStrings.xml><?xml version="1.0" encoding="utf-8"?>
<sst xmlns="http://schemas.openxmlformats.org/spreadsheetml/2006/main" count="6" uniqueCount="6">
  <si>
    <t>3340VCO CV vs Frequency</t>
    <phoneticPr fontId="2"/>
  </si>
  <si>
    <t>2023.08.22</t>
    <phoneticPr fontId="2"/>
  </si>
  <si>
    <t>Frequency(Hz)</t>
    <phoneticPr fontId="2"/>
  </si>
  <si>
    <t>CV(V)</t>
    <phoneticPr fontId="2"/>
  </si>
  <si>
    <t>期待値(Hz)</t>
    <rPh sb="0" eb="3">
      <t>キタイチ</t>
    </rPh>
    <phoneticPr fontId="2"/>
  </si>
  <si>
    <t>誤差(%)</t>
    <rPh sb="0" eb="2">
      <t>ゴサ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</si>
</sst>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Frequency(Hz)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Sheet1!$B$6:$B$26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Sheet1!$C$6:$C$26</c:f>
              <c:numCache>
                <c:formatCode>General</c:formatCode>
                <c:ptCount val="21"/>
                <c:pt idx="0">
                  <c:v>3.4329999999999998</c:v>
                </c:pt>
                <c:pt idx="1">
                  <c:v>4.8620000000000001</c:v>
                </c:pt>
                <c:pt idx="2">
                  <c:v>6.88</c:v>
                </c:pt>
                <c:pt idx="3">
                  <c:v>9.7330000000000005</c:v>
                </c:pt>
                <c:pt idx="4">
                  <c:v>13.76</c:v>
                </c:pt>
                <c:pt idx="5">
                  <c:v>19.48</c:v>
                </c:pt>
                <c:pt idx="6">
                  <c:v>27.53</c:v>
                </c:pt>
                <c:pt idx="7">
                  <c:v>38.950000000000003</c:v>
                </c:pt>
                <c:pt idx="8">
                  <c:v>55.08</c:v>
                </c:pt>
                <c:pt idx="9">
                  <c:v>77.819999999999993</c:v>
                </c:pt>
                <c:pt idx="10">
                  <c:v>110</c:v>
                </c:pt>
                <c:pt idx="11">
                  <c:v>155.5</c:v>
                </c:pt>
                <c:pt idx="12">
                  <c:v>219.7</c:v>
                </c:pt>
                <c:pt idx="13">
                  <c:v>310.7</c:v>
                </c:pt>
                <c:pt idx="14">
                  <c:v>439.4</c:v>
                </c:pt>
                <c:pt idx="15">
                  <c:v>620.79999999999995</c:v>
                </c:pt>
                <c:pt idx="16">
                  <c:v>878.5</c:v>
                </c:pt>
                <c:pt idx="17">
                  <c:v>1242</c:v>
                </c:pt>
                <c:pt idx="18">
                  <c:v>1758</c:v>
                </c:pt>
                <c:pt idx="19">
                  <c:v>2491</c:v>
                </c:pt>
                <c:pt idx="20">
                  <c:v>3520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1-4B77-8948-C3CAC4461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423744"/>
        <c:axId val="833171664"/>
      </c:scatterChart>
      <c:valAx>
        <c:axId val="86342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CV</a:t>
                </a:r>
                <a:r>
                  <a:rPr lang="en-US" altLang="ja-JP" baseline="0"/>
                  <a:t> 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171664"/>
        <c:crosses val="autoZero"/>
        <c:crossBetween val="midCat"/>
      </c:valAx>
      <c:valAx>
        <c:axId val="833171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342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4</xdr:row>
      <xdr:rowOff>1</xdr:rowOff>
    </xdr:from>
    <xdr:to>
      <xdr:col>17</xdr:col>
      <xdr:colOff>1</xdr:colOff>
      <xdr:row>26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D56D19-4E45-B4FF-536C-0C9DD6F47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F5A47-0D0D-4904-BE75-CE92CB240F77}">
  <dimension ref="B2:E26"/>
  <sheetViews>
    <sheetView tabSelected="1" workbookViewId="0">
      <selection activeCell="B5" sqref="B5:Q26"/>
    </sheetView>
  </sheetViews>
  <sheetFormatPr defaultRowHeight="18.75" x14ac:dyDescent="0.4"/>
  <cols>
    <col min="3" max="3" width="14.75" bestFit="1" customWidth="1"/>
    <col min="4" max="4" width="11" bestFit="1" customWidth="1"/>
    <col min="5" max="5" width="9" style="1"/>
  </cols>
  <sheetData>
    <row r="2" spans="2:5" x14ac:dyDescent="0.4">
      <c r="B2" t="s">
        <v>0</v>
      </c>
    </row>
    <row r="3" spans="2:5" x14ac:dyDescent="0.4">
      <c r="B3" t="s">
        <v>1</v>
      </c>
    </row>
    <row r="5" spans="2:5" x14ac:dyDescent="0.4">
      <c r="B5" t="s">
        <v>3</v>
      </c>
      <c r="C5" t="s">
        <v>2</v>
      </c>
      <c r="D5" t="s">
        <v>4</v>
      </c>
      <c r="E5" s="1" t="s">
        <v>5</v>
      </c>
    </row>
    <row r="6" spans="2:5" x14ac:dyDescent="0.4">
      <c r="B6">
        <v>-5</v>
      </c>
      <c r="C6">
        <v>3.4329999999999998</v>
      </c>
      <c r="D6">
        <f t="shared" ref="D6:D14" si="0">POWER(2,(B6))*110</f>
        <v>3.4375</v>
      </c>
      <c r="E6" s="1">
        <f>(C6-D6)/D6</f>
        <v>-1.3090909090909587E-3</v>
      </c>
    </row>
    <row r="7" spans="2:5" x14ac:dyDescent="0.4">
      <c r="B7">
        <v>-4.5</v>
      </c>
      <c r="C7">
        <v>4.8620000000000001</v>
      </c>
      <c r="D7">
        <f t="shared" si="0"/>
        <v>4.8613591206575144</v>
      </c>
      <c r="E7" s="1">
        <f t="shared" ref="E7:E26" si="1">(C7-D7)/D7</f>
        <v>1.3183131025280202E-4</v>
      </c>
    </row>
    <row r="8" spans="2:5" x14ac:dyDescent="0.4">
      <c r="B8">
        <v>-4</v>
      </c>
      <c r="C8">
        <v>6.88</v>
      </c>
      <c r="D8">
        <f t="shared" si="0"/>
        <v>6.875</v>
      </c>
      <c r="E8" s="1">
        <f t="shared" si="1"/>
        <v>7.2727272727271172E-4</v>
      </c>
    </row>
    <row r="9" spans="2:5" x14ac:dyDescent="0.4">
      <c r="B9">
        <v>-3.5</v>
      </c>
      <c r="C9">
        <v>9.7330000000000005</v>
      </c>
      <c r="D9">
        <f t="shared" si="0"/>
        <v>9.7227182413150288</v>
      </c>
      <c r="E9" s="1">
        <f t="shared" si="1"/>
        <v>1.0574983692606811E-3</v>
      </c>
    </row>
    <row r="10" spans="2:5" x14ac:dyDescent="0.4">
      <c r="B10">
        <v>-3</v>
      </c>
      <c r="C10">
        <v>13.76</v>
      </c>
      <c r="D10">
        <f t="shared" si="0"/>
        <v>13.75</v>
      </c>
      <c r="E10" s="1">
        <f t="shared" si="1"/>
        <v>7.2727272727271172E-4</v>
      </c>
    </row>
    <row r="11" spans="2:5" x14ac:dyDescent="0.4">
      <c r="B11">
        <v>-2.5</v>
      </c>
      <c r="C11">
        <v>19.48</v>
      </c>
      <c r="D11">
        <f t="shared" si="0"/>
        <v>19.445436482630054</v>
      </c>
      <c r="E11" s="1">
        <f t="shared" si="1"/>
        <v>1.7774616373780424E-3</v>
      </c>
    </row>
    <row r="12" spans="2:5" x14ac:dyDescent="0.4">
      <c r="B12">
        <v>-2</v>
      </c>
      <c r="C12">
        <v>27.53</v>
      </c>
      <c r="D12">
        <f t="shared" si="0"/>
        <v>27.5</v>
      </c>
      <c r="E12" s="1">
        <f t="shared" si="1"/>
        <v>1.0909090909091322E-3</v>
      </c>
    </row>
    <row r="13" spans="2:5" x14ac:dyDescent="0.4">
      <c r="B13">
        <v>-1.5</v>
      </c>
      <c r="C13">
        <v>38.950000000000003</v>
      </c>
      <c r="D13">
        <f t="shared" si="0"/>
        <v>38.890872965260115</v>
      </c>
      <c r="E13" s="1">
        <f t="shared" si="1"/>
        <v>1.5203318987646207E-3</v>
      </c>
    </row>
    <row r="14" spans="2:5" x14ac:dyDescent="0.4">
      <c r="B14">
        <v>-1</v>
      </c>
      <c r="C14">
        <v>55.08</v>
      </c>
      <c r="D14">
        <f t="shared" si="0"/>
        <v>55</v>
      </c>
      <c r="E14" s="1">
        <f t="shared" si="1"/>
        <v>1.4545454545454234E-3</v>
      </c>
    </row>
    <row r="15" spans="2:5" x14ac:dyDescent="0.4">
      <c r="B15">
        <v>-0.5</v>
      </c>
      <c r="C15">
        <v>77.819999999999993</v>
      </c>
      <c r="D15">
        <f>POWER(2,(B15))*110</f>
        <v>77.781745930520216</v>
      </c>
      <c r="E15" s="1">
        <f t="shared" si="1"/>
        <v>4.9181294431148263E-4</v>
      </c>
    </row>
    <row r="16" spans="2:5" x14ac:dyDescent="0.4">
      <c r="B16">
        <v>0</v>
      </c>
      <c r="C16">
        <v>110</v>
      </c>
      <c r="D16">
        <f>POWER(2,(B16))*110</f>
        <v>110</v>
      </c>
      <c r="E16" s="1">
        <f t="shared" si="1"/>
        <v>0</v>
      </c>
    </row>
    <row r="17" spans="2:5" x14ac:dyDescent="0.4">
      <c r="B17">
        <v>0.5</v>
      </c>
      <c r="C17">
        <v>155.5</v>
      </c>
      <c r="D17">
        <f t="shared" ref="D17:D26" si="2">POWER(2,(B17))*110</f>
        <v>155.56349186104046</v>
      </c>
      <c r="E17" s="1">
        <f t="shared" si="1"/>
        <v>-4.0814114083512746E-4</v>
      </c>
    </row>
    <row r="18" spans="2:5" x14ac:dyDescent="0.4">
      <c r="B18">
        <v>1</v>
      </c>
      <c r="C18">
        <v>219.7</v>
      </c>
      <c r="D18">
        <f t="shared" si="2"/>
        <v>220</v>
      </c>
      <c r="E18" s="1">
        <f t="shared" si="1"/>
        <v>-1.3636363636364154E-3</v>
      </c>
    </row>
    <row r="19" spans="2:5" x14ac:dyDescent="0.4">
      <c r="B19">
        <v>1.5</v>
      </c>
      <c r="C19">
        <v>310.7</v>
      </c>
      <c r="D19">
        <f t="shared" si="2"/>
        <v>311.12698372208087</v>
      </c>
      <c r="E19" s="1">
        <f t="shared" si="1"/>
        <v>-1.3723776606348191E-3</v>
      </c>
    </row>
    <row r="20" spans="2:5" x14ac:dyDescent="0.4">
      <c r="B20">
        <v>2</v>
      </c>
      <c r="C20">
        <v>439.4</v>
      </c>
      <c r="D20">
        <f t="shared" si="2"/>
        <v>440</v>
      </c>
      <c r="E20" s="1">
        <f t="shared" si="1"/>
        <v>-1.3636363636364154E-3</v>
      </c>
    </row>
    <row r="21" spans="2:5" x14ac:dyDescent="0.4">
      <c r="B21">
        <v>2.5</v>
      </c>
      <c r="C21">
        <v>620.79999999999995</v>
      </c>
      <c r="D21">
        <f t="shared" si="2"/>
        <v>622.25396744416184</v>
      </c>
      <c r="E21" s="1">
        <f t="shared" si="1"/>
        <v>-2.3366141804348757E-3</v>
      </c>
    </row>
    <row r="22" spans="2:5" x14ac:dyDescent="0.4">
      <c r="B22">
        <v>3</v>
      </c>
      <c r="C22">
        <v>878.5</v>
      </c>
      <c r="D22">
        <f t="shared" si="2"/>
        <v>880</v>
      </c>
      <c r="E22" s="1">
        <f t="shared" si="1"/>
        <v>-1.7045454545454545E-3</v>
      </c>
    </row>
    <row r="23" spans="2:5" x14ac:dyDescent="0.4">
      <c r="B23">
        <v>3.5</v>
      </c>
      <c r="C23">
        <v>1242</v>
      </c>
      <c r="D23">
        <f t="shared" si="2"/>
        <v>1244.5079348883235</v>
      </c>
      <c r="E23" s="1">
        <f t="shared" si="1"/>
        <v>-2.0152020071680077E-3</v>
      </c>
    </row>
    <row r="24" spans="2:5" x14ac:dyDescent="0.4">
      <c r="B24">
        <v>4</v>
      </c>
      <c r="C24">
        <v>1758</v>
      </c>
      <c r="D24">
        <f t="shared" si="2"/>
        <v>1760</v>
      </c>
      <c r="E24" s="1">
        <f t="shared" si="1"/>
        <v>-1.1363636363636363E-3</v>
      </c>
    </row>
    <row r="25" spans="2:5" x14ac:dyDescent="0.4">
      <c r="B25">
        <v>4.5</v>
      </c>
      <c r="C25">
        <v>2491</v>
      </c>
      <c r="D25">
        <f t="shared" si="2"/>
        <v>2489.0158697766469</v>
      </c>
      <c r="E25" s="1">
        <f t="shared" si="1"/>
        <v>7.9715450891485232E-4</v>
      </c>
    </row>
    <row r="26" spans="2:5" x14ac:dyDescent="0.4">
      <c r="B26">
        <v>5</v>
      </c>
      <c r="C26">
        <v>3520</v>
      </c>
      <c r="D26">
        <f t="shared" si="2"/>
        <v>3520</v>
      </c>
      <c r="E26" s="1">
        <f t="shared" si="1"/>
        <v>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 Kawanabe</dc:creator>
  <cp:lastModifiedBy>Kawanabe Takashi</cp:lastModifiedBy>
  <dcterms:created xsi:type="dcterms:W3CDTF">2023-08-22T03:43:41Z</dcterms:created>
  <dcterms:modified xsi:type="dcterms:W3CDTF">2023-08-22T03:58:37Z</dcterms:modified>
</cp:coreProperties>
</file>