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4233ca066d987/デスクトップ/"/>
    </mc:Choice>
  </mc:AlternateContent>
  <xr:revisionPtr revIDLastSave="20" documentId="8_{D844B389-48AF-4DD8-9AFF-4BC60875086C}" xr6:coauthVersionLast="45" xr6:coauthVersionMax="45" xr10:uidLastSave="{A534E294-433E-4A01-A53B-129605BBCA1B}"/>
  <bookViews>
    <workbookView xWindow="450" yWindow="60" windowWidth="23550" windowHeight="14355" activeTab="1" xr2:uid="{B2CDB93D-0022-465F-BE70-AF437245EF24}"/>
  </bookViews>
  <sheets>
    <sheet name="Sheet1" sheetId="1" r:id="rId1"/>
    <sheet name="グラフ1" sheetId="2" r:id="rId2"/>
    <sheet name="グラフ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<sst xmlns="http://schemas.openxmlformats.org/spreadsheetml/2006/main" count="10" uniqueCount="10">
  <si>
    <t>秋月デジタル電圧計テスト</t>
    <rPh sb="0" eb="2">
      <t>アキヅキ</t>
    </rPh>
    <rPh sb="6" eb="9">
      <t>デンアツケイ</t>
    </rPh>
    <phoneticPr fontId="2"/>
  </si>
  <si>
    <t>2020.11.09</t>
    <phoneticPr fontId="2"/>
  </si>
  <si>
    <t>N.D</t>
    <phoneticPr fontId="2"/>
  </si>
  <si>
    <t>OWON B35(V)</t>
    <phoneticPr fontId="2"/>
  </si>
  <si>
    <t>DE-2654(V)</t>
    <phoneticPr fontId="2"/>
  </si>
  <si>
    <t>超小型(V)</t>
    <rPh sb="0" eb="3">
      <t>チョウコガタ</t>
    </rPh>
    <phoneticPr fontId="2"/>
  </si>
  <si>
    <t>DE-2654誤差(V)</t>
    <rPh sb="7" eb="9">
      <t>ゴサ</t>
    </rPh>
    <phoneticPr fontId="2"/>
  </si>
  <si>
    <t>超小型誤差(V)</t>
    <rPh sb="0" eb="3">
      <t>チョウコガタ</t>
    </rPh>
    <rPh sb="3" eb="5">
      <t>ゴサ</t>
    </rPh>
    <phoneticPr fontId="2"/>
  </si>
  <si>
    <t>DE-2654誤差(%)</t>
    <rPh sb="7" eb="9">
      <t>ゴサ</t>
    </rPh>
    <phoneticPr fontId="2"/>
  </si>
  <si>
    <t>超小型誤差(%)</t>
    <rPh sb="0" eb="3">
      <t>チョウコガタ</t>
    </rPh>
    <rPh sb="3" eb="5">
      <t>ゴサ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</si>
</sst>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秋月デジタル電圧計表示値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DE-2654(V)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Sheet1!$A$5:$A$29</c:f>
              <c:numCache>
                <c:formatCode>General</c:formatCode>
                <c:ptCount val="25"/>
                <c:pt idx="0">
                  <c:v>2.5019999999999998</c:v>
                </c:pt>
                <c:pt idx="1">
                  <c:v>2.9969999999999999</c:v>
                </c:pt>
                <c:pt idx="2">
                  <c:v>3.496</c:v>
                </c:pt>
                <c:pt idx="3">
                  <c:v>4.0010000000000003</c:v>
                </c:pt>
                <c:pt idx="4">
                  <c:v>4.4980000000000002</c:v>
                </c:pt>
                <c:pt idx="5">
                  <c:v>4.9969999999999999</c:v>
                </c:pt>
                <c:pt idx="6">
                  <c:v>5.4969999999999999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8.49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  <c:pt idx="20">
                  <c:v>12.5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14.5</c:v>
                </c:pt>
              </c:numCache>
            </c:numRef>
          </c:xVal>
          <c:yVal>
            <c:numRef>
              <c:f>Sheet1!$B$5:$B$29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3.48</c:v>
                </c:pt>
                <c:pt idx="3">
                  <c:v>4</c:v>
                </c:pt>
                <c:pt idx="4">
                  <c:v>4.49</c:v>
                </c:pt>
                <c:pt idx="5">
                  <c:v>4.99</c:v>
                </c:pt>
                <c:pt idx="6">
                  <c:v>5.5</c:v>
                </c:pt>
                <c:pt idx="7">
                  <c:v>6.02</c:v>
                </c:pt>
                <c:pt idx="8">
                  <c:v>6.5</c:v>
                </c:pt>
                <c:pt idx="9">
                  <c:v>6.97</c:v>
                </c:pt>
                <c:pt idx="10">
                  <c:v>7.49</c:v>
                </c:pt>
                <c:pt idx="11">
                  <c:v>8</c:v>
                </c:pt>
                <c:pt idx="12">
                  <c:v>8.48</c:v>
                </c:pt>
                <c:pt idx="13">
                  <c:v>9</c:v>
                </c:pt>
                <c:pt idx="14">
                  <c:v>9.48</c:v>
                </c:pt>
                <c:pt idx="15">
                  <c:v>10</c:v>
                </c:pt>
                <c:pt idx="16">
                  <c:v>10.5</c:v>
                </c:pt>
                <c:pt idx="17">
                  <c:v>10.9</c:v>
                </c:pt>
                <c:pt idx="18">
                  <c:v>11.4</c:v>
                </c:pt>
                <c:pt idx="19">
                  <c:v>12</c:v>
                </c:pt>
                <c:pt idx="20">
                  <c:v>12.4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4-4486-9207-6D350E28374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超小型(V)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Sheet1!$A$5:$A$29</c:f>
              <c:numCache>
                <c:formatCode>General</c:formatCode>
                <c:ptCount val="25"/>
                <c:pt idx="0">
                  <c:v>2.5019999999999998</c:v>
                </c:pt>
                <c:pt idx="1">
                  <c:v>2.9969999999999999</c:v>
                </c:pt>
                <c:pt idx="2">
                  <c:v>3.496</c:v>
                </c:pt>
                <c:pt idx="3">
                  <c:v>4.0010000000000003</c:v>
                </c:pt>
                <c:pt idx="4">
                  <c:v>4.4980000000000002</c:v>
                </c:pt>
                <c:pt idx="5">
                  <c:v>4.9969999999999999</c:v>
                </c:pt>
                <c:pt idx="6">
                  <c:v>5.4969999999999999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8.49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  <c:pt idx="20">
                  <c:v>12.5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14.5</c:v>
                </c:pt>
              </c:numCache>
            </c:numRef>
          </c:xVal>
          <c:yVal>
            <c:numRef>
              <c:f>Sheet1!$C$5:$C$29</c:f>
              <c:numCache>
                <c:formatCode>General</c:formatCode>
                <c:ptCount val="25"/>
                <c:pt idx="0">
                  <c:v>2.4900000000000002</c:v>
                </c:pt>
                <c:pt idx="1">
                  <c:v>2.98</c:v>
                </c:pt>
                <c:pt idx="2">
                  <c:v>3.47</c:v>
                </c:pt>
                <c:pt idx="3">
                  <c:v>3.97</c:v>
                </c:pt>
                <c:pt idx="4">
                  <c:v>4.46</c:v>
                </c:pt>
                <c:pt idx="5">
                  <c:v>4.95</c:v>
                </c:pt>
                <c:pt idx="6">
                  <c:v>5.45</c:v>
                </c:pt>
                <c:pt idx="7">
                  <c:v>5.94</c:v>
                </c:pt>
                <c:pt idx="8">
                  <c:v>6.43</c:v>
                </c:pt>
                <c:pt idx="9">
                  <c:v>6.93</c:v>
                </c:pt>
                <c:pt idx="10">
                  <c:v>7.47</c:v>
                </c:pt>
                <c:pt idx="11">
                  <c:v>7.99</c:v>
                </c:pt>
                <c:pt idx="12">
                  <c:v>8.42</c:v>
                </c:pt>
                <c:pt idx="13">
                  <c:v>8.92</c:v>
                </c:pt>
                <c:pt idx="14">
                  <c:v>9.41</c:v>
                </c:pt>
                <c:pt idx="15">
                  <c:v>9.92</c:v>
                </c:pt>
                <c:pt idx="16">
                  <c:v>10.4</c:v>
                </c:pt>
                <c:pt idx="17">
                  <c:v>10.9</c:v>
                </c:pt>
                <c:pt idx="18">
                  <c:v>11.4</c:v>
                </c:pt>
                <c:pt idx="19">
                  <c:v>11.9</c:v>
                </c:pt>
                <c:pt idx="20">
                  <c:v>12.4</c:v>
                </c:pt>
                <c:pt idx="21">
                  <c:v>12.9</c:v>
                </c:pt>
                <c:pt idx="22">
                  <c:v>13.4</c:v>
                </c:pt>
                <c:pt idx="23">
                  <c:v>13.9</c:v>
                </c:pt>
                <c:pt idx="24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4-4486-9207-6D350E28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628271"/>
        <c:axId val="794027295"/>
      </c:scatterChart>
      <c:valAx>
        <c:axId val="87862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テスタ測定値</a:t>
                </a:r>
                <a:r>
                  <a:rPr lang="en-US" altLang="ja-JP"/>
                  <a:t>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4027295"/>
        <c:crosses val="autoZero"/>
        <c:crossBetween val="midCat"/>
      </c:valAx>
      <c:valAx>
        <c:axId val="7940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表示値</a:t>
                </a:r>
                <a:r>
                  <a:rPr lang="en-US" altLang="ja-JP"/>
                  <a:t>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62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秋月デジタル電圧計誤差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DE-2654誤差(V)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Sheet1!$A$5:$A$29</c:f>
              <c:numCache>
                <c:formatCode>General</c:formatCode>
                <c:ptCount val="25"/>
                <c:pt idx="0">
                  <c:v>2.5019999999999998</c:v>
                </c:pt>
                <c:pt idx="1">
                  <c:v>2.9969999999999999</c:v>
                </c:pt>
                <c:pt idx="2">
                  <c:v>3.496</c:v>
                </c:pt>
                <c:pt idx="3">
                  <c:v>4.0010000000000003</c:v>
                </c:pt>
                <c:pt idx="4">
                  <c:v>4.4980000000000002</c:v>
                </c:pt>
                <c:pt idx="5">
                  <c:v>4.9969999999999999</c:v>
                </c:pt>
                <c:pt idx="6">
                  <c:v>5.4969999999999999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8.49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  <c:pt idx="20">
                  <c:v>12.5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14.5</c:v>
                </c:pt>
              </c:numCache>
            </c:numRef>
          </c:xVal>
          <c:yVal>
            <c:numRef>
              <c:f>Sheet1!$D$5:$D$29</c:f>
              <c:numCache>
                <c:formatCode>General</c:formatCode>
                <c:ptCount val="25"/>
                <c:pt idx="0">
                  <c:v>0</c:v>
                </c:pt>
                <c:pt idx="1">
                  <c:v>3.0000000000001137E-3</c:v>
                </c:pt>
                <c:pt idx="2">
                  <c:v>-1.6000000000000014E-2</c:v>
                </c:pt>
                <c:pt idx="3">
                  <c:v>-1.000000000000334E-3</c:v>
                </c:pt>
                <c:pt idx="4">
                  <c:v>-8.0000000000000071E-3</c:v>
                </c:pt>
                <c:pt idx="5">
                  <c:v>-6.9999999999996732E-3</c:v>
                </c:pt>
                <c:pt idx="6">
                  <c:v>3.0000000000001137E-3</c:v>
                </c:pt>
                <c:pt idx="7">
                  <c:v>1.9999999999999574E-2</c:v>
                </c:pt>
                <c:pt idx="8">
                  <c:v>0</c:v>
                </c:pt>
                <c:pt idx="9">
                  <c:v>-3.0000000000000249E-2</c:v>
                </c:pt>
                <c:pt idx="10">
                  <c:v>-9.9999999999997868E-3</c:v>
                </c:pt>
                <c:pt idx="11">
                  <c:v>0</c:v>
                </c:pt>
                <c:pt idx="12">
                  <c:v>-9.9999999999997868E-3</c:v>
                </c:pt>
                <c:pt idx="13">
                  <c:v>0</c:v>
                </c:pt>
                <c:pt idx="14">
                  <c:v>-1.9999999999999574E-2</c:v>
                </c:pt>
                <c:pt idx="15">
                  <c:v>0</c:v>
                </c:pt>
                <c:pt idx="16">
                  <c:v>0</c:v>
                </c:pt>
                <c:pt idx="17">
                  <c:v>-9.9999999999999645E-2</c:v>
                </c:pt>
                <c:pt idx="18">
                  <c:v>-9.9999999999999645E-2</c:v>
                </c:pt>
                <c:pt idx="19">
                  <c:v>0</c:v>
                </c:pt>
                <c:pt idx="20">
                  <c:v>-9.9999999999999645E-2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E-413B-88FD-C4EB651B211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超小型誤差(V)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Sheet1!$A$5:$A$29</c:f>
              <c:numCache>
                <c:formatCode>General</c:formatCode>
                <c:ptCount val="25"/>
                <c:pt idx="0">
                  <c:v>2.5019999999999998</c:v>
                </c:pt>
                <c:pt idx="1">
                  <c:v>2.9969999999999999</c:v>
                </c:pt>
                <c:pt idx="2">
                  <c:v>3.496</c:v>
                </c:pt>
                <c:pt idx="3">
                  <c:v>4.0010000000000003</c:v>
                </c:pt>
                <c:pt idx="4">
                  <c:v>4.4980000000000002</c:v>
                </c:pt>
                <c:pt idx="5">
                  <c:v>4.9969999999999999</c:v>
                </c:pt>
                <c:pt idx="6">
                  <c:v>5.4969999999999999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8.49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  <c:pt idx="20">
                  <c:v>12.5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14.5</c:v>
                </c:pt>
              </c:numCache>
            </c:numRef>
          </c:xVal>
          <c:yVal>
            <c:numRef>
              <c:f>Sheet1!$E$5:$E$29</c:f>
              <c:numCache>
                <c:formatCode>General</c:formatCode>
                <c:ptCount val="25"/>
                <c:pt idx="0">
                  <c:v>-1.1999999999999567E-2</c:v>
                </c:pt>
                <c:pt idx="1">
                  <c:v>-1.6999999999999904E-2</c:v>
                </c:pt>
                <c:pt idx="2">
                  <c:v>-2.5999999999999801E-2</c:v>
                </c:pt>
                <c:pt idx="3">
                  <c:v>-3.1000000000000139E-2</c:v>
                </c:pt>
                <c:pt idx="4">
                  <c:v>-3.8000000000000256E-2</c:v>
                </c:pt>
                <c:pt idx="5">
                  <c:v>-4.6999999999999709E-2</c:v>
                </c:pt>
                <c:pt idx="6">
                  <c:v>-4.6999999999999709E-2</c:v>
                </c:pt>
                <c:pt idx="7">
                  <c:v>-5.9999999999999609E-2</c:v>
                </c:pt>
                <c:pt idx="8">
                  <c:v>-7.0000000000000284E-2</c:v>
                </c:pt>
                <c:pt idx="9">
                  <c:v>-7.0000000000000284E-2</c:v>
                </c:pt>
                <c:pt idx="10">
                  <c:v>-3.0000000000000249E-2</c:v>
                </c:pt>
                <c:pt idx="11">
                  <c:v>-9.9999999999997868E-3</c:v>
                </c:pt>
                <c:pt idx="12">
                  <c:v>-7.0000000000000284E-2</c:v>
                </c:pt>
                <c:pt idx="13">
                  <c:v>-8.0000000000000071E-2</c:v>
                </c:pt>
                <c:pt idx="14">
                  <c:v>-8.9999999999999858E-2</c:v>
                </c:pt>
                <c:pt idx="15">
                  <c:v>-8.0000000000000071E-2</c:v>
                </c:pt>
                <c:pt idx="16">
                  <c:v>-9.9999999999999645E-2</c:v>
                </c:pt>
                <c:pt idx="17">
                  <c:v>-9.9999999999999645E-2</c:v>
                </c:pt>
                <c:pt idx="18">
                  <c:v>-9.9999999999999645E-2</c:v>
                </c:pt>
                <c:pt idx="19">
                  <c:v>-9.9999999999999645E-2</c:v>
                </c:pt>
                <c:pt idx="20">
                  <c:v>-9.9999999999999645E-2</c:v>
                </c:pt>
                <c:pt idx="21">
                  <c:v>-9.9999999999999645E-2</c:v>
                </c:pt>
                <c:pt idx="22">
                  <c:v>-9.9999999999999645E-2</c:v>
                </c:pt>
                <c:pt idx="23">
                  <c:v>-9.9999999999999645E-2</c:v>
                </c:pt>
                <c:pt idx="24">
                  <c:v>-9.9999999999999645E-2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E-413B-88FD-C4EB651B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88831"/>
        <c:axId val="599221983"/>
      </c:scatterChart>
      <c:valAx>
        <c:axId val="10433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テスタ測定値</a:t>
                </a:r>
                <a:r>
                  <a:rPr lang="en-US" altLang="ja-JP"/>
                  <a:t>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221983"/>
        <c:crosses val="autoZero"/>
        <c:crossBetween val="midCat"/>
      </c:valAx>
      <c:valAx>
        <c:axId val="5992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</a:t>
                </a:r>
                <a:r>
                  <a:rPr lang="en-US" altLang="ja-JP"/>
                  <a:t>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38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3F9CF8-0EE7-4454-BDFD-5FD15E0E93C3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70EAB6-BF1E-4AD0-AB63-F2DBA7848137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335F1B-7D86-49EF-8161-2274FBF889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6B0AB6-0E40-4053-87A6-6CEF35C926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9F47-BFD9-449F-AA1E-D00B775DA69A}">
  <dimension ref="A1:G29"/>
  <sheetViews>
    <sheetView workbookViewId="0">
      <selection activeCell="D4" activeCellId="1" sqref="A4:A29 D4:E29"/>
    </sheetView>
  </sheetViews>
  <sheetFormatPr defaultRowHeight="18.75" x14ac:dyDescent="0.4"/>
  <cols>
    <col min="1" max="1" width="14.5" customWidth="1"/>
    <col min="2" max="2" width="11.75" bestFit="1" customWidth="1"/>
    <col min="3" max="3" width="9.875" bestFit="1" customWidth="1"/>
    <col min="4" max="4" width="16" bestFit="1" customWidth="1"/>
    <col min="5" max="5" width="14" bestFit="1" customWidth="1"/>
    <col min="6" max="6" width="16" style="1" bestFit="1" customWidth="1"/>
    <col min="7" max="7" width="14" style="1" bestFit="1" customWidth="1"/>
  </cols>
  <sheetData>
    <row r="1" spans="1:7" x14ac:dyDescent="0.4">
      <c r="A1" t="s">
        <v>0</v>
      </c>
    </row>
    <row r="2" spans="1:7" x14ac:dyDescent="0.4">
      <c r="A2" t="s">
        <v>1</v>
      </c>
    </row>
    <row r="4" spans="1:7" x14ac:dyDescent="0.4">
      <c r="A4" t="s">
        <v>3</v>
      </c>
      <c r="B4" t="s">
        <v>4</v>
      </c>
      <c r="C4" t="s">
        <v>5</v>
      </c>
      <c r="D4" t="s">
        <v>6</v>
      </c>
      <c r="E4" t="s">
        <v>7</v>
      </c>
      <c r="F4" s="1" t="s">
        <v>8</v>
      </c>
      <c r="G4" s="1" t="s">
        <v>9</v>
      </c>
    </row>
    <row r="5" spans="1:7" x14ac:dyDescent="0.4">
      <c r="A5">
        <v>2.5019999999999998</v>
      </c>
      <c r="B5" t="s">
        <v>2</v>
      </c>
      <c r="C5">
        <v>2.4900000000000002</v>
      </c>
      <c r="D5" t="e">
        <f>B5-A5</f>
        <v>#VALUE!</v>
      </c>
      <c r="E5">
        <f>C5-A5</f>
        <v>-1.1999999999999567E-2</v>
      </c>
      <c r="F5" s="1" t="e">
        <f>D5/A5</f>
        <v>#VALUE!</v>
      </c>
      <c r="G5" s="1">
        <f>E5/A5</f>
        <v>-4.7961630695441916E-3</v>
      </c>
    </row>
    <row r="6" spans="1:7" x14ac:dyDescent="0.4">
      <c r="A6">
        <v>2.9969999999999999</v>
      </c>
      <c r="B6">
        <v>3</v>
      </c>
      <c r="C6">
        <v>2.98</v>
      </c>
      <c r="D6">
        <f>B6-A6</f>
        <v>3.0000000000001137E-3</v>
      </c>
      <c r="E6">
        <f t="shared" ref="E6:E29" si="0">C6-A6</f>
        <v>-1.6999999999999904E-2</v>
      </c>
      <c r="F6" s="1">
        <f t="shared" ref="F6:F29" si="1">D6/A6</f>
        <v>1.0010010010010389E-3</v>
      </c>
      <c r="G6" s="1">
        <f t="shared" ref="G6:G29" si="2">E6/A6</f>
        <v>-5.6723390056723074E-3</v>
      </c>
    </row>
    <row r="7" spans="1:7" x14ac:dyDescent="0.4">
      <c r="A7">
        <v>3.496</v>
      </c>
      <c r="B7">
        <v>3.48</v>
      </c>
      <c r="C7">
        <v>3.47</v>
      </c>
      <c r="D7">
        <f t="shared" ref="D7:D29" si="3">B7-A7</f>
        <v>-1.6000000000000014E-2</v>
      </c>
      <c r="E7">
        <f t="shared" si="0"/>
        <v>-2.5999999999999801E-2</v>
      </c>
      <c r="F7" s="1">
        <f t="shared" si="1"/>
        <v>-4.5766590389016062E-3</v>
      </c>
      <c r="G7" s="1">
        <f t="shared" si="2"/>
        <v>-7.4370709382150461E-3</v>
      </c>
    </row>
    <row r="8" spans="1:7" x14ac:dyDescent="0.4">
      <c r="A8">
        <v>4.0010000000000003</v>
      </c>
      <c r="B8">
        <v>4</v>
      </c>
      <c r="C8">
        <v>3.97</v>
      </c>
      <c r="D8">
        <f t="shared" si="3"/>
        <v>-1.000000000000334E-3</v>
      </c>
      <c r="E8">
        <f t="shared" si="0"/>
        <v>-3.1000000000000139E-2</v>
      </c>
      <c r="F8" s="1">
        <f t="shared" si="1"/>
        <v>-2.4993751562117818E-4</v>
      </c>
      <c r="G8" s="1">
        <f t="shared" si="2"/>
        <v>-7.7480629842539709E-3</v>
      </c>
    </row>
    <row r="9" spans="1:7" x14ac:dyDescent="0.4">
      <c r="A9">
        <v>4.4980000000000002</v>
      </c>
      <c r="B9">
        <v>4.49</v>
      </c>
      <c r="C9">
        <v>4.46</v>
      </c>
      <c r="D9">
        <f t="shared" si="3"/>
        <v>-8.0000000000000071E-3</v>
      </c>
      <c r="E9">
        <f t="shared" si="0"/>
        <v>-3.8000000000000256E-2</v>
      </c>
      <c r="F9" s="1">
        <f t="shared" si="1"/>
        <v>-1.7785682525566933E-3</v>
      </c>
      <c r="G9" s="1">
        <f t="shared" si="2"/>
        <v>-8.4481991996443427E-3</v>
      </c>
    </row>
    <row r="10" spans="1:7" x14ac:dyDescent="0.4">
      <c r="A10">
        <v>4.9969999999999999</v>
      </c>
      <c r="B10">
        <v>4.99</v>
      </c>
      <c r="C10">
        <v>4.95</v>
      </c>
      <c r="D10">
        <f t="shared" si="3"/>
        <v>-6.9999999999996732E-3</v>
      </c>
      <c r="E10">
        <f t="shared" si="0"/>
        <v>-4.6999999999999709E-2</v>
      </c>
      <c r="F10" s="1">
        <f t="shared" si="1"/>
        <v>-1.4008405043025162E-3</v>
      </c>
      <c r="G10" s="1">
        <f t="shared" si="2"/>
        <v>-9.4056433860315609E-3</v>
      </c>
    </row>
    <row r="11" spans="1:7" x14ac:dyDescent="0.4">
      <c r="A11">
        <v>5.4969999999999999</v>
      </c>
      <c r="B11">
        <v>5.5</v>
      </c>
      <c r="C11">
        <v>5.45</v>
      </c>
      <c r="D11">
        <f t="shared" si="3"/>
        <v>3.0000000000001137E-3</v>
      </c>
      <c r="E11">
        <f t="shared" si="0"/>
        <v>-4.6999999999999709E-2</v>
      </c>
      <c r="F11" s="1">
        <f t="shared" si="1"/>
        <v>5.4575222848828704E-4</v>
      </c>
      <c r="G11" s="1">
        <f t="shared" si="2"/>
        <v>-8.5501182463161192E-3</v>
      </c>
    </row>
    <row r="12" spans="1:7" x14ac:dyDescent="0.4">
      <c r="A12">
        <v>6</v>
      </c>
      <c r="B12">
        <v>6.02</v>
      </c>
      <c r="C12">
        <v>5.94</v>
      </c>
      <c r="D12">
        <f t="shared" si="3"/>
        <v>1.9999999999999574E-2</v>
      </c>
      <c r="E12">
        <f t="shared" si="0"/>
        <v>-5.9999999999999609E-2</v>
      </c>
      <c r="F12" s="1">
        <f t="shared" si="1"/>
        <v>3.3333333333332624E-3</v>
      </c>
      <c r="G12" s="1">
        <f t="shared" si="2"/>
        <v>-9.9999999999999343E-3</v>
      </c>
    </row>
    <row r="13" spans="1:7" x14ac:dyDescent="0.4">
      <c r="A13">
        <v>6.5</v>
      </c>
      <c r="B13">
        <v>6.5</v>
      </c>
      <c r="C13">
        <v>6.43</v>
      </c>
      <c r="D13">
        <f t="shared" si="3"/>
        <v>0</v>
      </c>
      <c r="E13">
        <f t="shared" si="0"/>
        <v>-7.0000000000000284E-2</v>
      </c>
      <c r="F13" s="1">
        <f t="shared" si="1"/>
        <v>0</v>
      </c>
      <c r="G13" s="1">
        <f t="shared" si="2"/>
        <v>-1.0769230769230812E-2</v>
      </c>
    </row>
    <row r="14" spans="1:7" x14ac:dyDescent="0.4">
      <c r="A14">
        <v>7</v>
      </c>
      <c r="B14">
        <v>6.97</v>
      </c>
      <c r="C14">
        <v>6.93</v>
      </c>
      <c r="D14">
        <f t="shared" si="3"/>
        <v>-3.0000000000000249E-2</v>
      </c>
      <c r="E14">
        <f t="shared" si="0"/>
        <v>-7.0000000000000284E-2</v>
      </c>
      <c r="F14" s="1">
        <f t="shared" si="1"/>
        <v>-4.2857142857143215E-3</v>
      </c>
      <c r="G14" s="1">
        <f t="shared" si="2"/>
        <v>-1.000000000000004E-2</v>
      </c>
    </row>
    <row r="15" spans="1:7" x14ac:dyDescent="0.4">
      <c r="A15">
        <v>7.5</v>
      </c>
      <c r="B15">
        <v>7.49</v>
      </c>
      <c r="C15">
        <v>7.47</v>
      </c>
      <c r="D15">
        <f t="shared" si="3"/>
        <v>-9.9999999999997868E-3</v>
      </c>
      <c r="E15">
        <f t="shared" si="0"/>
        <v>-3.0000000000000249E-2</v>
      </c>
      <c r="F15" s="1">
        <f t="shared" si="1"/>
        <v>-1.3333333333333049E-3</v>
      </c>
      <c r="G15" s="1">
        <f t="shared" si="2"/>
        <v>-4.000000000000033E-3</v>
      </c>
    </row>
    <row r="16" spans="1:7" x14ac:dyDescent="0.4">
      <c r="A16">
        <v>8</v>
      </c>
      <c r="B16">
        <v>8</v>
      </c>
      <c r="C16">
        <v>7.99</v>
      </c>
      <c r="D16">
        <f t="shared" si="3"/>
        <v>0</v>
      </c>
      <c r="E16">
        <f t="shared" si="0"/>
        <v>-9.9999999999997868E-3</v>
      </c>
      <c r="F16" s="1">
        <f t="shared" si="1"/>
        <v>0</v>
      </c>
      <c r="G16" s="1">
        <f t="shared" si="2"/>
        <v>-1.2499999999999734E-3</v>
      </c>
    </row>
    <row r="17" spans="1:7" x14ac:dyDescent="0.4">
      <c r="A17">
        <v>8.49</v>
      </c>
      <c r="B17">
        <v>8.48</v>
      </c>
      <c r="C17">
        <v>8.42</v>
      </c>
      <c r="D17">
        <f t="shared" si="3"/>
        <v>-9.9999999999997868E-3</v>
      </c>
      <c r="E17">
        <f t="shared" si="0"/>
        <v>-7.0000000000000284E-2</v>
      </c>
      <c r="F17" s="1">
        <f t="shared" si="1"/>
        <v>-1.177856301531188E-3</v>
      </c>
      <c r="G17" s="1">
        <f t="shared" si="2"/>
        <v>-8.2449941107185249E-3</v>
      </c>
    </row>
    <row r="18" spans="1:7" x14ac:dyDescent="0.4">
      <c r="A18">
        <v>9</v>
      </c>
      <c r="B18">
        <v>9</v>
      </c>
      <c r="C18">
        <v>8.92</v>
      </c>
      <c r="D18">
        <f t="shared" si="3"/>
        <v>0</v>
      </c>
      <c r="E18">
        <f t="shared" si="0"/>
        <v>-8.0000000000000071E-2</v>
      </c>
      <c r="F18" s="1">
        <f t="shared" si="1"/>
        <v>0</v>
      </c>
      <c r="G18" s="1">
        <f t="shared" si="2"/>
        <v>-8.8888888888888976E-3</v>
      </c>
    </row>
    <row r="19" spans="1:7" x14ac:dyDescent="0.4">
      <c r="A19">
        <v>9.5</v>
      </c>
      <c r="B19">
        <v>9.48</v>
      </c>
      <c r="C19">
        <v>9.41</v>
      </c>
      <c r="D19">
        <f t="shared" si="3"/>
        <v>-1.9999999999999574E-2</v>
      </c>
      <c r="E19">
        <f t="shared" si="0"/>
        <v>-8.9999999999999858E-2</v>
      </c>
      <c r="F19" s="1">
        <f t="shared" si="1"/>
        <v>-2.1052631578946921E-3</v>
      </c>
      <c r="G19" s="1">
        <f t="shared" si="2"/>
        <v>-9.4736842105263008E-3</v>
      </c>
    </row>
    <row r="20" spans="1:7" x14ac:dyDescent="0.4">
      <c r="A20">
        <v>10</v>
      </c>
      <c r="B20">
        <v>10</v>
      </c>
      <c r="C20">
        <v>9.92</v>
      </c>
      <c r="D20">
        <f t="shared" si="3"/>
        <v>0</v>
      </c>
      <c r="E20">
        <f t="shared" si="0"/>
        <v>-8.0000000000000071E-2</v>
      </c>
      <c r="F20" s="1">
        <f t="shared" si="1"/>
        <v>0</v>
      </c>
      <c r="G20" s="1">
        <f t="shared" si="2"/>
        <v>-8.0000000000000071E-3</v>
      </c>
    </row>
    <row r="21" spans="1:7" x14ac:dyDescent="0.4">
      <c r="A21">
        <v>10.5</v>
      </c>
      <c r="B21">
        <v>10.5</v>
      </c>
      <c r="C21">
        <v>10.4</v>
      </c>
      <c r="D21">
        <f t="shared" si="3"/>
        <v>0</v>
      </c>
      <c r="E21">
        <f t="shared" si="0"/>
        <v>-9.9999999999999645E-2</v>
      </c>
      <c r="F21" s="1">
        <f t="shared" si="1"/>
        <v>0</v>
      </c>
      <c r="G21" s="1">
        <f t="shared" si="2"/>
        <v>-9.52380952380949E-3</v>
      </c>
    </row>
    <row r="22" spans="1:7" x14ac:dyDescent="0.4">
      <c r="A22">
        <v>11</v>
      </c>
      <c r="B22">
        <v>10.9</v>
      </c>
      <c r="C22">
        <v>10.9</v>
      </c>
      <c r="D22">
        <f t="shared" si="3"/>
        <v>-9.9999999999999645E-2</v>
      </c>
      <c r="E22">
        <f t="shared" si="0"/>
        <v>-9.9999999999999645E-2</v>
      </c>
      <c r="F22" s="1">
        <f t="shared" si="1"/>
        <v>-9.0909090909090592E-3</v>
      </c>
      <c r="G22" s="1">
        <f t="shared" si="2"/>
        <v>-9.0909090909090592E-3</v>
      </c>
    </row>
    <row r="23" spans="1:7" x14ac:dyDescent="0.4">
      <c r="A23">
        <v>11.5</v>
      </c>
      <c r="B23">
        <v>11.4</v>
      </c>
      <c r="C23">
        <v>11.4</v>
      </c>
      <c r="D23">
        <f t="shared" si="3"/>
        <v>-9.9999999999999645E-2</v>
      </c>
      <c r="E23">
        <f t="shared" si="0"/>
        <v>-9.9999999999999645E-2</v>
      </c>
      <c r="F23" s="1">
        <f t="shared" si="1"/>
        <v>-8.6956521739130124E-3</v>
      </c>
      <c r="G23" s="1">
        <f t="shared" si="2"/>
        <v>-8.6956521739130124E-3</v>
      </c>
    </row>
    <row r="24" spans="1:7" x14ac:dyDescent="0.4">
      <c r="A24">
        <v>12</v>
      </c>
      <c r="B24">
        <v>12</v>
      </c>
      <c r="C24">
        <v>11.9</v>
      </c>
      <c r="D24">
        <f t="shared" si="3"/>
        <v>0</v>
      </c>
      <c r="E24">
        <f t="shared" si="0"/>
        <v>-9.9999999999999645E-2</v>
      </c>
      <c r="F24" s="1">
        <f t="shared" si="1"/>
        <v>0</v>
      </c>
      <c r="G24" s="1">
        <f t="shared" si="2"/>
        <v>-8.3333333333333037E-3</v>
      </c>
    </row>
    <row r="25" spans="1:7" x14ac:dyDescent="0.4">
      <c r="A25">
        <v>12.5</v>
      </c>
      <c r="B25">
        <v>12.4</v>
      </c>
      <c r="C25">
        <v>12.4</v>
      </c>
      <c r="D25">
        <f t="shared" si="3"/>
        <v>-9.9999999999999645E-2</v>
      </c>
      <c r="E25">
        <f t="shared" si="0"/>
        <v>-9.9999999999999645E-2</v>
      </c>
      <c r="F25" s="1">
        <f t="shared" si="1"/>
        <v>-7.9999999999999724E-3</v>
      </c>
      <c r="G25" s="1">
        <f t="shared" si="2"/>
        <v>-7.9999999999999724E-3</v>
      </c>
    </row>
    <row r="26" spans="1:7" x14ac:dyDescent="0.4">
      <c r="A26">
        <v>13</v>
      </c>
      <c r="B26">
        <v>13</v>
      </c>
      <c r="C26">
        <v>12.9</v>
      </c>
      <c r="D26">
        <f t="shared" si="3"/>
        <v>0</v>
      </c>
      <c r="E26">
        <f t="shared" si="0"/>
        <v>-9.9999999999999645E-2</v>
      </c>
      <c r="F26" s="1">
        <f t="shared" si="1"/>
        <v>0</v>
      </c>
      <c r="G26" s="1">
        <f t="shared" si="2"/>
        <v>-7.692307692307665E-3</v>
      </c>
    </row>
    <row r="27" spans="1:7" x14ac:dyDescent="0.4">
      <c r="A27">
        <v>13.5</v>
      </c>
      <c r="B27">
        <v>13.5</v>
      </c>
      <c r="C27">
        <v>13.4</v>
      </c>
      <c r="D27">
        <f t="shared" si="3"/>
        <v>0</v>
      </c>
      <c r="E27">
        <f t="shared" si="0"/>
        <v>-9.9999999999999645E-2</v>
      </c>
      <c r="F27" s="1">
        <f t="shared" si="1"/>
        <v>0</v>
      </c>
      <c r="G27" s="1">
        <f t="shared" si="2"/>
        <v>-7.4074074074073808E-3</v>
      </c>
    </row>
    <row r="28" spans="1:7" x14ac:dyDescent="0.4">
      <c r="A28">
        <v>14</v>
      </c>
      <c r="B28">
        <v>14</v>
      </c>
      <c r="C28">
        <v>13.9</v>
      </c>
      <c r="D28">
        <f t="shared" si="3"/>
        <v>0</v>
      </c>
      <c r="E28">
        <f t="shared" si="0"/>
        <v>-9.9999999999999645E-2</v>
      </c>
      <c r="F28" s="1">
        <f t="shared" si="1"/>
        <v>0</v>
      </c>
      <c r="G28" s="1">
        <f t="shared" si="2"/>
        <v>-7.1428571428571175E-3</v>
      </c>
    </row>
    <row r="29" spans="1:7" x14ac:dyDescent="0.4">
      <c r="A29">
        <v>14.5</v>
      </c>
      <c r="B29">
        <v>14.5</v>
      </c>
      <c r="C29">
        <v>14.4</v>
      </c>
      <c r="D29">
        <f t="shared" si="3"/>
        <v>0</v>
      </c>
      <c r="E29">
        <f t="shared" si="0"/>
        <v>-9.9999999999999645E-2</v>
      </c>
      <c r="F29" s="1">
        <f t="shared" si="1"/>
        <v>0</v>
      </c>
      <c r="G29" s="1">
        <f t="shared" si="2"/>
        <v>-6.8965517241379067E-3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2</vt:i4>
      </vt:variant>
    </vt:vector>
  </HeadingPairs>
  <TitlesOfParts>
    <vt:vector size="3" baseType="lpstr">
      <vt:lpstr>Sheet1</vt:lpstr>
      <vt:lpstr>グラフ1</vt:lpstr>
      <vt:lpstr>グラフ2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田中太郎</dc:creator>
  <cp:lastModifiedBy>田中 太郎</cp:lastModifiedBy>
  <dcterms:created xsi:type="dcterms:W3CDTF">2020-11-09T09:30:03Z</dcterms:created>
  <dcterms:modified xsi:type="dcterms:W3CDTF">2020-11-09T09:54:04Z</dcterms:modified>
</cp:coreProperties>
</file>