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esktop\"/>
    </mc:Choice>
  </mc:AlternateContent>
  <bookViews>
    <workbookView xWindow="0" yWindow="0" windowWidth="23490" windowHeight="11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C53" i="1"/>
  <c r="C182" i="1"/>
  <c r="C181" i="1"/>
  <c r="C180" i="1"/>
  <c r="C151" i="1"/>
  <c r="C152" i="1"/>
  <c r="C150" i="1"/>
  <c r="C113" i="1"/>
  <c r="C114" i="1"/>
  <c r="C115" i="1"/>
  <c r="C112" i="1"/>
  <c r="C75" i="1"/>
  <c r="C76" i="1"/>
  <c r="C77" i="1"/>
  <c r="C74" i="1"/>
  <c r="C31" i="1"/>
  <c r="C30" i="1"/>
  <c r="C9" i="1"/>
  <c r="C8" i="1"/>
</calcChain>
</file>

<file path=xl/sharedStrings.xml><?xml version="1.0" encoding="utf-8"?>
<sst xmlns="http://schemas.openxmlformats.org/spreadsheetml/2006/main" count="346" uniqueCount="35">
  <si>
    <t>2018.10.04</t>
    <phoneticPr fontId="1"/>
  </si>
  <si>
    <t>ステージ</t>
    <phoneticPr fontId="1"/>
  </si>
  <si>
    <t>1st</t>
    <phoneticPr fontId="1"/>
  </si>
  <si>
    <t>2nd</t>
    <phoneticPr fontId="1"/>
  </si>
  <si>
    <t>F0</t>
    <phoneticPr fontId="1"/>
  </si>
  <si>
    <t>Q</t>
    <phoneticPr fontId="1"/>
  </si>
  <si>
    <t>fc</t>
    <phoneticPr fontId="1"/>
  </si>
  <si>
    <t>fc</t>
    <phoneticPr fontId="1"/>
  </si>
  <si>
    <t>Hz</t>
    <phoneticPr fontId="1"/>
  </si>
  <si>
    <t>R1</t>
    <phoneticPr fontId="1"/>
  </si>
  <si>
    <t>R2</t>
    <phoneticPr fontId="1"/>
  </si>
  <si>
    <t>R3</t>
    <phoneticPr fontId="1"/>
  </si>
  <si>
    <t>C1</t>
    <phoneticPr fontId="1"/>
  </si>
  <si>
    <t>C2</t>
    <phoneticPr fontId="1"/>
  </si>
  <si>
    <t>MFB 4次バターワース特性</t>
    <rPh sb="5" eb="6">
      <t>ジ</t>
    </rPh>
    <rPh sb="12" eb="14">
      <t>トクセイ</t>
    </rPh>
    <phoneticPr fontId="1"/>
  </si>
  <si>
    <t>kΩ</t>
    <phoneticPr fontId="1"/>
  </si>
  <si>
    <t>uF</t>
    <phoneticPr fontId="1"/>
  </si>
  <si>
    <t>pF</t>
    <phoneticPr fontId="1"/>
  </si>
  <si>
    <t>2nd</t>
    <phoneticPr fontId="1"/>
  </si>
  <si>
    <t>Nucleo DCO LPF 設計</t>
    <rPh sb="15" eb="17">
      <t>セッケイ</t>
    </rPh>
    <phoneticPr fontId="1"/>
  </si>
  <si>
    <t>MFB 4次ベッセル特性</t>
    <rPh sb="5" eb="6">
      <t>ジ</t>
    </rPh>
    <rPh sb="10" eb="12">
      <t>トクセイ</t>
    </rPh>
    <phoneticPr fontId="1"/>
  </si>
  <si>
    <t>MFB 8次ベッセル特性</t>
    <rPh sb="5" eb="6">
      <t>ジ</t>
    </rPh>
    <rPh sb="10" eb="12">
      <t>トクセイ</t>
    </rPh>
    <phoneticPr fontId="1"/>
  </si>
  <si>
    <t>4th</t>
    <phoneticPr fontId="1"/>
  </si>
  <si>
    <t>3rd</t>
    <phoneticPr fontId="1"/>
  </si>
  <si>
    <t>MFB 6次ベッセル特性</t>
    <rPh sb="5" eb="6">
      <t>ジ</t>
    </rPh>
    <rPh sb="10" eb="12">
      <t>トクセイ</t>
    </rPh>
    <phoneticPr fontId="1"/>
  </si>
  <si>
    <t>VCVS 6次ベッセル特性</t>
    <rPh sb="6" eb="7">
      <t>ジ</t>
    </rPh>
    <rPh sb="11" eb="13">
      <t>トクセイ</t>
    </rPh>
    <phoneticPr fontId="1"/>
  </si>
  <si>
    <t>R1(kΩ)</t>
    <phoneticPr fontId="1"/>
  </si>
  <si>
    <t>R2(kΩ)</t>
    <phoneticPr fontId="1"/>
  </si>
  <si>
    <t>R3(kΩ)</t>
    <phoneticPr fontId="1"/>
  </si>
  <si>
    <t>C1(uF)</t>
    <phoneticPr fontId="1"/>
  </si>
  <si>
    <t>C2(pF)</t>
    <phoneticPr fontId="1"/>
  </si>
  <si>
    <t>ステージ</t>
    <phoneticPr fontId="1"/>
  </si>
  <si>
    <t>1st</t>
    <phoneticPr fontId="1"/>
  </si>
  <si>
    <t>3rd</t>
    <phoneticPr fontId="1"/>
  </si>
  <si>
    <t>4th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</si>
</sst>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85725</xdr:rowOff>
    </xdr:from>
    <xdr:to>
      <xdr:col>6</xdr:col>
      <xdr:colOff>514350</xdr:colOff>
      <xdr:row>7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257175"/>
          <a:ext cx="1885950" cy="9429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7</xdr:col>
      <xdr:colOff>619125</xdr:colOff>
      <xdr:row>182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30003750"/>
          <a:ext cx="1990725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topLeftCell="A154" workbookViewId="0">
      <selection activeCell="F184" sqref="F184:J187"/>
    </sheetView>
  </sheetViews>
  <sheetFormatPr defaultRowHeight="13.5" x14ac:dyDescent="0.15"/>
  <sheetData>
    <row r="1" spans="1:11" x14ac:dyDescent="0.15">
      <c r="A1" t="s">
        <v>19</v>
      </c>
    </row>
    <row r="2" spans="1:11" x14ac:dyDescent="0.15">
      <c r="A2" t="s">
        <v>0</v>
      </c>
    </row>
    <row r="4" spans="1:11" x14ac:dyDescent="0.15">
      <c r="A4" t="s">
        <v>14</v>
      </c>
    </row>
    <row r="5" spans="1:11" x14ac:dyDescent="0.15">
      <c r="A5" t="s">
        <v>7</v>
      </c>
      <c r="B5">
        <v>25000</v>
      </c>
      <c r="C5" t="s">
        <v>8</v>
      </c>
    </row>
    <row r="7" spans="1:11" x14ac:dyDescent="0.15">
      <c r="A7" t="s">
        <v>1</v>
      </c>
      <c r="B7" t="s">
        <v>4</v>
      </c>
      <c r="C7" t="s">
        <v>6</v>
      </c>
      <c r="D7" t="s">
        <v>5</v>
      </c>
    </row>
    <row r="8" spans="1:11" x14ac:dyDescent="0.15">
      <c r="A8" t="s">
        <v>2</v>
      </c>
      <c r="B8">
        <v>1</v>
      </c>
      <c r="C8">
        <f>$B$5*B8</f>
        <v>25000</v>
      </c>
      <c r="D8">
        <v>0.54120000000000001</v>
      </c>
    </row>
    <row r="9" spans="1:11" x14ac:dyDescent="0.15">
      <c r="A9" t="s">
        <v>3</v>
      </c>
      <c r="B9">
        <v>1</v>
      </c>
      <c r="C9">
        <f>$B$5*B9</f>
        <v>25000</v>
      </c>
      <c r="D9">
        <v>1.3065</v>
      </c>
    </row>
    <row r="11" spans="1:11" x14ac:dyDescent="0.15">
      <c r="A11" t="s">
        <v>2</v>
      </c>
      <c r="F11" t="s">
        <v>31</v>
      </c>
      <c r="G11" t="s">
        <v>26</v>
      </c>
      <c r="H11" t="s">
        <v>27</v>
      </c>
      <c r="I11" t="s">
        <v>28</v>
      </c>
      <c r="J11" t="s">
        <v>29</v>
      </c>
      <c r="K11" t="s">
        <v>30</v>
      </c>
    </row>
    <row r="12" spans="1:11" x14ac:dyDescent="0.15">
      <c r="A12" t="s">
        <v>9</v>
      </c>
      <c r="B12">
        <v>3.9</v>
      </c>
      <c r="C12" t="s">
        <v>15</v>
      </c>
      <c r="F12" t="s">
        <v>32</v>
      </c>
      <c r="G12">
        <v>3.9</v>
      </c>
      <c r="H12">
        <v>10</v>
      </c>
      <c r="I12">
        <v>3.9</v>
      </c>
      <c r="J12">
        <v>2.2000000000000001E-3</v>
      </c>
      <c r="K12">
        <v>470</v>
      </c>
    </row>
    <row r="13" spans="1:11" x14ac:dyDescent="0.15">
      <c r="A13" t="s">
        <v>10</v>
      </c>
      <c r="B13">
        <v>10</v>
      </c>
      <c r="C13" t="s">
        <v>15</v>
      </c>
      <c r="F13" t="s">
        <v>18</v>
      </c>
      <c r="G13">
        <v>4.7</v>
      </c>
      <c r="H13">
        <v>8.1999999999999993</v>
      </c>
      <c r="I13">
        <v>4.7</v>
      </c>
      <c r="J13">
        <v>4.7000000000000002E-3</v>
      </c>
      <c r="K13">
        <v>220</v>
      </c>
    </row>
    <row r="14" spans="1:11" x14ac:dyDescent="0.15">
      <c r="A14" t="s">
        <v>11</v>
      </c>
      <c r="B14">
        <v>3.9</v>
      </c>
      <c r="C14" t="s">
        <v>15</v>
      </c>
    </row>
    <row r="15" spans="1:11" x14ac:dyDescent="0.15">
      <c r="A15" t="s">
        <v>12</v>
      </c>
      <c r="B15">
        <v>2.2000000000000001E-3</v>
      </c>
      <c r="C15" t="s">
        <v>16</v>
      </c>
    </row>
    <row r="16" spans="1:11" x14ac:dyDescent="0.15">
      <c r="A16" t="s">
        <v>13</v>
      </c>
      <c r="B16">
        <v>470</v>
      </c>
      <c r="C16" t="s">
        <v>17</v>
      </c>
    </row>
    <row r="18" spans="1:4" x14ac:dyDescent="0.15">
      <c r="A18" t="s">
        <v>18</v>
      </c>
    </row>
    <row r="19" spans="1:4" x14ac:dyDescent="0.15">
      <c r="A19" t="s">
        <v>9</v>
      </c>
      <c r="B19">
        <v>4.7</v>
      </c>
      <c r="C19" t="s">
        <v>15</v>
      </c>
    </row>
    <row r="20" spans="1:4" x14ac:dyDescent="0.15">
      <c r="A20" t="s">
        <v>10</v>
      </c>
      <c r="B20">
        <v>8.1999999999999993</v>
      </c>
      <c r="C20" t="s">
        <v>15</v>
      </c>
    </row>
    <row r="21" spans="1:4" x14ac:dyDescent="0.15">
      <c r="A21" t="s">
        <v>11</v>
      </c>
      <c r="B21">
        <v>4.7</v>
      </c>
      <c r="C21" t="s">
        <v>15</v>
      </c>
    </row>
    <row r="22" spans="1:4" x14ac:dyDescent="0.15">
      <c r="A22" t="s">
        <v>12</v>
      </c>
      <c r="B22">
        <v>4.7000000000000002E-3</v>
      </c>
      <c r="C22" t="s">
        <v>16</v>
      </c>
    </row>
    <row r="23" spans="1:4" x14ac:dyDescent="0.15">
      <c r="A23" t="s">
        <v>13</v>
      </c>
      <c r="B23">
        <v>220</v>
      </c>
      <c r="C23" t="s">
        <v>17</v>
      </c>
    </row>
    <row r="26" spans="1:4" x14ac:dyDescent="0.15">
      <c r="A26" t="s">
        <v>20</v>
      </c>
    </row>
    <row r="27" spans="1:4" x14ac:dyDescent="0.15">
      <c r="A27" t="s">
        <v>7</v>
      </c>
      <c r="B27">
        <v>25000</v>
      </c>
      <c r="C27" t="s">
        <v>8</v>
      </c>
    </row>
    <row r="29" spans="1:4" x14ac:dyDescent="0.15">
      <c r="A29" t="s">
        <v>1</v>
      </c>
      <c r="B29" t="s">
        <v>4</v>
      </c>
      <c r="C29" t="s">
        <v>6</v>
      </c>
      <c r="D29" t="s">
        <v>5</v>
      </c>
    </row>
    <row r="30" spans="1:4" x14ac:dyDescent="0.15">
      <c r="A30" t="s">
        <v>2</v>
      </c>
      <c r="B30">
        <v>1.4192</v>
      </c>
      <c r="C30">
        <f>$B$27*B30</f>
        <v>35480</v>
      </c>
      <c r="D30">
        <v>0.52190000000000003</v>
      </c>
    </row>
    <row r="31" spans="1:4" x14ac:dyDescent="0.15">
      <c r="A31" t="s">
        <v>3</v>
      </c>
      <c r="B31">
        <v>1.5911999999999999</v>
      </c>
      <c r="C31">
        <f>$B$27*B31</f>
        <v>39780</v>
      </c>
      <c r="D31">
        <v>0.80549999999999999</v>
      </c>
    </row>
    <row r="33" spans="1:11" x14ac:dyDescent="0.15">
      <c r="A33" t="s">
        <v>2</v>
      </c>
      <c r="F33" t="s">
        <v>31</v>
      </c>
      <c r="G33" t="s">
        <v>26</v>
      </c>
      <c r="H33" t="s">
        <v>27</v>
      </c>
      <c r="I33" t="s">
        <v>28</v>
      </c>
      <c r="J33" t="s">
        <v>29</v>
      </c>
      <c r="K33" t="s">
        <v>30</v>
      </c>
    </row>
    <row r="34" spans="1:11" x14ac:dyDescent="0.15">
      <c r="A34" t="s">
        <v>9</v>
      </c>
      <c r="B34">
        <v>3.9</v>
      </c>
      <c r="C34" t="s">
        <v>15</v>
      </c>
      <c r="F34" t="s">
        <v>32</v>
      </c>
      <c r="G34">
        <v>3.9</v>
      </c>
      <c r="H34">
        <v>12</v>
      </c>
      <c r="I34">
        <v>3.9</v>
      </c>
      <c r="J34">
        <v>1.5E-3</v>
      </c>
      <c r="K34">
        <v>330</v>
      </c>
    </row>
    <row r="35" spans="1:11" x14ac:dyDescent="0.15">
      <c r="A35" t="s">
        <v>10</v>
      </c>
      <c r="B35">
        <v>12</v>
      </c>
      <c r="C35" t="s">
        <v>15</v>
      </c>
      <c r="F35" t="s">
        <v>18</v>
      </c>
      <c r="G35">
        <v>3.3</v>
      </c>
      <c r="H35">
        <v>8.1999999999999993</v>
      </c>
      <c r="I35">
        <v>3.3</v>
      </c>
      <c r="J35">
        <v>2.2000000000000001E-3</v>
      </c>
      <c r="K35">
        <v>220</v>
      </c>
    </row>
    <row r="36" spans="1:11" x14ac:dyDescent="0.15">
      <c r="A36" t="s">
        <v>11</v>
      </c>
      <c r="B36">
        <v>3.9</v>
      </c>
      <c r="C36" t="s">
        <v>15</v>
      </c>
    </row>
    <row r="37" spans="1:11" x14ac:dyDescent="0.15">
      <c r="A37" t="s">
        <v>12</v>
      </c>
      <c r="B37">
        <v>1.5E-3</v>
      </c>
      <c r="C37" t="s">
        <v>16</v>
      </c>
    </row>
    <row r="38" spans="1:11" x14ac:dyDescent="0.15">
      <c r="A38" t="s">
        <v>13</v>
      </c>
      <c r="B38">
        <v>330</v>
      </c>
      <c r="C38" t="s">
        <v>17</v>
      </c>
    </row>
    <row r="40" spans="1:11" x14ac:dyDescent="0.15">
      <c r="A40" t="s">
        <v>18</v>
      </c>
    </row>
    <row r="41" spans="1:11" x14ac:dyDescent="0.15">
      <c r="A41" t="s">
        <v>9</v>
      </c>
      <c r="B41">
        <v>3.3</v>
      </c>
      <c r="C41" t="s">
        <v>15</v>
      </c>
    </row>
    <row r="42" spans="1:11" x14ac:dyDescent="0.15">
      <c r="A42" t="s">
        <v>10</v>
      </c>
      <c r="B42">
        <v>8.1999999999999993</v>
      </c>
      <c r="C42" t="s">
        <v>15</v>
      </c>
    </row>
    <row r="43" spans="1:11" x14ac:dyDescent="0.15">
      <c r="A43" t="s">
        <v>11</v>
      </c>
      <c r="B43">
        <v>3.3</v>
      </c>
      <c r="C43" t="s">
        <v>15</v>
      </c>
    </row>
    <row r="44" spans="1:11" x14ac:dyDescent="0.15">
      <c r="A44" t="s">
        <v>12</v>
      </c>
      <c r="B44">
        <v>2.2000000000000001E-3</v>
      </c>
      <c r="C44" t="s">
        <v>16</v>
      </c>
    </row>
    <row r="45" spans="1:11" x14ac:dyDescent="0.15">
      <c r="A45" t="s">
        <v>13</v>
      </c>
      <c r="B45">
        <v>220</v>
      </c>
      <c r="C45" t="s">
        <v>17</v>
      </c>
    </row>
    <row r="48" spans="1:11" x14ac:dyDescent="0.15">
      <c r="A48" t="s">
        <v>20</v>
      </c>
    </row>
    <row r="49" spans="1:11" x14ac:dyDescent="0.15">
      <c r="A49" t="s">
        <v>7</v>
      </c>
      <c r="B49">
        <v>20000</v>
      </c>
      <c r="C49" t="s">
        <v>8</v>
      </c>
    </row>
    <row r="51" spans="1:11" x14ac:dyDescent="0.15">
      <c r="A51" t="s">
        <v>1</v>
      </c>
      <c r="B51" t="s">
        <v>4</v>
      </c>
      <c r="C51" t="s">
        <v>6</v>
      </c>
      <c r="D51" t="s">
        <v>5</v>
      </c>
    </row>
    <row r="52" spans="1:11" x14ac:dyDescent="0.15">
      <c r="A52" t="s">
        <v>2</v>
      </c>
      <c r="B52">
        <v>1.4192</v>
      </c>
      <c r="C52">
        <f>$B$49*B52</f>
        <v>28384</v>
      </c>
      <c r="D52">
        <v>0.52190000000000003</v>
      </c>
    </row>
    <row r="53" spans="1:11" x14ac:dyDescent="0.15">
      <c r="A53" t="s">
        <v>3</v>
      </c>
      <c r="B53">
        <v>1.5911999999999999</v>
      </c>
      <c r="C53">
        <f>$B$49*B53</f>
        <v>31824</v>
      </c>
      <c r="D53">
        <v>0.80549999999999999</v>
      </c>
    </row>
    <row r="55" spans="1:11" x14ac:dyDescent="0.15">
      <c r="A55" t="s">
        <v>2</v>
      </c>
      <c r="F55" t="s">
        <v>31</v>
      </c>
      <c r="G55" t="s">
        <v>26</v>
      </c>
      <c r="H55" t="s">
        <v>27</v>
      </c>
      <c r="I55" t="s">
        <v>28</v>
      </c>
      <c r="J55" t="s">
        <v>29</v>
      </c>
      <c r="K55" t="s">
        <v>30</v>
      </c>
    </row>
    <row r="56" spans="1:11" x14ac:dyDescent="0.15">
      <c r="A56" t="s">
        <v>9</v>
      </c>
      <c r="B56">
        <v>4.7</v>
      </c>
      <c r="C56" t="s">
        <v>15</v>
      </c>
      <c r="F56" t="s">
        <v>32</v>
      </c>
      <c r="G56">
        <v>4.7</v>
      </c>
      <c r="H56">
        <v>8.1999999999999993</v>
      </c>
      <c r="I56">
        <v>4.7</v>
      </c>
      <c r="J56">
        <v>1.5E-3</v>
      </c>
      <c r="K56">
        <v>470</v>
      </c>
    </row>
    <row r="57" spans="1:11" x14ac:dyDescent="0.15">
      <c r="A57" t="s">
        <v>10</v>
      </c>
      <c r="B57">
        <v>8.1999999999999993</v>
      </c>
      <c r="C57" t="s">
        <v>15</v>
      </c>
      <c r="F57" t="s">
        <v>18</v>
      </c>
      <c r="G57">
        <v>4.7</v>
      </c>
      <c r="H57">
        <v>12</v>
      </c>
      <c r="I57">
        <v>4.7</v>
      </c>
      <c r="J57">
        <v>2.2000000000000001E-3</v>
      </c>
      <c r="K57">
        <v>220</v>
      </c>
    </row>
    <row r="58" spans="1:11" x14ac:dyDescent="0.15">
      <c r="A58" t="s">
        <v>11</v>
      </c>
      <c r="B58">
        <v>4.7</v>
      </c>
      <c r="C58" t="s">
        <v>15</v>
      </c>
    </row>
    <row r="59" spans="1:11" x14ac:dyDescent="0.15">
      <c r="A59" t="s">
        <v>12</v>
      </c>
      <c r="B59">
        <v>1.5E-3</v>
      </c>
      <c r="C59" t="s">
        <v>16</v>
      </c>
    </row>
    <row r="60" spans="1:11" x14ac:dyDescent="0.15">
      <c r="A60" t="s">
        <v>13</v>
      </c>
      <c r="B60">
        <v>470</v>
      </c>
      <c r="C60" t="s">
        <v>17</v>
      </c>
    </row>
    <row r="62" spans="1:11" x14ac:dyDescent="0.15">
      <c r="A62" t="s">
        <v>18</v>
      </c>
    </row>
    <row r="63" spans="1:11" x14ac:dyDescent="0.15">
      <c r="A63" t="s">
        <v>9</v>
      </c>
      <c r="B63">
        <v>4.7</v>
      </c>
      <c r="C63" t="s">
        <v>15</v>
      </c>
    </row>
    <row r="64" spans="1:11" x14ac:dyDescent="0.15">
      <c r="A64" t="s">
        <v>10</v>
      </c>
      <c r="B64">
        <v>12</v>
      </c>
      <c r="C64" t="s">
        <v>15</v>
      </c>
    </row>
    <row r="65" spans="1:11" x14ac:dyDescent="0.15">
      <c r="A65" t="s">
        <v>11</v>
      </c>
      <c r="B65">
        <v>4.7</v>
      </c>
      <c r="C65" t="s">
        <v>15</v>
      </c>
    </row>
    <row r="66" spans="1:11" x14ac:dyDescent="0.15">
      <c r="A66" t="s">
        <v>12</v>
      </c>
      <c r="B66">
        <v>2.2000000000000001E-3</v>
      </c>
      <c r="C66" t="s">
        <v>16</v>
      </c>
    </row>
    <row r="67" spans="1:11" x14ac:dyDescent="0.15">
      <c r="A67" t="s">
        <v>13</v>
      </c>
      <c r="B67">
        <v>220</v>
      </c>
      <c r="C67" t="s">
        <v>17</v>
      </c>
    </row>
    <row r="70" spans="1:11" x14ac:dyDescent="0.15">
      <c r="A70" t="s">
        <v>21</v>
      </c>
    </row>
    <row r="71" spans="1:11" x14ac:dyDescent="0.15">
      <c r="A71" t="s">
        <v>7</v>
      </c>
      <c r="B71">
        <v>25000</v>
      </c>
      <c r="C71" t="s">
        <v>8</v>
      </c>
    </row>
    <row r="73" spans="1:11" x14ac:dyDescent="0.15">
      <c r="A73" t="s">
        <v>1</v>
      </c>
      <c r="B73" t="s">
        <v>4</v>
      </c>
      <c r="C73" t="s">
        <v>6</v>
      </c>
      <c r="D73" t="s">
        <v>5</v>
      </c>
    </row>
    <row r="74" spans="1:11" x14ac:dyDescent="0.15">
      <c r="A74" t="s">
        <v>2</v>
      </c>
      <c r="B74">
        <v>1.7838000000000001</v>
      </c>
      <c r="C74">
        <f>$B$71*B74</f>
        <v>44595</v>
      </c>
      <c r="D74">
        <v>0.50600000000000001</v>
      </c>
    </row>
    <row r="75" spans="1:11" x14ac:dyDescent="0.15">
      <c r="A75" t="s">
        <v>3</v>
      </c>
      <c r="B75">
        <v>2.1953</v>
      </c>
      <c r="C75">
        <f t="shared" ref="C75:C77" si="0">$B$71*B75</f>
        <v>54882.5</v>
      </c>
      <c r="D75">
        <v>1.2258</v>
      </c>
    </row>
    <row r="76" spans="1:11" x14ac:dyDescent="0.15">
      <c r="A76" t="s">
        <v>23</v>
      </c>
      <c r="B76">
        <v>1.9591000000000001</v>
      </c>
      <c r="C76">
        <f t="shared" si="0"/>
        <v>48977.5</v>
      </c>
      <c r="D76">
        <v>0.71089999999999998</v>
      </c>
    </row>
    <row r="77" spans="1:11" x14ac:dyDescent="0.15">
      <c r="A77" t="s">
        <v>22</v>
      </c>
      <c r="B77">
        <v>1.8378000000000001</v>
      </c>
      <c r="C77">
        <f t="shared" si="0"/>
        <v>45945</v>
      </c>
      <c r="D77">
        <v>0.55969999999999998</v>
      </c>
    </row>
    <row r="79" spans="1:11" x14ac:dyDescent="0.15">
      <c r="A79" t="s">
        <v>2</v>
      </c>
      <c r="F79" t="s">
        <v>31</v>
      </c>
      <c r="G79" t="s">
        <v>26</v>
      </c>
      <c r="H79" t="s">
        <v>27</v>
      </c>
      <c r="I79" t="s">
        <v>28</v>
      </c>
      <c r="J79" t="s">
        <v>29</v>
      </c>
      <c r="K79" t="s">
        <v>30</v>
      </c>
    </row>
    <row r="80" spans="1:11" x14ac:dyDescent="0.15">
      <c r="A80" t="s">
        <v>9</v>
      </c>
      <c r="B80">
        <v>3.9</v>
      </c>
      <c r="C80" t="s">
        <v>15</v>
      </c>
      <c r="F80" t="s">
        <v>32</v>
      </c>
      <c r="G80">
        <v>3.9</v>
      </c>
      <c r="H80">
        <v>15</v>
      </c>
      <c r="I80">
        <v>3.9</v>
      </c>
      <c r="J80">
        <v>1E-3</v>
      </c>
      <c r="K80">
        <v>220</v>
      </c>
    </row>
    <row r="81" spans="1:11" x14ac:dyDescent="0.15">
      <c r="A81" t="s">
        <v>10</v>
      </c>
      <c r="B81">
        <v>15</v>
      </c>
      <c r="C81" t="s">
        <v>15</v>
      </c>
      <c r="F81" t="s">
        <v>18</v>
      </c>
      <c r="G81">
        <v>3.9</v>
      </c>
      <c r="H81">
        <v>15</v>
      </c>
      <c r="I81">
        <v>3.9</v>
      </c>
      <c r="J81">
        <v>2.2000000000000001E-3</v>
      </c>
      <c r="K81">
        <v>68</v>
      </c>
    </row>
    <row r="82" spans="1:11" x14ac:dyDescent="0.15">
      <c r="A82" t="s">
        <v>11</v>
      </c>
      <c r="B82">
        <v>3.9</v>
      </c>
      <c r="C82" t="s">
        <v>15</v>
      </c>
      <c r="F82" t="s">
        <v>33</v>
      </c>
      <c r="G82">
        <v>3.3</v>
      </c>
      <c r="H82">
        <v>15</v>
      </c>
      <c r="I82">
        <v>3.3</v>
      </c>
      <c r="J82">
        <v>1.5E-3</v>
      </c>
      <c r="K82">
        <v>150</v>
      </c>
    </row>
    <row r="83" spans="1:11" x14ac:dyDescent="0.15">
      <c r="A83" t="s">
        <v>12</v>
      </c>
      <c r="B83">
        <v>1E-3</v>
      </c>
      <c r="C83" t="s">
        <v>16</v>
      </c>
      <c r="F83" t="s">
        <v>34</v>
      </c>
      <c r="G83">
        <v>4.7</v>
      </c>
      <c r="H83">
        <v>12</v>
      </c>
      <c r="I83">
        <v>4.7</v>
      </c>
      <c r="J83">
        <v>1E-3</v>
      </c>
      <c r="K83">
        <v>220</v>
      </c>
    </row>
    <row r="84" spans="1:11" x14ac:dyDescent="0.15">
      <c r="A84" t="s">
        <v>13</v>
      </c>
      <c r="B84">
        <v>220</v>
      </c>
      <c r="C84" t="s">
        <v>17</v>
      </c>
    </row>
    <row r="86" spans="1:11" x14ac:dyDescent="0.15">
      <c r="A86" t="s">
        <v>18</v>
      </c>
    </row>
    <row r="87" spans="1:11" x14ac:dyDescent="0.15">
      <c r="A87" t="s">
        <v>9</v>
      </c>
      <c r="B87">
        <v>3.9</v>
      </c>
      <c r="C87" t="s">
        <v>15</v>
      </c>
    </row>
    <row r="88" spans="1:11" x14ac:dyDescent="0.15">
      <c r="A88" t="s">
        <v>10</v>
      </c>
      <c r="B88">
        <v>15</v>
      </c>
      <c r="C88" t="s">
        <v>15</v>
      </c>
    </row>
    <row r="89" spans="1:11" x14ac:dyDescent="0.15">
      <c r="A89" t="s">
        <v>11</v>
      </c>
      <c r="B89">
        <v>3.9</v>
      </c>
      <c r="C89" t="s">
        <v>15</v>
      </c>
    </row>
    <row r="90" spans="1:11" x14ac:dyDescent="0.15">
      <c r="A90" t="s">
        <v>12</v>
      </c>
      <c r="B90">
        <v>2.2000000000000001E-3</v>
      </c>
      <c r="C90" t="s">
        <v>16</v>
      </c>
    </row>
    <row r="91" spans="1:11" x14ac:dyDescent="0.15">
      <c r="A91" t="s">
        <v>13</v>
      </c>
      <c r="B91">
        <v>68</v>
      </c>
      <c r="C91" t="s">
        <v>17</v>
      </c>
    </row>
    <row r="93" spans="1:11" x14ac:dyDescent="0.15">
      <c r="A93" t="s">
        <v>23</v>
      </c>
    </row>
    <row r="94" spans="1:11" x14ac:dyDescent="0.15">
      <c r="A94" t="s">
        <v>9</v>
      </c>
      <c r="B94">
        <v>3.3</v>
      </c>
      <c r="C94" t="s">
        <v>15</v>
      </c>
    </row>
    <row r="95" spans="1:11" x14ac:dyDescent="0.15">
      <c r="A95" t="s">
        <v>10</v>
      </c>
      <c r="B95">
        <v>15</v>
      </c>
      <c r="C95" t="s">
        <v>15</v>
      </c>
    </row>
    <row r="96" spans="1:11" x14ac:dyDescent="0.15">
      <c r="A96" t="s">
        <v>11</v>
      </c>
      <c r="B96">
        <v>3.3</v>
      </c>
      <c r="C96" t="s">
        <v>15</v>
      </c>
    </row>
    <row r="97" spans="1:4" x14ac:dyDescent="0.15">
      <c r="A97" t="s">
        <v>12</v>
      </c>
      <c r="B97">
        <v>1.5E-3</v>
      </c>
      <c r="C97" t="s">
        <v>16</v>
      </c>
    </row>
    <row r="98" spans="1:4" x14ac:dyDescent="0.15">
      <c r="A98" t="s">
        <v>13</v>
      </c>
      <c r="B98">
        <v>150</v>
      </c>
      <c r="C98" t="s">
        <v>17</v>
      </c>
    </row>
    <row r="100" spans="1:4" x14ac:dyDescent="0.15">
      <c r="A100" t="s">
        <v>22</v>
      </c>
    </row>
    <row r="101" spans="1:4" x14ac:dyDescent="0.15">
      <c r="A101" t="s">
        <v>9</v>
      </c>
      <c r="B101">
        <v>4.7</v>
      </c>
      <c r="C101" t="s">
        <v>15</v>
      </c>
    </row>
    <row r="102" spans="1:4" x14ac:dyDescent="0.15">
      <c r="A102" t="s">
        <v>10</v>
      </c>
      <c r="B102">
        <v>12</v>
      </c>
      <c r="C102" t="s">
        <v>15</v>
      </c>
    </row>
    <row r="103" spans="1:4" x14ac:dyDescent="0.15">
      <c r="A103" t="s">
        <v>11</v>
      </c>
      <c r="B103">
        <v>4.7</v>
      </c>
      <c r="C103" t="s">
        <v>15</v>
      </c>
    </row>
    <row r="104" spans="1:4" x14ac:dyDescent="0.15">
      <c r="A104" t="s">
        <v>12</v>
      </c>
      <c r="B104">
        <v>1E-3</v>
      </c>
      <c r="C104" t="s">
        <v>16</v>
      </c>
    </row>
    <row r="105" spans="1:4" x14ac:dyDescent="0.15">
      <c r="A105" t="s">
        <v>13</v>
      </c>
      <c r="B105">
        <v>220</v>
      </c>
      <c r="C105" t="s">
        <v>17</v>
      </c>
    </row>
    <row r="108" spans="1:4" x14ac:dyDescent="0.15">
      <c r="A108" t="s">
        <v>21</v>
      </c>
    </row>
    <row r="109" spans="1:4" x14ac:dyDescent="0.15">
      <c r="A109" t="s">
        <v>7</v>
      </c>
      <c r="B109">
        <v>20000</v>
      </c>
      <c r="C109" t="s">
        <v>8</v>
      </c>
    </row>
    <row r="111" spans="1:4" x14ac:dyDescent="0.15">
      <c r="A111" t="s">
        <v>1</v>
      </c>
      <c r="B111" t="s">
        <v>4</v>
      </c>
      <c r="C111" t="s">
        <v>6</v>
      </c>
      <c r="D111" t="s">
        <v>5</v>
      </c>
    </row>
    <row r="112" spans="1:4" x14ac:dyDescent="0.15">
      <c r="A112" t="s">
        <v>2</v>
      </c>
      <c r="B112">
        <v>1.7838000000000001</v>
      </c>
      <c r="C112">
        <f>$B$109*B112</f>
        <v>35676</v>
      </c>
      <c r="D112">
        <v>0.50600000000000001</v>
      </c>
    </row>
    <row r="113" spans="1:11" x14ac:dyDescent="0.15">
      <c r="A113" t="s">
        <v>3</v>
      </c>
      <c r="B113">
        <v>2.1953</v>
      </c>
      <c r="C113">
        <f t="shared" ref="C113:C115" si="1">$B$109*B113</f>
        <v>43906</v>
      </c>
      <c r="D113">
        <v>1.2258</v>
      </c>
    </row>
    <row r="114" spans="1:11" x14ac:dyDescent="0.15">
      <c r="A114" t="s">
        <v>23</v>
      </c>
      <c r="B114">
        <v>1.9591000000000001</v>
      </c>
      <c r="C114">
        <f t="shared" si="1"/>
        <v>39182</v>
      </c>
      <c r="D114">
        <v>0.71089999999999998</v>
      </c>
    </row>
    <row r="115" spans="1:11" x14ac:dyDescent="0.15">
      <c r="A115" t="s">
        <v>22</v>
      </c>
      <c r="B115">
        <v>1.8378000000000001</v>
      </c>
      <c r="C115">
        <f t="shared" si="1"/>
        <v>36756</v>
      </c>
      <c r="D115">
        <v>0.55969999999999998</v>
      </c>
    </row>
    <row r="117" spans="1:11" x14ac:dyDescent="0.15">
      <c r="A117" t="s">
        <v>2</v>
      </c>
      <c r="F117" t="s">
        <v>31</v>
      </c>
      <c r="G117" t="s">
        <v>26</v>
      </c>
      <c r="H117" t="s">
        <v>27</v>
      </c>
      <c r="I117" t="s">
        <v>28</v>
      </c>
      <c r="J117" t="s">
        <v>29</v>
      </c>
      <c r="K117" t="s">
        <v>30</v>
      </c>
    </row>
    <row r="118" spans="1:11" x14ac:dyDescent="0.15">
      <c r="A118" t="s">
        <v>9</v>
      </c>
      <c r="B118">
        <v>3.3</v>
      </c>
      <c r="C118" t="s">
        <v>15</v>
      </c>
      <c r="F118" t="s">
        <v>32</v>
      </c>
      <c r="G118">
        <v>3.3</v>
      </c>
      <c r="H118">
        <v>12</v>
      </c>
      <c r="I118">
        <v>3.3</v>
      </c>
      <c r="J118">
        <v>1.5E-3</v>
      </c>
      <c r="K118">
        <v>330</v>
      </c>
    </row>
    <row r="119" spans="1:11" x14ac:dyDescent="0.15">
      <c r="A119" t="s">
        <v>10</v>
      </c>
      <c r="B119">
        <v>12</v>
      </c>
      <c r="C119" t="s">
        <v>15</v>
      </c>
      <c r="F119" t="s">
        <v>18</v>
      </c>
      <c r="G119">
        <v>4.7</v>
      </c>
      <c r="H119">
        <v>12</v>
      </c>
      <c r="I119">
        <v>4.7</v>
      </c>
      <c r="J119">
        <v>2.2000000000000001E-3</v>
      </c>
      <c r="K119">
        <v>100</v>
      </c>
    </row>
    <row r="120" spans="1:11" x14ac:dyDescent="0.15">
      <c r="A120" t="s">
        <v>11</v>
      </c>
      <c r="B120">
        <v>3.3</v>
      </c>
      <c r="C120" t="s">
        <v>15</v>
      </c>
      <c r="F120" t="s">
        <v>33</v>
      </c>
      <c r="G120">
        <v>4.7</v>
      </c>
      <c r="H120">
        <v>10</v>
      </c>
      <c r="I120">
        <v>4.7</v>
      </c>
      <c r="J120">
        <v>1.5E-3</v>
      </c>
      <c r="K120">
        <v>220</v>
      </c>
    </row>
    <row r="121" spans="1:11" x14ac:dyDescent="0.15">
      <c r="A121" t="s">
        <v>12</v>
      </c>
      <c r="B121">
        <v>1.5E-3</v>
      </c>
      <c r="C121" t="s">
        <v>16</v>
      </c>
      <c r="F121" t="s">
        <v>34</v>
      </c>
      <c r="G121">
        <v>3.9</v>
      </c>
      <c r="H121">
        <v>8.1999999999999993</v>
      </c>
      <c r="I121">
        <v>3.9</v>
      </c>
      <c r="J121">
        <v>1.5E-3</v>
      </c>
      <c r="K121">
        <v>330</v>
      </c>
    </row>
    <row r="122" spans="1:11" x14ac:dyDescent="0.15">
      <c r="A122" t="s">
        <v>13</v>
      </c>
      <c r="B122">
        <v>330</v>
      </c>
      <c r="C122" t="s">
        <v>17</v>
      </c>
    </row>
    <row r="124" spans="1:11" x14ac:dyDescent="0.15">
      <c r="A124" t="s">
        <v>18</v>
      </c>
    </row>
    <row r="125" spans="1:11" x14ac:dyDescent="0.15">
      <c r="A125" t="s">
        <v>9</v>
      </c>
      <c r="B125">
        <v>4.7</v>
      </c>
      <c r="C125" t="s">
        <v>15</v>
      </c>
    </row>
    <row r="126" spans="1:11" x14ac:dyDescent="0.15">
      <c r="A126" t="s">
        <v>10</v>
      </c>
      <c r="B126">
        <v>12</v>
      </c>
      <c r="C126" t="s">
        <v>15</v>
      </c>
    </row>
    <row r="127" spans="1:11" x14ac:dyDescent="0.15">
      <c r="A127" t="s">
        <v>11</v>
      </c>
      <c r="B127">
        <v>4.7</v>
      </c>
      <c r="C127" t="s">
        <v>15</v>
      </c>
    </row>
    <row r="128" spans="1:11" x14ac:dyDescent="0.15">
      <c r="A128" t="s">
        <v>12</v>
      </c>
      <c r="B128">
        <v>2.2000000000000001E-3</v>
      </c>
      <c r="C128" t="s">
        <v>16</v>
      </c>
    </row>
    <row r="129" spans="1:3" x14ac:dyDescent="0.15">
      <c r="A129" t="s">
        <v>13</v>
      </c>
      <c r="B129">
        <v>100</v>
      </c>
      <c r="C129" t="s">
        <v>17</v>
      </c>
    </row>
    <row r="131" spans="1:3" x14ac:dyDescent="0.15">
      <c r="A131" t="s">
        <v>23</v>
      </c>
    </row>
    <row r="132" spans="1:3" x14ac:dyDescent="0.15">
      <c r="A132" t="s">
        <v>9</v>
      </c>
      <c r="B132">
        <v>4.7</v>
      </c>
      <c r="C132" t="s">
        <v>15</v>
      </c>
    </row>
    <row r="133" spans="1:3" x14ac:dyDescent="0.15">
      <c r="A133" t="s">
        <v>10</v>
      </c>
      <c r="B133">
        <v>10</v>
      </c>
      <c r="C133" t="s">
        <v>15</v>
      </c>
    </row>
    <row r="134" spans="1:3" x14ac:dyDescent="0.15">
      <c r="A134" t="s">
        <v>11</v>
      </c>
      <c r="B134">
        <v>4.7</v>
      </c>
      <c r="C134" t="s">
        <v>15</v>
      </c>
    </row>
    <row r="135" spans="1:3" x14ac:dyDescent="0.15">
      <c r="A135" t="s">
        <v>12</v>
      </c>
      <c r="B135">
        <v>1.5E-3</v>
      </c>
      <c r="C135" t="s">
        <v>16</v>
      </c>
    </row>
    <row r="136" spans="1:3" x14ac:dyDescent="0.15">
      <c r="A136" t="s">
        <v>13</v>
      </c>
      <c r="B136">
        <v>220</v>
      </c>
      <c r="C136" t="s">
        <v>17</v>
      </c>
    </row>
    <row r="138" spans="1:3" x14ac:dyDescent="0.15">
      <c r="A138" t="s">
        <v>22</v>
      </c>
    </row>
    <row r="139" spans="1:3" x14ac:dyDescent="0.15">
      <c r="A139" t="s">
        <v>9</v>
      </c>
      <c r="B139">
        <v>3.9</v>
      </c>
      <c r="C139" t="s">
        <v>15</v>
      </c>
    </row>
    <row r="140" spans="1:3" x14ac:dyDescent="0.15">
      <c r="A140" t="s">
        <v>10</v>
      </c>
      <c r="B140">
        <v>8.1999999999999993</v>
      </c>
      <c r="C140" t="s">
        <v>15</v>
      </c>
    </row>
    <row r="141" spans="1:3" x14ac:dyDescent="0.15">
      <c r="A141" t="s">
        <v>11</v>
      </c>
      <c r="B141">
        <v>3.9</v>
      </c>
      <c r="C141" t="s">
        <v>15</v>
      </c>
    </row>
    <row r="142" spans="1:3" x14ac:dyDescent="0.15">
      <c r="A142" t="s">
        <v>12</v>
      </c>
      <c r="B142">
        <v>1.5E-3</v>
      </c>
      <c r="C142" t="s">
        <v>16</v>
      </c>
    </row>
    <row r="143" spans="1:3" x14ac:dyDescent="0.15">
      <c r="A143" t="s">
        <v>13</v>
      </c>
      <c r="B143">
        <v>330</v>
      </c>
      <c r="C143" t="s">
        <v>17</v>
      </c>
    </row>
    <row r="146" spans="1:11" x14ac:dyDescent="0.15">
      <c r="A146" t="s">
        <v>24</v>
      </c>
    </row>
    <row r="147" spans="1:11" x14ac:dyDescent="0.15">
      <c r="A147" t="s">
        <v>7</v>
      </c>
      <c r="B147">
        <v>20000</v>
      </c>
      <c r="C147" t="s">
        <v>8</v>
      </c>
    </row>
    <row r="149" spans="1:11" x14ac:dyDescent="0.15">
      <c r="A149" t="s">
        <v>1</v>
      </c>
      <c r="B149" t="s">
        <v>4</v>
      </c>
      <c r="C149" t="s">
        <v>6</v>
      </c>
      <c r="D149" t="s">
        <v>5</v>
      </c>
    </row>
    <row r="150" spans="1:11" x14ac:dyDescent="0.15">
      <c r="A150" t="s">
        <v>2</v>
      </c>
      <c r="B150">
        <v>1.6060000000000001</v>
      </c>
      <c r="C150">
        <f>$B$147*B150</f>
        <v>32120.000000000004</v>
      </c>
      <c r="D150">
        <v>0.51029999999999998</v>
      </c>
    </row>
    <row r="151" spans="1:11" x14ac:dyDescent="0.15">
      <c r="A151" t="s">
        <v>3</v>
      </c>
      <c r="B151">
        <v>1.6913</v>
      </c>
      <c r="C151">
        <f t="shared" ref="C151:C152" si="2">$B$147*B151</f>
        <v>33826</v>
      </c>
      <c r="D151">
        <v>0.61119999999999997</v>
      </c>
    </row>
    <row r="152" spans="1:11" x14ac:dyDescent="0.15">
      <c r="A152" t="s">
        <v>23</v>
      </c>
      <c r="B152">
        <v>1.9071</v>
      </c>
      <c r="C152">
        <f t="shared" si="2"/>
        <v>38142</v>
      </c>
      <c r="D152">
        <v>1.0234000000000001</v>
      </c>
    </row>
    <row r="154" spans="1:11" x14ac:dyDescent="0.15">
      <c r="A154" t="s">
        <v>2</v>
      </c>
      <c r="F154" t="s">
        <v>31</v>
      </c>
      <c r="G154" t="s">
        <v>26</v>
      </c>
      <c r="H154" t="s">
        <v>27</v>
      </c>
      <c r="I154" t="s">
        <v>28</v>
      </c>
      <c r="J154" t="s">
        <v>29</v>
      </c>
      <c r="K154" t="s">
        <v>30</v>
      </c>
    </row>
    <row r="155" spans="1:11" x14ac:dyDescent="0.15">
      <c r="A155" t="s">
        <v>9</v>
      </c>
      <c r="B155">
        <v>3.9</v>
      </c>
      <c r="C155" t="s">
        <v>15</v>
      </c>
      <c r="F155" t="s">
        <v>32</v>
      </c>
      <c r="G155">
        <v>3.9</v>
      </c>
      <c r="H155">
        <v>1.2</v>
      </c>
      <c r="I155">
        <v>3.9</v>
      </c>
      <c r="J155">
        <v>1.5E-3</v>
      </c>
      <c r="K155">
        <v>330</v>
      </c>
    </row>
    <row r="156" spans="1:11" x14ac:dyDescent="0.15">
      <c r="A156" t="s">
        <v>10</v>
      </c>
      <c r="B156">
        <v>12</v>
      </c>
      <c r="C156" t="s">
        <v>15</v>
      </c>
      <c r="F156" t="s">
        <v>18</v>
      </c>
      <c r="G156">
        <v>4.7</v>
      </c>
      <c r="H156">
        <v>8.1999999999999993</v>
      </c>
      <c r="I156">
        <v>4.7</v>
      </c>
      <c r="J156">
        <v>1.5E-3</v>
      </c>
      <c r="K156">
        <v>330</v>
      </c>
    </row>
    <row r="157" spans="1:11" x14ac:dyDescent="0.15">
      <c r="A157" t="s">
        <v>11</v>
      </c>
      <c r="B157">
        <v>3.9</v>
      </c>
      <c r="C157" t="s">
        <v>15</v>
      </c>
      <c r="F157" t="s">
        <v>33</v>
      </c>
      <c r="G157">
        <v>4.7</v>
      </c>
      <c r="H157">
        <v>12</v>
      </c>
      <c r="I157">
        <v>4.7</v>
      </c>
      <c r="J157">
        <v>2.2000000000000001E-3</v>
      </c>
      <c r="K157">
        <v>150</v>
      </c>
    </row>
    <row r="158" spans="1:11" x14ac:dyDescent="0.15">
      <c r="A158" t="s">
        <v>12</v>
      </c>
      <c r="B158">
        <v>1.5E-3</v>
      </c>
      <c r="C158" t="s">
        <v>16</v>
      </c>
    </row>
    <row r="159" spans="1:11" x14ac:dyDescent="0.15">
      <c r="A159" t="s">
        <v>13</v>
      </c>
      <c r="B159">
        <v>330</v>
      </c>
      <c r="C159" t="s">
        <v>17</v>
      </c>
    </row>
    <row r="161" spans="1:3" x14ac:dyDescent="0.15">
      <c r="A161" t="s">
        <v>18</v>
      </c>
    </row>
    <row r="162" spans="1:3" x14ac:dyDescent="0.15">
      <c r="A162" t="s">
        <v>9</v>
      </c>
      <c r="B162">
        <v>4.7</v>
      </c>
      <c r="C162" t="s">
        <v>15</v>
      </c>
    </row>
    <row r="163" spans="1:3" x14ac:dyDescent="0.15">
      <c r="A163" t="s">
        <v>10</v>
      </c>
      <c r="B163">
        <v>8.1999999999999993</v>
      </c>
      <c r="C163" t="s">
        <v>15</v>
      </c>
    </row>
    <row r="164" spans="1:3" x14ac:dyDescent="0.15">
      <c r="A164" t="s">
        <v>11</v>
      </c>
      <c r="B164">
        <v>4.7</v>
      </c>
      <c r="C164" t="s">
        <v>15</v>
      </c>
    </row>
    <row r="165" spans="1:3" x14ac:dyDescent="0.15">
      <c r="A165" t="s">
        <v>12</v>
      </c>
      <c r="B165">
        <v>1.5E-3</v>
      </c>
      <c r="C165" t="s">
        <v>16</v>
      </c>
    </row>
    <row r="166" spans="1:3" x14ac:dyDescent="0.15">
      <c r="A166" t="s">
        <v>13</v>
      </c>
      <c r="B166">
        <v>330</v>
      </c>
      <c r="C166" t="s">
        <v>17</v>
      </c>
    </row>
    <row r="168" spans="1:3" x14ac:dyDescent="0.15">
      <c r="A168" t="s">
        <v>23</v>
      </c>
    </row>
    <row r="169" spans="1:3" x14ac:dyDescent="0.15">
      <c r="A169" t="s">
        <v>9</v>
      </c>
      <c r="B169">
        <v>4.7</v>
      </c>
      <c r="C169" t="s">
        <v>15</v>
      </c>
    </row>
    <row r="170" spans="1:3" x14ac:dyDescent="0.15">
      <c r="A170" t="s">
        <v>10</v>
      </c>
      <c r="B170">
        <v>12</v>
      </c>
      <c r="C170" t="s">
        <v>15</v>
      </c>
    </row>
    <row r="171" spans="1:3" x14ac:dyDescent="0.15">
      <c r="A171" t="s">
        <v>11</v>
      </c>
      <c r="B171">
        <v>4.7</v>
      </c>
      <c r="C171" t="s">
        <v>15</v>
      </c>
    </row>
    <row r="172" spans="1:3" x14ac:dyDescent="0.15">
      <c r="A172" t="s">
        <v>12</v>
      </c>
      <c r="B172">
        <v>2.2000000000000001E-3</v>
      </c>
      <c r="C172" t="s">
        <v>16</v>
      </c>
    </row>
    <row r="173" spans="1:3" x14ac:dyDescent="0.15">
      <c r="A173" t="s">
        <v>13</v>
      </c>
      <c r="B173">
        <v>150</v>
      </c>
      <c r="C173" t="s">
        <v>17</v>
      </c>
    </row>
    <row r="176" spans="1:3" x14ac:dyDescent="0.15">
      <c r="A176" t="s">
        <v>25</v>
      </c>
    </row>
    <row r="177" spans="1:10" x14ac:dyDescent="0.15">
      <c r="A177" t="s">
        <v>7</v>
      </c>
      <c r="B177">
        <v>20000</v>
      </c>
      <c r="C177" t="s">
        <v>8</v>
      </c>
    </row>
    <row r="179" spans="1:10" x14ac:dyDescent="0.15">
      <c r="A179" t="s">
        <v>1</v>
      </c>
      <c r="B179" t="s">
        <v>4</v>
      </c>
      <c r="C179" t="s">
        <v>6</v>
      </c>
      <c r="D179" t="s">
        <v>5</v>
      </c>
    </row>
    <row r="180" spans="1:10" x14ac:dyDescent="0.15">
      <c r="A180" t="s">
        <v>2</v>
      </c>
      <c r="B180">
        <v>1.6060000000000001</v>
      </c>
      <c r="C180">
        <f>$B$147*B180</f>
        <v>32120.000000000004</v>
      </c>
      <c r="D180">
        <v>0.51029999999999998</v>
      </c>
    </row>
    <row r="181" spans="1:10" x14ac:dyDescent="0.15">
      <c r="A181" t="s">
        <v>3</v>
      </c>
      <c r="B181">
        <v>1.6913</v>
      </c>
      <c r="C181">
        <f t="shared" ref="C181:C182" si="3">$B$147*B181</f>
        <v>33826</v>
      </c>
      <c r="D181">
        <v>0.61119999999999997</v>
      </c>
    </row>
    <row r="182" spans="1:10" x14ac:dyDescent="0.15">
      <c r="A182" t="s">
        <v>23</v>
      </c>
      <c r="B182">
        <v>1.9071</v>
      </c>
      <c r="C182">
        <f t="shared" si="3"/>
        <v>38142</v>
      </c>
      <c r="D182">
        <v>1.0234000000000001</v>
      </c>
    </row>
    <row r="184" spans="1:10" x14ac:dyDescent="0.15">
      <c r="A184" t="s">
        <v>2</v>
      </c>
      <c r="F184" t="s">
        <v>31</v>
      </c>
      <c r="G184" t="s">
        <v>26</v>
      </c>
      <c r="H184" t="s">
        <v>27</v>
      </c>
      <c r="I184" t="s">
        <v>29</v>
      </c>
      <c r="J184" t="s">
        <v>30</v>
      </c>
    </row>
    <row r="185" spans="1:10" x14ac:dyDescent="0.15">
      <c r="A185" t="s">
        <v>9</v>
      </c>
      <c r="B185">
        <v>12</v>
      </c>
      <c r="C185" t="s">
        <v>15</v>
      </c>
      <c r="F185" t="s">
        <v>32</v>
      </c>
      <c r="G185">
        <v>12</v>
      </c>
      <c r="H185">
        <v>3.3</v>
      </c>
      <c r="I185">
        <v>1E-3</v>
      </c>
      <c r="J185">
        <v>680</v>
      </c>
    </row>
    <row r="186" spans="1:10" x14ac:dyDescent="0.15">
      <c r="A186" t="s">
        <v>10</v>
      </c>
      <c r="B186">
        <v>3.3</v>
      </c>
      <c r="C186" t="s">
        <v>15</v>
      </c>
      <c r="F186" t="s">
        <v>18</v>
      </c>
      <c r="G186">
        <v>12</v>
      </c>
      <c r="H186">
        <v>3.9</v>
      </c>
      <c r="I186">
        <v>1E-3</v>
      </c>
      <c r="J186">
        <v>470</v>
      </c>
    </row>
    <row r="187" spans="1:10" x14ac:dyDescent="0.15">
      <c r="A187" t="s">
        <v>12</v>
      </c>
      <c r="B187">
        <v>1E-3</v>
      </c>
      <c r="C187" t="s">
        <v>16</v>
      </c>
      <c r="F187" t="s">
        <v>33</v>
      </c>
      <c r="G187">
        <v>12</v>
      </c>
      <c r="H187">
        <v>6.8</v>
      </c>
      <c r="I187">
        <v>1E-3</v>
      </c>
      <c r="J187">
        <v>220</v>
      </c>
    </row>
    <row r="188" spans="1:10" x14ac:dyDescent="0.15">
      <c r="A188" t="s">
        <v>13</v>
      </c>
      <c r="B188">
        <v>680</v>
      </c>
      <c r="C188" t="s">
        <v>17</v>
      </c>
    </row>
    <row r="190" spans="1:10" x14ac:dyDescent="0.15">
      <c r="A190" t="s">
        <v>18</v>
      </c>
    </row>
    <row r="191" spans="1:10" x14ac:dyDescent="0.15">
      <c r="A191" t="s">
        <v>9</v>
      </c>
      <c r="B191">
        <v>12</v>
      </c>
      <c r="C191" t="s">
        <v>15</v>
      </c>
    </row>
    <row r="192" spans="1:10" x14ac:dyDescent="0.15">
      <c r="A192" t="s">
        <v>10</v>
      </c>
      <c r="B192">
        <v>3.9</v>
      </c>
      <c r="C192" t="s">
        <v>15</v>
      </c>
    </row>
    <row r="193" spans="1:3" x14ac:dyDescent="0.15">
      <c r="A193" t="s">
        <v>12</v>
      </c>
      <c r="B193">
        <v>1E-3</v>
      </c>
      <c r="C193" t="s">
        <v>16</v>
      </c>
    </row>
    <row r="194" spans="1:3" x14ac:dyDescent="0.15">
      <c r="A194" t="s">
        <v>13</v>
      </c>
      <c r="B194">
        <v>470</v>
      </c>
      <c r="C194" t="s">
        <v>17</v>
      </c>
    </row>
    <row r="196" spans="1:3" x14ac:dyDescent="0.15">
      <c r="A196" t="s">
        <v>23</v>
      </c>
    </row>
    <row r="197" spans="1:3" x14ac:dyDescent="0.15">
      <c r="A197" t="s">
        <v>9</v>
      </c>
      <c r="B197">
        <v>12</v>
      </c>
      <c r="C197" t="s">
        <v>15</v>
      </c>
    </row>
    <row r="198" spans="1:3" x14ac:dyDescent="0.15">
      <c r="A198" t="s">
        <v>10</v>
      </c>
      <c r="B198">
        <v>6.8</v>
      </c>
      <c r="C198" t="s">
        <v>15</v>
      </c>
    </row>
    <row r="199" spans="1:3" x14ac:dyDescent="0.15">
      <c r="A199" t="s">
        <v>12</v>
      </c>
      <c r="B199">
        <v>1E-3</v>
      </c>
      <c r="C199" t="s">
        <v>16</v>
      </c>
    </row>
    <row r="200" spans="1:3" x14ac:dyDescent="0.15">
      <c r="A200" t="s">
        <v>13</v>
      </c>
      <c r="B200">
        <v>220</v>
      </c>
      <c r="C200" t="s">
        <v>17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2018-10-03T23:11:21Z</dcterms:created>
  <dcterms:modified xsi:type="dcterms:W3CDTF">2018-10-04T07:56:52Z</dcterms:modified>
</cp:coreProperties>
</file>