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8800" windowHeight="12435"/>
  </bookViews>
  <sheets>
    <sheet name="Sheet1 (3)" sheetId="3" r:id="rId1"/>
    <sheet name="Sheet1 (2)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E13" i="3" l="1"/>
  <c r="E17" i="3"/>
  <c r="E14" i="3"/>
  <c r="E18" i="3"/>
  <c r="E11" i="3"/>
  <c r="E15" i="3"/>
  <c r="E19" i="3"/>
  <c r="E12" i="3"/>
  <c r="E16" i="3"/>
  <c r="E20" i="3"/>
  <c r="D13" i="2"/>
  <c r="D14" i="2"/>
  <c r="D15" i="2"/>
  <c r="D16" i="2"/>
  <c r="D17" i="2"/>
  <c r="D18" i="2"/>
  <c r="D19" i="2"/>
  <c r="D20" i="2"/>
  <c r="D21" i="2"/>
  <c r="D22" i="2"/>
  <c r="D12" i="2"/>
  <c r="E19" i="2" l="1"/>
  <c r="E14" i="2"/>
  <c r="E20" i="2"/>
  <c r="E15" i="2"/>
  <c r="E22" i="2"/>
  <c r="E18" i="2"/>
  <c r="E21" i="2"/>
  <c r="E17" i="2"/>
  <c r="E13" i="2"/>
  <c r="E16" i="2"/>
</calcChain>
</file>

<file path=xl/sharedStrings.xml><?xml version="1.0" encoding="utf-8"?>
<sst xmlns="http://schemas.openxmlformats.org/spreadsheetml/2006/main" count="64" uniqueCount="28">
  <si>
    <t>Nucleo-F446RE 単精度浮動小数点数演算</t>
    <rPh sb="14" eb="23">
      <t>タンセイド</t>
    </rPh>
    <rPh sb="23" eb="25">
      <t>エンザン</t>
    </rPh>
    <phoneticPr fontId="1"/>
  </si>
  <si>
    <t>STM32CubeMX Version: 5.1.0</t>
  </si>
  <si>
    <t>TrueSTUDIO for STM32 Version: 9.3.0</t>
  </si>
  <si>
    <t>mbed-cli Version: 1.9.1</t>
    <phoneticPr fontId="1"/>
  </si>
  <si>
    <t>System Workbench for STM32 - C/C++ Embedded Development Tools for MCU Version: 2.7.2.201812190825</t>
    <phoneticPr fontId="1"/>
  </si>
  <si>
    <t>TrueSTUDIO</t>
    <phoneticPr fontId="1"/>
  </si>
  <si>
    <t>SW4STM32</t>
    <phoneticPr fontId="1"/>
  </si>
  <si>
    <t>mbed-cli</t>
    <phoneticPr fontId="1"/>
  </si>
  <si>
    <t>no-op</t>
    <phoneticPr fontId="1"/>
  </si>
  <si>
    <t>add</t>
    <phoneticPr fontId="1"/>
  </si>
  <si>
    <t>sub</t>
    <phoneticPr fontId="1"/>
  </si>
  <si>
    <t>mul</t>
    <phoneticPr fontId="1"/>
  </si>
  <si>
    <t>div</t>
    <phoneticPr fontId="1"/>
  </si>
  <si>
    <t>sinf()</t>
    <phoneticPr fontId="1"/>
  </si>
  <si>
    <t>cosf()</t>
    <phoneticPr fontId="1"/>
  </si>
  <si>
    <t>tanf()</t>
    <phoneticPr fontId="1"/>
  </si>
  <si>
    <t>expf()</t>
    <phoneticPr fontId="1"/>
  </si>
  <si>
    <t>logf()</t>
    <phoneticPr fontId="1"/>
  </si>
  <si>
    <t>powf()</t>
    <phoneticPr fontId="1"/>
  </si>
  <si>
    <t>1000回ループの実行時間(us)</t>
    <rPh sb="4" eb="5">
      <t>カイ</t>
    </rPh>
    <rPh sb="9" eb="13">
      <t>ジッコウジカン</t>
    </rPh>
    <phoneticPr fontId="1"/>
  </si>
  <si>
    <t>2019.03.02</t>
    <phoneticPr fontId="1"/>
  </si>
  <si>
    <t>2019.03.04</t>
    <phoneticPr fontId="1"/>
  </si>
  <si>
    <t>差</t>
    <rPh sb="0" eb="1">
      <t>サ</t>
    </rPh>
    <phoneticPr fontId="1"/>
  </si>
  <si>
    <t>差2</t>
    <rPh sb="0" eb="1">
      <t>サ</t>
    </rPh>
    <phoneticPr fontId="1"/>
  </si>
  <si>
    <t>2019.07.18</t>
    <phoneticPr fontId="1"/>
  </si>
  <si>
    <t>Mbed Studio 0.5.3</t>
    <phoneticPr fontId="1"/>
  </si>
  <si>
    <t>Mbed Studio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</si>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</sst>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四則演算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(3)'!$B$9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(3)'!$A$10:$A$14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'Sheet1 (3)'!$B$10:$B$14</c:f>
              <c:numCache>
                <c:formatCode>General</c:formatCode>
                <c:ptCount val="5"/>
                <c:pt idx="0">
                  <c:v>39</c:v>
                </c:pt>
                <c:pt idx="1">
                  <c:v>77.8</c:v>
                </c:pt>
                <c:pt idx="2">
                  <c:v>77.8</c:v>
                </c:pt>
                <c:pt idx="3">
                  <c:v>77.8</c:v>
                </c:pt>
                <c:pt idx="4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'Sheet1 (3)'!$C$9</c:f>
              <c:strCache>
                <c:ptCount val="1"/>
                <c:pt idx="0">
                  <c:v>Mbed Studio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(3)'!$A$10:$A$14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'Sheet1 (3)'!$C$10:$C$14</c:f>
              <c:numCache>
                <c:formatCode>General</c:formatCode>
                <c:ptCount val="5"/>
                <c:pt idx="0">
                  <c:v>55.9</c:v>
                </c:pt>
                <c:pt idx="1">
                  <c:v>94.75</c:v>
                </c:pt>
                <c:pt idx="2">
                  <c:v>94.625</c:v>
                </c:pt>
                <c:pt idx="3">
                  <c:v>94.75</c:v>
                </c:pt>
                <c:pt idx="4">
                  <c:v>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1718944"/>
        <c:axId val="-691717312"/>
      </c:barChart>
      <c:catAx>
        <c:axId val="-6917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17312"/>
        <c:crosses val="autoZero"/>
        <c:auto val="1"/>
        <c:lblAlgn val="ctr"/>
        <c:lblOffset val="100"/>
        <c:noMultiLvlLbl val="0"/>
      </c:catAx>
      <c:valAx>
        <c:axId val="-6917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よく使う関数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(3)'!$B$9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(3)'!$A$15:$A$20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'Sheet1 (3)'!$B$15:$B$20</c:f>
              <c:numCache>
                <c:formatCode>General</c:formatCode>
                <c:ptCount val="6"/>
                <c:pt idx="0">
                  <c:v>569</c:v>
                </c:pt>
                <c:pt idx="1">
                  <c:v>621</c:v>
                </c:pt>
                <c:pt idx="2">
                  <c:v>986</c:v>
                </c:pt>
                <c:pt idx="3">
                  <c:v>958</c:v>
                </c:pt>
                <c:pt idx="4">
                  <c:v>946</c:v>
                </c:pt>
                <c:pt idx="5">
                  <c:v>2625</c:v>
                </c:pt>
              </c:numCache>
            </c:numRef>
          </c:val>
        </c:ser>
        <c:ser>
          <c:idx val="1"/>
          <c:order val="1"/>
          <c:tx>
            <c:strRef>
              <c:f>'Sheet1 (3)'!$C$9</c:f>
              <c:strCache>
                <c:ptCount val="1"/>
                <c:pt idx="0">
                  <c:v>Mbed Studio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(3)'!$A$15:$A$20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'Sheet1 (3)'!$C$15:$C$20</c:f>
              <c:numCache>
                <c:formatCode>General</c:formatCode>
                <c:ptCount val="6"/>
                <c:pt idx="0">
                  <c:v>448</c:v>
                </c:pt>
                <c:pt idx="1">
                  <c:v>415</c:v>
                </c:pt>
                <c:pt idx="2">
                  <c:v>555</c:v>
                </c:pt>
                <c:pt idx="3">
                  <c:v>645</c:v>
                </c:pt>
                <c:pt idx="4">
                  <c:v>573</c:v>
                </c:pt>
                <c:pt idx="5">
                  <c:v>2010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1720032"/>
        <c:axId val="-691719488"/>
      </c:barChart>
      <c:catAx>
        <c:axId val="-6917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19488"/>
        <c:crosses val="autoZero"/>
        <c:auto val="1"/>
        <c:lblAlgn val="ctr"/>
        <c:lblOffset val="100"/>
        <c:noMultiLvlLbl val="0"/>
      </c:catAx>
      <c:valAx>
        <c:axId val="-691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四則演算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(2)'!$B$11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'Sheet1 (2)'!$B$12:$B$16</c:f>
              <c:numCache>
                <c:formatCode>General</c:formatCode>
                <c:ptCount val="5"/>
                <c:pt idx="0">
                  <c:v>39</c:v>
                </c:pt>
                <c:pt idx="1">
                  <c:v>77.8</c:v>
                </c:pt>
                <c:pt idx="2">
                  <c:v>77.8</c:v>
                </c:pt>
                <c:pt idx="3">
                  <c:v>77.8</c:v>
                </c:pt>
                <c:pt idx="4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'Sheet1 (2)'!$C$11</c:f>
              <c:strCache>
                <c:ptCount val="1"/>
                <c:pt idx="0">
                  <c:v>SW4STM32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'Sheet1 (2)'!$C$12:$C$16</c:f>
              <c:numCache>
                <c:formatCode>General</c:formatCode>
                <c:ptCount val="5"/>
                <c:pt idx="0">
                  <c:v>49.6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1724928"/>
        <c:axId val="-691724384"/>
      </c:barChart>
      <c:catAx>
        <c:axId val="-6917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24384"/>
        <c:crosses val="autoZero"/>
        <c:auto val="1"/>
        <c:lblAlgn val="ctr"/>
        <c:lblOffset val="100"/>
        <c:noMultiLvlLbl val="0"/>
      </c:catAx>
      <c:valAx>
        <c:axId val="-691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よく使う関数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(2)'!$B$11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'Sheet1 (2)'!$B$17:$B$22</c:f>
              <c:numCache>
                <c:formatCode>General</c:formatCode>
                <c:ptCount val="6"/>
                <c:pt idx="0">
                  <c:v>569</c:v>
                </c:pt>
                <c:pt idx="1">
                  <c:v>621</c:v>
                </c:pt>
                <c:pt idx="2">
                  <c:v>986</c:v>
                </c:pt>
                <c:pt idx="3">
                  <c:v>958</c:v>
                </c:pt>
                <c:pt idx="4">
                  <c:v>946</c:v>
                </c:pt>
                <c:pt idx="5">
                  <c:v>2625</c:v>
                </c:pt>
              </c:numCache>
            </c:numRef>
          </c:val>
        </c:ser>
        <c:ser>
          <c:idx val="1"/>
          <c:order val="1"/>
          <c:tx>
            <c:strRef>
              <c:f>'Sheet1 (2)'!$C$11</c:f>
              <c:strCache>
                <c:ptCount val="1"/>
                <c:pt idx="0">
                  <c:v>SW4STM32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'Sheet1 (2)'!$C$17:$C$22</c:f>
              <c:numCache>
                <c:formatCode>General</c:formatCode>
                <c:ptCount val="6"/>
                <c:pt idx="0">
                  <c:v>525</c:v>
                </c:pt>
                <c:pt idx="1">
                  <c:v>591</c:v>
                </c:pt>
                <c:pt idx="2">
                  <c:v>966</c:v>
                </c:pt>
                <c:pt idx="3">
                  <c:v>974</c:v>
                </c:pt>
                <c:pt idx="4">
                  <c:v>998</c:v>
                </c:pt>
                <c:pt idx="5">
                  <c:v>2735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1712960"/>
        <c:axId val="-691723840"/>
      </c:barChart>
      <c:catAx>
        <c:axId val="-6917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23840"/>
        <c:crosses val="autoZero"/>
        <c:auto val="1"/>
        <c:lblAlgn val="ctr"/>
        <c:lblOffset val="100"/>
        <c:noMultiLvlLbl val="0"/>
      </c:catAx>
      <c:valAx>
        <c:axId val="-6917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四則演算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TrueSTUDIO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22.15</c:v>
                </c:pt>
                <c:pt idx="1">
                  <c:v>77</c:v>
                </c:pt>
                <c:pt idx="2">
                  <c:v>82</c:v>
                </c:pt>
                <c:pt idx="3">
                  <c:v>82.6</c:v>
                </c:pt>
                <c:pt idx="4">
                  <c:v>138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SW4STM32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22.15</c:v>
                </c:pt>
                <c:pt idx="1">
                  <c:v>82.6</c:v>
                </c:pt>
                <c:pt idx="2">
                  <c:v>82.4</c:v>
                </c:pt>
                <c:pt idx="3">
                  <c:v>82.6</c:v>
                </c:pt>
                <c:pt idx="4">
                  <c:v>137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6.1080000000000002E-2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1714592"/>
        <c:axId val="-691722752"/>
      </c:barChart>
      <c:catAx>
        <c:axId val="-691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22752"/>
        <c:crosses val="autoZero"/>
        <c:auto val="1"/>
        <c:lblAlgn val="ctr"/>
        <c:lblOffset val="100"/>
        <c:noMultiLvlLbl val="0"/>
      </c:catAx>
      <c:valAx>
        <c:axId val="-691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よく使う関数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TrueSTUDIO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547</c:v>
                </c:pt>
                <c:pt idx="1">
                  <c:v>607</c:v>
                </c:pt>
                <c:pt idx="2">
                  <c:v>1050</c:v>
                </c:pt>
                <c:pt idx="3">
                  <c:v>990</c:v>
                </c:pt>
                <c:pt idx="4">
                  <c:v>934</c:v>
                </c:pt>
                <c:pt idx="5">
                  <c:v>4090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SW4STM32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515</c:v>
                </c:pt>
                <c:pt idx="1">
                  <c:v>581</c:v>
                </c:pt>
                <c:pt idx="2">
                  <c:v>1002</c:v>
                </c:pt>
                <c:pt idx="3">
                  <c:v>1122</c:v>
                </c:pt>
                <c:pt idx="4">
                  <c:v>982</c:v>
                </c:pt>
                <c:pt idx="5">
                  <c:v>2995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536</c:v>
                </c:pt>
                <c:pt idx="1">
                  <c:v>588</c:v>
                </c:pt>
                <c:pt idx="2">
                  <c:v>926</c:v>
                </c:pt>
                <c:pt idx="3">
                  <c:v>926</c:v>
                </c:pt>
                <c:pt idx="4">
                  <c:v>906</c:v>
                </c:pt>
                <c:pt idx="5">
                  <c:v>2585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1720576"/>
        <c:axId val="-691715680"/>
      </c:barChart>
      <c:catAx>
        <c:axId val="-6917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15680"/>
        <c:crosses val="autoZero"/>
        <c:auto val="1"/>
        <c:lblAlgn val="ctr"/>
        <c:lblOffset val="100"/>
        <c:noMultiLvlLbl val="0"/>
      </c:catAx>
      <c:valAx>
        <c:axId val="-6917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917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24</xdr:row>
      <xdr:rowOff>38100</xdr:rowOff>
    </xdr:from>
    <xdr:to>
      <xdr:col>3</xdr:col>
      <xdr:colOff>852487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24</xdr:row>
      <xdr:rowOff>19050</xdr:rowOff>
    </xdr:from>
    <xdr:to>
      <xdr:col>10</xdr:col>
      <xdr:colOff>461962</xdr:colOff>
      <xdr:row>40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26</xdr:row>
      <xdr:rowOff>38100</xdr:rowOff>
    </xdr:from>
    <xdr:to>
      <xdr:col>3</xdr:col>
      <xdr:colOff>852487</xdr:colOff>
      <xdr:row>42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26</xdr:row>
      <xdr:rowOff>19050</xdr:rowOff>
    </xdr:from>
    <xdr:to>
      <xdr:col>10</xdr:col>
      <xdr:colOff>461962</xdr:colOff>
      <xdr:row>42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9</xdr:row>
      <xdr:rowOff>9525</xdr:rowOff>
    </xdr:from>
    <xdr:to>
      <xdr:col>11</xdr:col>
      <xdr:colOff>461962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26</xdr:row>
      <xdr:rowOff>0</xdr:rowOff>
    </xdr:from>
    <xdr:to>
      <xdr:col>11</xdr:col>
      <xdr:colOff>461962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9" sqref="A9:E20"/>
    </sheetView>
  </sheetViews>
  <sheetFormatPr defaultRowHeight="13.5" x14ac:dyDescent="0.15"/>
  <cols>
    <col min="1" max="1" width="15.25" customWidth="1"/>
    <col min="2" max="2" width="18.75" customWidth="1"/>
    <col min="3" max="3" width="15.75" customWidth="1"/>
    <col min="4" max="4" width="14.25" customWidth="1"/>
  </cols>
  <sheetData>
    <row r="1" spans="1:5" x14ac:dyDescent="0.15">
      <c r="A1" t="s">
        <v>0</v>
      </c>
    </row>
    <row r="2" spans="1:5" x14ac:dyDescent="0.15">
      <c r="A2" t="s">
        <v>24</v>
      </c>
    </row>
    <row r="4" spans="1:5" x14ac:dyDescent="0.15">
      <c r="A4" t="s">
        <v>3</v>
      </c>
    </row>
    <row r="5" spans="1:5" x14ac:dyDescent="0.15">
      <c r="A5" t="s">
        <v>25</v>
      </c>
    </row>
    <row r="7" spans="1:5" x14ac:dyDescent="0.15">
      <c r="A7" t="s">
        <v>19</v>
      </c>
    </row>
    <row r="9" spans="1:5" x14ac:dyDescent="0.15">
      <c r="A9" s="2" t="s">
        <v>27</v>
      </c>
      <c r="B9" t="s">
        <v>7</v>
      </c>
      <c r="C9" t="s">
        <v>26</v>
      </c>
      <c r="D9" t="s">
        <v>22</v>
      </c>
      <c r="E9" t="s">
        <v>23</v>
      </c>
    </row>
    <row r="10" spans="1:5" x14ac:dyDescent="0.15">
      <c r="A10" t="s">
        <v>8</v>
      </c>
      <c r="B10">
        <v>39</v>
      </c>
      <c r="C10">
        <v>55.9</v>
      </c>
      <c r="D10">
        <f>C10-B10</f>
        <v>16.899999999999999</v>
      </c>
    </row>
    <row r="11" spans="1:5" x14ac:dyDescent="0.15">
      <c r="A11" t="s">
        <v>9</v>
      </c>
      <c r="B11">
        <v>77.8</v>
      </c>
      <c r="C11">
        <v>94.75</v>
      </c>
      <c r="D11">
        <f t="shared" ref="D11:D20" si="0">C11-B11</f>
        <v>16.950000000000003</v>
      </c>
      <c r="E11">
        <f>D11-$D$10</f>
        <v>5.0000000000004263E-2</v>
      </c>
    </row>
    <row r="12" spans="1:5" x14ac:dyDescent="0.15">
      <c r="A12" t="s">
        <v>10</v>
      </c>
      <c r="B12">
        <v>77.8</v>
      </c>
      <c r="C12">
        <v>94.625</v>
      </c>
      <c r="D12">
        <f t="shared" si="0"/>
        <v>16.825000000000003</v>
      </c>
      <c r="E12">
        <f t="shared" ref="E12:E20" si="1">D12-$D$10</f>
        <v>-7.4999999999995737E-2</v>
      </c>
    </row>
    <row r="13" spans="1:5" x14ac:dyDescent="0.15">
      <c r="A13" t="s">
        <v>11</v>
      </c>
      <c r="B13">
        <v>77.8</v>
      </c>
      <c r="C13">
        <v>94.75</v>
      </c>
      <c r="D13">
        <f t="shared" si="0"/>
        <v>16.950000000000003</v>
      </c>
      <c r="E13">
        <f t="shared" si="1"/>
        <v>5.0000000000004263E-2</v>
      </c>
    </row>
    <row r="14" spans="1:5" x14ac:dyDescent="0.15">
      <c r="A14" t="s">
        <v>12</v>
      </c>
      <c r="B14">
        <v>145</v>
      </c>
      <c r="C14">
        <v>167</v>
      </c>
      <c r="D14">
        <f t="shared" si="0"/>
        <v>22</v>
      </c>
      <c r="E14">
        <f t="shared" si="1"/>
        <v>5.1000000000000014</v>
      </c>
    </row>
    <row r="15" spans="1:5" x14ac:dyDescent="0.15">
      <c r="A15" t="s">
        <v>13</v>
      </c>
      <c r="B15">
        <v>569</v>
      </c>
      <c r="C15">
        <v>448</v>
      </c>
      <c r="D15">
        <f t="shared" si="0"/>
        <v>-121</v>
      </c>
      <c r="E15">
        <f t="shared" si="1"/>
        <v>-137.9</v>
      </c>
    </row>
    <row r="16" spans="1:5" x14ac:dyDescent="0.15">
      <c r="A16" t="s">
        <v>14</v>
      </c>
      <c r="B16" s="1">
        <v>621</v>
      </c>
      <c r="C16">
        <v>415</v>
      </c>
      <c r="D16">
        <f t="shared" si="0"/>
        <v>-206</v>
      </c>
      <c r="E16">
        <f t="shared" si="1"/>
        <v>-222.9</v>
      </c>
    </row>
    <row r="17" spans="1:5" x14ac:dyDescent="0.15">
      <c r="A17" t="s">
        <v>15</v>
      </c>
      <c r="B17">
        <v>986</v>
      </c>
      <c r="C17">
        <v>555</v>
      </c>
      <c r="D17">
        <f t="shared" si="0"/>
        <v>-431</v>
      </c>
      <c r="E17">
        <f t="shared" si="1"/>
        <v>-447.9</v>
      </c>
    </row>
    <row r="18" spans="1:5" x14ac:dyDescent="0.15">
      <c r="A18" t="s">
        <v>16</v>
      </c>
      <c r="B18">
        <v>958</v>
      </c>
      <c r="C18">
        <v>645</v>
      </c>
      <c r="D18">
        <f t="shared" si="0"/>
        <v>-313</v>
      </c>
      <c r="E18">
        <f t="shared" si="1"/>
        <v>-329.9</v>
      </c>
    </row>
    <row r="19" spans="1:5" x14ac:dyDescent="0.15">
      <c r="A19" t="s">
        <v>17</v>
      </c>
      <c r="B19">
        <v>946</v>
      </c>
      <c r="C19">
        <v>573</v>
      </c>
      <c r="D19">
        <f t="shared" si="0"/>
        <v>-373</v>
      </c>
      <c r="E19">
        <f t="shared" si="1"/>
        <v>-389.9</v>
      </c>
    </row>
    <row r="20" spans="1:5" x14ac:dyDescent="0.15">
      <c r="A20" t="s">
        <v>18</v>
      </c>
      <c r="B20">
        <v>2625</v>
      </c>
      <c r="C20">
        <v>2010</v>
      </c>
      <c r="D20">
        <f t="shared" si="0"/>
        <v>-615</v>
      </c>
      <c r="E20">
        <f t="shared" si="1"/>
        <v>-631.9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RowHeight="13.5" x14ac:dyDescent="0.15"/>
  <cols>
    <col min="1" max="1" width="15.25" customWidth="1"/>
    <col min="2" max="2" width="18.75" customWidth="1"/>
    <col min="3" max="3" width="15.75" customWidth="1"/>
    <col min="4" max="4" width="14.25" customWidth="1"/>
  </cols>
  <sheetData>
    <row r="1" spans="1:5" x14ac:dyDescent="0.15">
      <c r="A1" t="s">
        <v>0</v>
      </c>
    </row>
    <row r="2" spans="1:5" x14ac:dyDescent="0.15">
      <c r="A2" t="s">
        <v>21</v>
      </c>
    </row>
    <row r="4" spans="1:5" x14ac:dyDescent="0.15">
      <c r="A4" t="s">
        <v>1</v>
      </c>
    </row>
    <row r="5" spans="1:5" x14ac:dyDescent="0.15">
      <c r="A5" t="s">
        <v>2</v>
      </c>
    </row>
    <row r="6" spans="1:5" x14ac:dyDescent="0.15">
      <c r="A6" t="s">
        <v>4</v>
      </c>
    </row>
    <row r="7" spans="1:5" x14ac:dyDescent="0.15">
      <c r="A7" t="s">
        <v>3</v>
      </c>
    </row>
    <row r="9" spans="1:5" x14ac:dyDescent="0.15">
      <c r="A9" t="s">
        <v>19</v>
      </c>
    </row>
    <row r="11" spans="1:5" x14ac:dyDescent="0.15">
      <c r="B11" t="s">
        <v>7</v>
      </c>
      <c r="C11" t="s">
        <v>6</v>
      </c>
      <c r="D11" t="s">
        <v>22</v>
      </c>
      <c r="E11" t="s">
        <v>23</v>
      </c>
    </row>
    <row r="12" spans="1:5" x14ac:dyDescent="0.15">
      <c r="A12" t="s">
        <v>8</v>
      </c>
      <c r="B12">
        <v>39</v>
      </c>
      <c r="C12">
        <v>49.6</v>
      </c>
      <c r="D12">
        <f>C12-B12</f>
        <v>10.600000000000001</v>
      </c>
    </row>
    <row r="13" spans="1:5" x14ac:dyDescent="0.15">
      <c r="A13" t="s">
        <v>9</v>
      </c>
      <c r="B13">
        <v>77.8</v>
      </c>
      <c r="C13">
        <v>99</v>
      </c>
      <c r="D13">
        <f t="shared" ref="D13:D22" si="0">C13-B13</f>
        <v>21.200000000000003</v>
      </c>
      <c r="E13">
        <f>D13-$D$12</f>
        <v>10.600000000000001</v>
      </c>
    </row>
    <row r="14" spans="1:5" x14ac:dyDescent="0.15">
      <c r="A14" t="s">
        <v>10</v>
      </c>
      <c r="B14">
        <v>77.8</v>
      </c>
      <c r="C14">
        <v>99</v>
      </c>
      <c r="D14">
        <f t="shared" si="0"/>
        <v>21.200000000000003</v>
      </c>
      <c r="E14">
        <f t="shared" ref="E14:E22" si="1">D14-$D$12</f>
        <v>10.600000000000001</v>
      </c>
    </row>
    <row r="15" spans="1:5" x14ac:dyDescent="0.15">
      <c r="A15" t="s">
        <v>11</v>
      </c>
      <c r="B15">
        <v>77.8</v>
      </c>
      <c r="C15">
        <v>99</v>
      </c>
      <c r="D15">
        <f t="shared" si="0"/>
        <v>21.200000000000003</v>
      </c>
      <c r="E15">
        <f t="shared" si="1"/>
        <v>10.600000000000001</v>
      </c>
    </row>
    <row r="16" spans="1:5" x14ac:dyDescent="0.15">
      <c r="A16" t="s">
        <v>12</v>
      </c>
      <c r="B16">
        <v>145</v>
      </c>
      <c r="C16">
        <v>165</v>
      </c>
      <c r="D16">
        <f t="shared" si="0"/>
        <v>20</v>
      </c>
      <c r="E16">
        <f t="shared" si="1"/>
        <v>9.3999999999999986</v>
      </c>
    </row>
    <row r="17" spans="1:5" x14ac:dyDescent="0.15">
      <c r="A17" t="s">
        <v>13</v>
      </c>
      <c r="B17">
        <v>569</v>
      </c>
      <c r="C17">
        <v>525</v>
      </c>
      <c r="D17">
        <f t="shared" si="0"/>
        <v>-44</v>
      </c>
      <c r="E17">
        <f t="shared" si="1"/>
        <v>-54.6</v>
      </c>
    </row>
    <row r="18" spans="1:5" x14ac:dyDescent="0.15">
      <c r="A18" t="s">
        <v>14</v>
      </c>
      <c r="B18" s="1">
        <v>621</v>
      </c>
      <c r="C18">
        <v>591</v>
      </c>
      <c r="D18">
        <f t="shared" si="0"/>
        <v>-30</v>
      </c>
      <c r="E18">
        <f t="shared" si="1"/>
        <v>-40.6</v>
      </c>
    </row>
    <row r="19" spans="1:5" x14ac:dyDescent="0.15">
      <c r="A19" t="s">
        <v>15</v>
      </c>
      <c r="B19">
        <v>986</v>
      </c>
      <c r="C19">
        <v>966</v>
      </c>
      <c r="D19">
        <f t="shared" si="0"/>
        <v>-20</v>
      </c>
      <c r="E19">
        <f t="shared" si="1"/>
        <v>-30.6</v>
      </c>
    </row>
    <row r="20" spans="1:5" x14ac:dyDescent="0.15">
      <c r="A20" t="s">
        <v>16</v>
      </c>
      <c r="B20">
        <v>958</v>
      </c>
      <c r="C20">
        <v>974</v>
      </c>
      <c r="D20">
        <f t="shared" si="0"/>
        <v>16</v>
      </c>
      <c r="E20">
        <f t="shared" si="1"/>
        <v>5.3999999999999986</v>
      </c>
    </row>
    <row r="21" spans="1:5" x14ac:dyDescent="0.15">
      <c r="A21" t="s">
        <v>17</v>
      </c>
      <c r="B21">
        <v>946</v>
      </c>
      <c r="C21">
        <v>998</v>
      </c>
      <c r="D21">
        <f t="shared" si="0"/>
        <v>52</v>
      </c>
      <c r="E21">
        <f t="shared" si="1"/>
        <v>41.4</v>
      </c>
    </row>
    <row r="22" spans="1:5" x14ac:dyDescent="0.15">
      <c r="A22" t="s">
        <v>18</v>
      </c>
      <c r="B22">
        <v>2625</v>
      </c>
      <c r="C22">
        <v>2735</v>
      </c>
      <c r="D22">
        <f t="shared" si="0"/>
        <v>110</v>
      </c>
      <c r="E22">
        <f t="shared" si="1"/>
        <v>99.4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22"/>
    </sheetView>
  </sheetViews>
  <sheetFormatPr defaultRowHeight="13.5" x14ac:dyDescent="0.15"/>
  <cols>
    <col min="1" max="1" width="15.25" customWidth="1"/>
    <col min="2" max="2" width="18.75" customWidth="1"/>
    <col min="3" max="3" width="15.75" customWidth="1"/>
    <col min="4" max="4" width="14.25" customWidth="1"/>
  </cols>
  <sheetData>
    <row r="1" spans="1:4" x14ac:dyDescent="0.15">
      <c r="A1" t="s">
        <v>0</v>
      </c>
    </row>
    <row r="2" spans="1:4" x14ac:dyDescent="0.15">
      <c r="A2" t="s">
        <v>20</v>
      </c>
    </row>
    <row r="4" spans="1:4" x14ac:dyDescent="0.15">
      <c r="A4" t="s">
        <v>1</v>
      </c>
    </row>
    <row r="5" spans="1:4" x14ac:dyDescent="0.15">
      <c r="A5" t="s">
        <v>2</v>
      </c>
    </row>
    <row r="6" spans="1:4" x14ac:dyDescent="0.15">
      <c r="A6" t="s">
        <v>4</v>
      </c>
    </row>
    <row r="7" spans="1:4" x14ac:dyDescent="0.15">
      <c r="A7" t="s">
        <v>3</v>
      </c>
    </row>
    <row r="9" spans="1:4" x14ac:dyDescent="0.15">
      <c r="A9" t="s">
        <v>19</v>
      </c>
    </row>
    <row r="11" spans="1:4" x14ac:dyDescent="0.15">
      <c r="B11" t="s">
        <v>5</v>
      </c>
      <c r="C11" t="s">
        <v>6</v>
      </c>
      <c r="D11" t="s">
        <v>7</v>
      </c>
    </row>
    <row r="12" spans="1:4" x14ac:dyDescent="0.15">
      <c r="A12" t="s">
        <v>8</v>
      </c>
      <c r="B12">
        <v>22.15</v>
      </c>
      <c r="C12">
        <v>22.15</v>
      </c>
      <c r="D12">
        <v>6.1080000000000002E-2</v>
      </c>
    </row>
    <row r="13" spans="1:4" x14ac:dyDescent="0.15">
      <c r="A13" t="s">
        <v>9</v>
      </c>
      <c r="B13">
        <v>77</v>
      </c>
      <c r="C13">
        <v>82.6</v>
      </c>
      <c r="D13">
        <v>44.5</v>
      </c>
    </row>
    <row r="14" spans="1:4" x14ac:dyDescent="0.15">
      <c r="A14" t="s">
        <v>10</v>
      </c>
      <c r="B14">
        <v>82</v>
      </c>
      <c r="C14">
        <v>82.4</v>
      </c>
      <c r="D14">
        <v>44.5</v>
      </c>
    </row>
    <row r="15" spans="1:4" x14ac:dyDescent="0.15">
      <c r="A15" t="s">
        <v>11</v>
      </c>
      <c r="B15">
        <v>82.6</v>
      </c>
      <c r="C15">
        <v>82.6</v>
      </c>
      <c r="D15">
        <v>44.5</v>
      </c>
    </row>
    <row r="16" spans="1:4" x14ac:dyDescent="0.15">
      <c r="A16" t="s">
        <v>12</v>
      </c>
      <c r="B16">
        <v>138</v>
      </c>
      <c r="C16">
        <v>137</v>
      </c>
      <c r="D16">
        <v>111</v>
      </c>
    </row>
    <row r="17" spans="1:4" x14ac:dyDescent="0.15">
      <c r="A17" t="s">
        <v>13</v>
      </c>
      <c r="B17" s="1">
        <v>547</v>
      </c>
      <c r="C17">
        <v>515</v>
      </c>
      <c r="D17">
        <v>536</v>
      </c>
    </row>
    <row r="18" spans="1:4" x14ac:dyDescent="0.15">
      <c r="A18" t="s">
        <v>14</v>
      </c>
      <c r="B18">
        <v>607</v>
      </c>
      <c r="C18">
        <v>581</v>
      </c>
      <c r="D18" s="1">
        <v>588</v>
      </c>
    </row>
    <row r="19" spans="1:4" x14ac:dyDescent="0.15">
      <c r="A19" t="s">
        <v>15</v>
      </c>
      <c r="B19">
        <v>1050</v>
      </c>
      <c r="C19">
        <v>1002</v>
      </c>
      <c r="D19">
        <v>926</v>
      </c>
    </row>
    <row r="20" spans="1:4" x14ac:dyDescent="0.15">
      <c r="A20" t="s">
        <v>16</v>
      </c>
      <c r="B20">
        <v>990</v>
      </c>
      <c r="C20">
        <v>1122</v>
      </c>
      <c r="D20">
        <v>926</v>
      </c>
    </row>
    <row r="21" spans="1:4" x14ac:dyDescent="0.15">
      <c r="A21" t="s">
        <v>17</v>
      </c>
      <c r="B21">
        <v>934</v>
      </c>
      <c r="C21">
        <v>982</v>
      </c>
      <c r="D21">
        <v>906</v>
      </c>
    </row>
    <row r="22" spans="1:4" x14ac:dyDescent="0.15">
      <c r="A22" t="s">
        <v>18</v>
      </c>
      <c r="B22">
        <v>4090</v>
      </c>
      <c r="C22">
        <v>2995</v>
      </c>
      <c r="D22">
        <v>2585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2019-03-01T08:01:04Z</dcterms:created>
  <dcterms:modified xsi:type="dcterms:W3CDTF">2019-07-18T08:20:53Z</dcterms:modified>
</cp:coreProperties>
</file>