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195" windowHeight="11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4"/>
  <c r="B18"/>
  <c r="B17"/>
  <c r="B16"/>
  <c r="B15"/>
  <c r="B14"/>
  <c r="B13"/>
  <c r="B12"/>
  <c r="B11"/>
  <c r="B10"/>
  <c r="B9"/>
  <c r="B5"/>
  <c r="C18" l="1"/>
  <c r="D18" s="1"/>
  <c r="C14"/>
  <c r="D14" s="1"/>
  <c r="C10"/>
  <c r="C16"/>
  <c r="C12"/>
  <c r="D12" s="1"/>
  <c r="C17"/>
  <c r="D17" s="1"/>
  <c r="C13"/>
  <c r="D13" s="1"/>
  <c r="C9"/>
  <c r="C15"/>
  <c r="D15" s="1"/>
  <c r="C11"/>
  <c r="D11" s="1"/>
  <c r="D10"/>
  <c r="D16"/>
  <c r="D9"/>
</calcChain>
</file>

<file path=xl/sharedStrings.xml><?xml version="1.0" encoding="utf-8"?>
<sst xmlns="http://schemas.openxmlformats.org/spreadsheetml/2006/main" count="8" uniqueCount="8">
  <si>
    <t>C(nF)</t>
    <phoneticPr fontId="1"/>
  </si>
  <si>
    <t>C(F)</t>
    <phoneticPr fontId="1"/>
  </si>
  <si>
    <t>R(kΩ)</t>
    <phoneticPr fontId="1"/>
  </si>
  <si>
    <t>R(Ω)</t>
    <phoneticPr fontId="1"/>
  </si>
  <si>
    <t>Fc(Hz)</t>
    <phoneticPr fontId="1"/>
  </si>
  <si>
    <t>Fc(kHz)</t>
    <phoneticPr fontId="1"/>
  </si>
  <si>
    <t>C(uF)</t>
    <phoneticPr fontId="1"/>
  </si>
  <si>
    <t>C(pF)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</si>
</sst>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Sheet1!$D$8</c:f>
              <c:strCache>
                <c:ptCount val="1"/>
                <c:pt idx="0">
                  <c:v>Fc(kHz)</c:v>
                </c:pt>
              </c:strCache>
            </c:strRef>
          </c:tx>
          <c:trendline>
            <c:trendlineType val="linear"/>
          </c:trendline>
          <c:xVal>
            <c:numRef>
              <c:f>Sheet1!$B$9:$B$17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Sheet1!$D$9:$D$17</c:f>
              <c:numCache>
                <c:formatCode>General</c:formatCode>
                <c:ptCount val="9"/>
                <c:pt idx="0">
                  <c:v>23.405138689984611</c:v>
                </c:pt>
                <c:pt idx="1">
                  <c:v>11.702569344992305</c:v>
                </c:pt>
                <c:pt idx="2">
                  <c:v>4.6810277379969216</c:v>
                </c:pt>
                <c:pt idx="3">
                  <c:v>2.3405138689984608</c:v>
                </c:pt>
                <c:pt idx="4">
                  <c:v>1.1702569344992304</c:v>
                </c:pt>
                <c:pt idx="5">
                  <c:v>0.46810277379969223</c:v>
                </c:pt>
                <c:pt idx="6">
                  <c:v>0.23405138689984611</c:v>
                </c:pt>
                <c:pt idx="7">
                  <c:v>0.11702569344992306</c:v>
                </c:pt>
                <c:pt idx="8">
                  <c:v>4.681027737996922E-2</c:v>
                </c:pt>
              </c:numCache>
            </c:numRef>
          </c:yVal>
        </c:ser>
        <c:dLbls/>
        <c:axId val="144215424"/>
        <c:axId val="120236288"/>
      </c:scatterChart>
      <c:valAx>
        <c:axId val="144215424"/>
        <c:scaling>
          <c:logBase val="10"/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120236288"/>
        <c:crosses val="autoZero"/>
        <c:crossBetween val="midCat"/>
      </c:valAx>
      <c:valAx>
        <c:axId val="120236288"/>
        <c:scaling>
          <c:logBase val="10"/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44215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0</xdr:rowOff>
    </xdr:from>
    <xdr:to>
      <xdr:col>13</xdr:col>
      <xdr:colOff>409575</xdr:colOff>
      <xdr:row>34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8"/>
  <sheetViews>
    <sheetView tabSelected="1" workbookViewId="0">
      <selection activeCell="B4" sqref="B4"/>
    </sheetView>
  </sheetViews>
  <sheetFormatPr defaultRowHeight="13.5"/>
  <cols>
    <col min="1" max="4" width="12.75" bestFit="1" customWidth="1"/>
  </cols>
  <sheetData>
    <row r="2" spans="1:4">
      <c r="A2" t="s">
        <v>7</v>
      </c>
      <c r="B2">
        <f>B3*1000</f>
        <v>68000</v>
      </c>
    </row>
    <row r="3" spans="1:4">
      <c r="A3" t="s">
        <v>0</v>
      </c>
      <c r="B3">
        <v>68</v>
      </c>
    </row>
    <row r="4" spans="1:4">
      <c r="A4" t="s">
        <v>6</v>
      </c>
      <c r="B4">
        <f>B3/1000</f>
        <v>6.8000000000000005E-2</v>
      </c>
    </row>
    <row r="5" spans="1:4">
      <c r="A5" t="s">
        <v>1</v>
      </c>
      <c r="B5">
        <f>B3*10^(-9)</f>
        <v>6.8E-8</v>
      </c>
    </row>
    <row r="8" spans="1:4">
      <c r="A8" t="s">
        <v>3</v>
      </c>
      <c r="B8" t="s">
        <v>2</v>
      </c>
      <c r="C8" t="s">
        <v>4</v>
      </c>
      <c r="D8" t="s">
        <v>5</v>
      </c>
    </row>
    <row r="9" spans="1:4">
      <c r="A9">
        <v>100</v>
      </c>
      <c r="B9">
        <f>A9/1000</f>
        <v>0.1</v>
      </c>
      <c r="C9">
        <f>1/(2*PI()*$B$5*A9)</f>
        <v>23405.138689984611</v>
      </c>
      <c r="D9">
        <f>C9/1000</f>
        <v>23.405138689984611</v>
      </c>
    </row>
    <row r="10" spans="1:4">
      <c r="A10">
        <v>200</v>
      </c>
      <c r="B10">
        <f>A10/1000</f>
        <v>0.2</v>
      </c>
      <c r="C10">
        <f t="shared" ref="C10:C18" si="0">1/(2*PI()*$B$5*A10)</f>
        <v>11702.569344992306</v>
      </c>
      <c r="D10">
        <f>C10/1000</f>
        <v>11.702569344992305</v>
      </c>
    </row>
    <row r="11" spans="1:4">
      <c r="A11">
        <v>500</v>
      </c>
      <c r="B11">
        <f>A11/1000</f>
        <v>0.5</v>
      </c>
      <c r="C11">
        <f t="shared" si="0"/>
        <v>4681.027737996922</v>
      </c>
      <c r="D11">
        <f>C11/1000</f>
        <v>4.6810277379969216</v>
      </c>
    </row>
    <row r="12" spans="1:4">
      <c r="A12">
        <v>1000</v>
      </c>
      <c r="B12">
        <f>A12/1000</f>
        <v>1</v>
      </c>
      <c r="C12">
        <f t="shared" si="0"/>
        <v>2340.513868998461</v>
      </c>
      <c r="D12">
        <f>C12/1000</f>
        <v>2.3405138689984608</v>
      </c>
    </row>
    <row r="13" spans="1:4">
      <c r="A13">
        <v>2000</v>
      </c>
      <c r="B13">
        <f>A13/1000</f>
        <v>2</v>
      </c>
      <c r="C13">
        <f t="shared" si="0"/>
        <v>1170.2569344992305</v>
      </c>
      <c r="D13">
        <f>C13/1000</f>
        <v>1.1702569344992304</v>
      </c>
    </row>
    <row r="14" spans="1:4">
      <c r="A14">
        <v>5000</v>
      </c>
      <c r="B14">
        <f>A14/1000</f>
        <v>5</v>
      </c>
      <c r="C14">
        <f t="shared" si="0"/>
        <v>468.10277379969222</v>
      </c>
      <c r="D14">
        <f>C14/1000</f>
        <v>0.46810277379969223</v>
      </c>
    </row>
    <row r="15" spans="1:4">
      <c r="A15">
        <v>10000</v>
      </c>
      <c r="B15">
        <f>A15/1000</f>
        <v>10</v>
      </c>
      <c r="C15">
        <f t="shared" si="0"/>
        <v>234.05138689984611</v>
      </c>
      <c r="D15">
        <f>C15/1000</f>
        <v>0.23405138689984611</v>
      </c>
    </row>
    <row r="16" spans="1:4">
      <c r="A16">
        <v>20000</v>
      </c>
      <c r="B16">
        <f>A16/1000</f>
        <v>20</v>
      </c>
      <c r="C16">
        <f t="shared" si="0"/>
        <v>117.02569344992305</v>
      </c>
      <c r="D16">
        <f>C16/1000</f>
        <v>0.11702569344992306</v>
      </c>
    </row>
    <row r="17" spans="1:4">
      <c r="A17">
        <v>50000</v>
      </c>
      <c r="B17">
        <f>A17/1000</f>
        <v>50</v>
      </c>
      <c r="C17">
        <f t="shared" si="0"/>
        <v>46.810277379969222</v>
      </c>
      <c r="D17">
        <f>C17/1000</f>
        <v>4.681027737996922E-2</v>
      </c>
    </row>
    <row r="18" spans="1:4">
      <c r="A18">
        <v>100000</v>
      </c>
      <c r="B18">
        <f>A18/1000</f>
        <v>100</v>
      </c>
      <c r="C18">
        <f t="shared" si="0"/>
        <v>23.405138689984611</v>
      </c>
      <c r="D18">
        <f>C18/1000</f>
        <v>2.340513868998461E-2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2016-11-28T09:50:35Z</dcterms:created>
  <dcterms:modified xsi:type="dcterms:W3CDTF">2016-11-28T10:23:28Z</dcterms:modified>
</cp:coreProperties>
</file>