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K12" i="1"/>
  <c r="K11" i="1"/>
  <c r="K10" i="1"/>
  <c r="H11" i="1"/>
  <c r="H12" i="1"/>
  <c r="H13" i="1"/>
  <c r="H10" i="1"/>
  <c r="E11" i="1"/>
  <c r="E12" i="1"/>
  <c r="E13" i="1"/>
  <c r="E10" i="1"/>
  <c r="J13" i="1"/>
  <c r="J12" i="1"/>
  <c r="J11" i="1"/>
  <c r="J10" i="1"/>
  <c r="G13" i="1"/>
  <c r="G12" i="1"/>
  <c r="G10" i="1"/>
  <c r="G11" i="1"/>
  <c r="D13" i="1"/>
  <c r="D12" i="1"/>
  <c r="D11" i="1"/>
  <c r="D10" i="1"/>
</calcChain>
</file>

<file path=xl/sharedStrings.xml><?xml version="1.0" encoding="utf-8"?>
<sst xmlns="http://schemas.openxmlformats.org/spreadsheetml/2006/main" count="21" uniqueCount="17">
  <si>
    <t>+15V</t>
    <phoneticPr fontId="2"/>
  </si>
  <si>
    <t>-15V</t>
    <phoneticPr fontId="2"/>
  </si>
  <si>
    <t>V+</t>
    <phoneticPr fontId="2"/>
  </si>
  <si>
    <t>V-</t>
    <phoneticPr fontId="2"/>
  </si>
  <si>
    <t>V+M</t>
    <phoneticPr fontId="2"/>
  </si>
  <si>
    <t>I+M</t>
    <phoneticPr fontId="2"/>
  </si>
  <si>
    <t>V-M</t>
    <phoneticPr fontId="2"/>
  </si>
  <si>
    <t>I-M</t>
    <phoneticPr fontId="2"/>
  </si>
  <si>
    <t>V-GND</t>
    <phoneticPr fontId="2"/>
  </si>
  <si>
    <t>理論値</t>
    <rPh sb="0" eb="3">
      <t>リロンチ</t>
    </rPh>
    <phoneticPr fontId="2"/>
  </si>
  <si>
    <t>誤差</t>
    <rPh sb="0" eb="2">
      <t>ゴサ</t>
    </rPh>
    <phoneticPr fontId="2"/>
  </si>
  <si>
    <t>±3.3V</t>
    <phoneticPr fontId="2"/>
  </si>
  <si>
    <t>±5V</t>
    <phoneticPr fontId="2"/>
  </si>
  <si>
    <t>±9V</t>
    <phoneticPr fontId="2"/>
  </si>
  <si>
    <t>ユニバーサル基板結合テスト 2014.11.22</t>
    <rPh sb="8" eb="13">
      <t>ケツゴウ</t>
    </rPh>
    <phoneticPr fontId="2"/>
  </si>
  <si>
    <t>負荷100Ω(実測値 正側：99.7Ω 負側：99.6Ω）</t>
    <rPh sb="0" eb="2">
      <t>フカ</t>
    </rPh>
    <rPh sb="7" eb="10">
      <t>ジッソクチ</t>
    </rPh>
    <rPh sb="11" eb="13">
      <t>セイガワ</t>
    </rPh>
    <rPh sb="20" eb="21">
      <t>フ</t>
    </rPh>
    <rPh sb="21" eb="22">
      <t>ガワ</t>
    </rPh>
    <phoneticPr fontId="2"/>
  </si>
  <si>
    <t>単位：V</t>
    <rPh sb="0" eb="2">
      <t>タンイ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</si>
</sst>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1" xfId="0" quotePrefix="1" applyBorder="1">
      <alignment vertical="center"/>
    </xf>
    <xf numFmtId="0" fontId="0" fillId="0" borderId="3" xfId="0" quotePrefix="1" applyBorder="1">
      <alignment vertical="center"/>
    </xf>
    <xf numFmtId="0" fontId="0" fillId="0" borderId="3" xfId="0" applyBorder="1">
      <alignment vertical="center"/>
    </xf>
    <xf numFmtId="176" fontId="0" fillId="0" borderId="3" xfId="1" applyNumberFormat="1" applyFont="1" applyBorder="1">
      <alignment vertical="center"/>
    </xf>
    <xf numFmtId="0" fontId="0" fillId="2" borderId="2" xfId="0" applyFill="1" applyBorder="1">
      <alignment vertical="center"/>
    </xf>
    <xf numFmtId="176" fontId="0" fillId="2" borderId="2" xfId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B17" sqref="B17"/>
    </sheetView>
  </sheetViews>
  <sheetFormatPr defaultRowHeight="13.5" x14ac:dyDescent="0.15"/>
  <cols>
    <col min="1" max="1" width="4.25" customWidth="1"/>
    <col min="2" max="2" width="7.875" customWidth="1"/>
    <col min="5" max="5" width="5.875" style="1" bestFit="1" customWidth="1"/>
    <col min="8" max="8" width="5.875" style="1" bestFit="1" customWidth="1"/>
    <col min="11" max="11" width="5.875" style="1" bestFit="1" customWidth="1"/>
  </cols>
  <sheetData>
    <row r="2" spans="2:11" x14ac:dyDescent="0.15">
      <c r="B2" s="10" t="s">
        <v>14</v>
      </c>
    </row>
    <row r="4" spans="2:11" x14ac:dyDescent="0.15">
      <c r="B4" s="10" t="s">
        <v>15</v>
      </c>
    </row>
    <row r="5" spans="2:11" ht="14.25" thickBot="1" x14ac:dyDescent="0.2">
      <c r="B5" s="8"/>
      <c r="C5" s="8" t="s">
        <v>11</v>
      </c>
      <c r="D5" s="8" t="s">
        <v>9</v>
      </c>
      <c r="E5" s="9" t="s">
        <v>10</v>
      </c>
      <c r="F5" s="8" t="s">
        <v>12</v>
      </c>
      <c r="G5" s="8" t="s">
        <v>9</v>
      </c>
      <c r="H5" s="9" t="s">
        <v>10</v>
      </c>
      <c r="I5" s="8" t="s">
        <v>13</v>
      </c>
      <c r="J5" s="8" t="s">
        <v>9</v>
      </c>
      <c r="K5" s="9" t="s">
        <v>10</v>
      </c>
    </row>
    <row r="6" spans="2:11" ht="14.25" thickTop="1" x14ac:dyDescent="0.15">
      <c r="B6" s="5" t="s">
        <v>0</v>
      </c>
      <c r="C6" s="6">
        <v>13.49</v>
      </c>
      <c r="D6" s="6"/>
      <c r="E6" s="7"/>
      <c r="F6" s="6">
        <v>13.66</v>
      </c>
      <c r="G6" s="6"/>
      <c r="H6" s="7"/>
      <c r="I6" s="6">
        <v>13.32</v>
      </c>
      <c r="J6" s="6"/>
      <c r="K6" s="7"/>
    </row>
    <row r="7" spans="2:11" x14ac:dyDescent="0.15">
      <c r="B7" s="4" t="s">
        <v>1</v>
      </c>
      <c r="C7" s="2">
        <v>-12.81</v>
      </c>
      <c r="D7" s="2"/>
      <c r="E7" s="3"/>
      <c r="F7" s="4">
        <v>-13.05</v>
      </c>
      <c r="G7" s="2"/>
      <c r="H7" s="3"/>
      <c r="I7" s="2">
        <v>-12.6</v>
      </c>
      <c r="J7" s="2"/>
      <c r="K7" s="3"/>
    </row>
    <row r="8" spans="2:11" x14ac:dyDescent="0.15">
      <c r="B8" s="2" t="s">
        <v>2</v>
      </c>
      <c r="C8" s="2">
        <v>3.3</v>
      </c>
      <c r="D8" s="2"/>
      <c r="E8" s="3"/>
      <c r="F8" s="2">
        <v>5.0199999999999996</v>
      </c>
      <c r="G8" s="2"/>
      <c r="H8" s="3"/>
      <c r="I8" s="2">
        <v>9.02</v>
      </c>
      <c r="J8" s="2"/>
      <c r="K8" s="3"/>
    </row>
    <row r="9" spans="2:11" x14ac:dyDescent="0.15">
      <c r="B9" s="2" t="s">
        <v>3</v>
      </c>
      <c r="C9" s="2">
        <v>-3.33</v>
      </c>
      <c r="D9" s="2"/>
      <c r="E9" s="3"/>
      <c r="F9" s="2">
        <v>-5.0199999999999996</v>
      </c>
      <c r="G9" s="2"/>
      <c r="H9" s="3"/>
      <c r="I9" s="2">
        <v>-9.01</v>
      </c>
      <c r="J9" s="2"/>
      <c r="K9" s="3"/>
    </row>
    <row r="10" spans="2:11" x14ac:dyDescent="0.15">
      <c r="B10" s="2" t="s">
        <v>4</v>
      </c>
      <c r="C10" s="2">
        <v>0.55000000000000004</v>
      </c>
      <c r="D10" s="2">
        <f>C8/6</f>
        <v>0.54999999999999993</v>
      </c>
      <c r="E10" s="3">
        <f>(D10-C10)/D10</f>
        <v>-2.0185873175002848E-16</v>
      </c>
      <c r="F10" s="2">
        <v>0.83599999999999997</v>
      </c>
      <c r="G10" s="2">
        <f>F8/6</f>
        <v>0.83666666666666656</v>
      </c>
      <c r="H10" s="3">
        <f>(G10-F10)/G10</f>
        <v>7.9681274900389638E-4</v>
      </c>
      <c r="I10" s="2">
        <v>1.504</v>
      </c>
      <c r="J10" s="2">
        <f>I8/6</f>
        <v>1.5033333333333332</v>
      </c>
      <c r="K10" s="3">
        <f>(J10-I10)/J10</f>
        <v>-4.4345898004444478E-4</v>
      </c>
    </row>
    <row r="11" spans="2:11" x14ac:dyDescent="0.15">
      <c r="B11" s="2" t="s">
        <v>5</v>
      </c>
      <c r="C11" s="2">
        <v>0.15859999999999999</v>
      </c>
      <c r="D11" s="2">
        <f>(C8/100)*0.47*11</f>
        <v>0.17060999999999998</v>
      </c>
      <c r="E11" s="3">
        <f t="shared" ref="E11:E13" si="0">(D11-C11)/D11</f>
        <v>7.0394466912842124E-2</v>
      </c>
      <c r="F11" s="2">
        <v>0.247</v>
      </c>
      <c r="G11" s="2">
        <f>(F8/100)*0.47*11</f>
        <v>0.25953399999999999</v>
      </c>
      <c r="H11" s="3">
        <f t="shared" ref="H11:H13" si="1">(G11-F11)/G11</f>
        <v>4.8294250464293656E-2</v>
      </c>
      <c r="I11" s="2">
        <v>0.45300000000000001</v>
      </c>
      <c r="J11" s="2">
        <f>(I8/100)*0.47*11</f>
        <v>0.46633400000000003</v>
      </c>
      <c r="K11" s="3">
        <f t="shared" ref="K11:K13" si="2">(J11-I11)/J11</f>
        <v>2.8593240038255866E-2</v>
      </c>
    </row>
    <row r="12" spans="2:11" x14ac:dyDescent="0.15">
      <c r="B12" s="2" t="s">
        <v>6</v>
      </c>
      <c r="C12" s="2">
        <v>-0.55800000000000005</v>
      </c>
      <c r="D12" s="2">
        <f>C9/6</f>
        <v>-0.55500000000000005</v>
      </c>
      <c r="E12" s="3">
        <f t="shared" si="0"/>
        <v>-5.40540540540541E-3</v>
      </c>
      <c r="F12" s="2">
        <v>-0.84099999999999997</v>
      </c>
      <c r="G12" s="2">
        <f>F9/6</f>
        <v>-0.83666666666666656</v>
      </c>
      <c r="H12" s="3">
        <f t="shared" si="1"/>
        <v>-5.1792828685259902E-3</v>
      </c>
      <c r="I12" s="2">
        <v>-1.51</v>
      </c>
      <c r="J12" s="2">
        <f>I9/6</f>
        <v>-1.5016666666666667</v>
      </c>
      <c r="K12" s="3">
        <f t="shared" si="2"/>
        <v>-5.5493895671475937E-3</v>
      </c>
    </row>
    <row r="13" spans="2:11" x14ac:dyDescent="0.15">
      <c r="B13" s="2" t="s">
        <v>7</v>
      </c>
      <c r="C13" s="2">
        <v>-0.1691</v>
      </c>
      <c r="D13" s="2">
        <f>(C9/100)*0.47*11</f>
        <v>-0.17216100000000001</v>
      </c>
      <c r="E13" s="3">
        <f t="shared" si="0"/>
        <v>1.7779868843698678E-2</v>
      </c>
      <c r="F13" s="2">
        <v>-0.255</v>
      </c>
      <c r="G13" s="2">
        <f>(F9/100)*0.47*11</f>
        <v>-0.25953399999999999</v>
      </c>
      <c r="H13" s="3">
        <f t="shared" si="1"/>
        <v>1.7469772746537958E-2</v>
      </c>
      <c r="I13" s="2">
        <v>-0.45900000000000002</v>
      </c>
      <c r="J13" s="2">
        <f>(I9/100)*0.47*11</f>
        <v>-0.46581699999999993</v>
      </c>
      <c r="K13" s="3">
        <f t="shared" si="2"/>
        <v>1.4634502390423508E-2</v>
      </c>
    </row>
    <row r="14" spans="2:11" x14ac:dyDescent="0.15">
      <c r="B14" s="11" t="s">
        <v>8</v>
      </c>
      <c r="C14" s="2">
        <v>-2.64</v>
      </c>
      <c r="D14" s="2"/>
      <c r="E14" s="3"/>
      <c r="F14" s="2">
        <v>-2.64</v>
      </c>
      <c r="G14" s="2"/>
      <c r="H14" s="3"/>
      <c r="I14" s="2">
        <v>-2.63</v>
      </c>
      <c r="J14" s="2"/>
      <c r="K14" s="3"/>
    </row>
    <row r="15" spans="2:11" x14ac:dyDescent="0.15">
      <c r="B15" s="12" t="s">
        <v>16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2014-11-22T13:45:49Z</dcterms:created>
  <dcterms:modified xsi:type="dcterms:W3CDTF">2014-11-22T14:08:15Z</dcterms:modified>
</cp:coreProperties>
</file>