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ryos\Project\MakeLSI\"/>
    </mc:Choice>
  </mc:AlternateContent>
  <xr:revisionPtr revIDLastSave="0" documentId="8_{BBF9BC2C-C897-4C11-B15A-455352560A6C}" xr6:coauthVersionLast="34" xr6:coauthVersionMax="34" xr10:uidLastSave="{00000000-0000-0000-0000-000000000000}"/>
  <bookViews>
    <workbookView xWindow="0" yWindow="0" windowWidth="22125" windowHeight="11280" xr2:uid="{00000000-000D-0000-FFFF-FFFF00000000}"/>
  </bookViews>
  <sheets>
    <sheet name="シート1" sheetId="1" r:id="rId1"/>
  </sheets>
  <calcPr calcId="179017"/>
</workbook>
</file>

<file path=xl/calcChain.xml><?xml version="1.0" encoding="utf-8"?>
<calcChain xmlns="http://schemas.openxmlformats.org/spreadsheetml/2006/main">
  <c r="E65" i="1" l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<sst xmlns="http://schemas.openxmlformats.org/spreadsheetml/2006/main" count="408" uniqueCount="96">
  <si>
    <t>名前</t>
  </si>
  <si>
    <t>作業用セル名</t>
  </si>
  <si>
    <t>辺（N=上、S=下、E=右、W=左）</t>
  </si>
  <si>
    <t>PAD番号</t>
  </si>
  <si>
    <t>信号名</t>
  </si>
  <si>
    <t>種類(DI=デジタル入力、DO=デジタル出力、A＝アナログ、Direct=ESDなしPAD直結、P=電源）</t>
  </si>
  <si>
    <t>配線chk</t>
  </si>
  <si>
    <t>共用</t>
  </si>
  <si>
    <t>清水＠有明高専（BIAS_AMP）</t>
  </si>
  <si>
    <t>TOP_SMZA_BIAS_AMP</t>
  </si>
  <si>
    <t>S</t>
  </si>
  <si>
    <t>VDD</t>
  </si>
  <si>
    <t>P</t>
  </si>
  <si>
    <t>v</t>
  </si>
  <si>
    <t>GND</t>
  </si>
  <si>
    <t>INP</t>
  </si>
  <si>
    <t>A</t>
  </si>
  <si>
    <t>INM</t>
  </si>
  <si>
    <t>BIAS</t>
  </si>
  <si>
    <t>OUT</t>
  </si>
  <si>
    <t>清水＠有明高専（R_Poly）</t>
  </si>
  <si>
    <t>TOP_SMZA_R_Poly</t>
  </si>
  <si>
    <t>R1</t>
  </si>
  <si>
    <t>Direct</t>
  </si>
  <si>
    <t>R2</t>
  </si>
  <si>
    <t>鈴木（量）</t>
  </si>
  <si>
    <t>TOP_SZK_life</t>
  </si>
  <si>
    <t>mark_out</t>
  </si>
  <si>
    <t>DO</t>
  </si>
  <si>
    <t>mark_in</t>
  </si>
  <si>
    <t>DI</t>
  </si>
  <si>
    <t>dout</t>
  </si>
  <si>
    <t>din[2]</t>
  </si>
  <si>
    <t>din[1]</t>
  </si>
  <si>
    <t>din[0]</t>
  </si>
  <si>
    <t>門本</t>
  </si>
  <si>
    <t>TOP_KDM_PC5</t>
  </si>
  <si>
    <t>E</t>
  </si>
  <si>
    <t>IN[3]</t>
  </si>
  <si>
    <t>clk</t>
  </si>
  <si>
    <t>清水＠東海大（DAC）</t>
  </si>
  <si>
    <t>TOP_SMZT_DAC</t>
  </si>
  <si>
    <t>vq[0]</t>
  </si>
  <si>
    <t>vq[1]</t>
  </si>
  <si>
    <t>vq[2]</t>
  </si>
  <si>
    <t>vq[3]</t>
  </si>
  <si>
    <t>vq[4]</t>
  </si>
  <si>
    <t>vq[5]</t>
  </si>
  <si>
    <t>vq[6]</t>
  </si>
  <si>
    <t>vq[7]</t>
  </si>
  <si>
    <t>vx</t>
  </si>
  <si>
    <t>p_reset</t>
  </si>
  <si>
    <t>m_clock</t>
  </si>
  <si>
    <t>set_vq</t>
  </si>
  <si>
    <t>清水＠東海大（gates）</t>
  </si>
  <si>
    <t>TOP_SMZT_gates</t>
  </si>
  <si>
    <t>N</t>
  </si>
  <si>
    <t>門本GND</t>
  </si>
  <si>
    <t>↓正しい信号名(180703:akita)</t>
  </si>
  <si>
    <t>q[0]</t>
  </si>
  <si>
    <t>q[8]</t>
  </si>
  <si>
    <t>q[1]</t>
  </si>
  <si>
    <t>q[7]</t>
  </si>
  <si>
    <t>q[2]</t>
  </si>
  <si>
    <t>q[6]</t>
  </si>
  <si>
    <t>q[3]</t>
  </si>
  <si>
    <t>q[5]</t>
  </si>
  <si>
    <t>q[4]</t>
  </si>
  <si>
    <t>q[9]</t>
  </si>
  <si>
    <t>q[10]</t>
  </si>
  <si>
    <t>q[11]</t>
  </si>
  <si>
    <t>q[12]</t>
  </si>
  <si>
    <t>q[13]</t>
  </si>
  <si>
    <t>W</t>
  </si>
  <si>
    <t>i[0]</t>
  </si>
  <si>
    <t>門本IN[0]</t>
  </si>
  <si>
    <t>門本IN[2]</t>
  </si>
  <si>
    <t>i[1]</t>
  </si>
  <si>
    <t>門本IN[1]</t>
  </si>
  <si>
    <t>門本CLK</t>
  </si>
  <si>
    <t>i[2]</t>
  </si>
  <si>
    <t>i[3]</t>
  </si>
  <si>
    <t>OUT[0]</t>
  </si>
  <si>
    <t>OUT[1]</t>
  </si>
  <si>
    <t>OUT[2]</t>
  </si>
  <si>
    <t>OUT[3]</t>
  </si>
  <si>
    <t>OUT[4]</t>
  </si>
  <si>
    <t>森山</t>
  </si>
  <si>
    <t>TOP_MRY_ring</t>
  </si>
  <si>
    <t>out</t>
  </si>
  <si>
    <t>z</t>
  </si>
  <si>
    <t>門本RST</t>
  </si>
  <si>
    <t>y</t>
  </si>
  <si>
    <t>門本LOAD</t>
  </si>
  <si>
    <t>x</t>
  </si>
  <si>
    <t>門本IN[4]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</si>
</sst>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rgb="FF000000"/>
      <name val="&quot;ＭＳ Ｐゴシック&quot;"/>
      <family val="3"/>
      <charset val="128"/>
    </font>
    <font>
      <sz val="1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D5A6BD"/>
        <bgColor rgb="FFD5A6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3" fillId="2" borderId="0" xfId="0" applyFont="1" applyFill="1"/>
    <xf numFmtId="0" fontId="1" fillId="3" borderId="0" xfId="0" applyFont="1" applyFill="1" applyAlignment="1"/>
    <xf numFmtId="0" fontId="2" fillId="3" borderId="0" xfId="0" applyFont="1" applyFill="1" applyAlignment="1"/>
    <xf numFmtId="0" fontId="2" fillId="3" borderId="0" xfId="0" applyFont="1" applyFill="1"/>
    <xf numFmtId="0" fontId="3" fillId="3" borderId="0" xfId="0" applyFont="1" applyFill="1"/>
    <xf numFmtId="0" fontId="1" fillId="4" borderId="0" xfId="0" applyFont="1" applyFill="1" applyAlignment="1"/>
    <xf numFmtId="0" fontId="2" fillId="4" borderId="0" xfId="0" applyFont="1" applyFill="1" applyAlignment="1"/>
    <xf numFmtId="0" fontId="2" fillId="4" borderId="0" xfId="0" applyFont="1" applyFill="1"/>
    <xf numFmtId="0" fontId="3" fillId="4" borderId="0" xfId="0" applyFont="1" applyFill="1"/>
    <xf numFmtId="0" fontId="2" fillId="0" borderId="0" xfId="0" applyFont="1"/>
    <xf numFmtId="0" fontId="1" fillId="5" borderId="0" xfId="0" applyFont="1" applyFill="1" applyAlignment="1"/>
    <xf numFmtId="0" fontId="2" fillId="5" borderId="0" xfId="0" applyFont="1" applyFill="1" applyAlignment="1"/>
    <xf numFmtId="0" fontId="3" fillId="5" borderId="0" xfId="0" applyFont="1" applyFill="1"/>
    <xf numFmtId="0" fontId="2" fillId="5" borderId="0" xfId="0" applyFont="1" applyFill="1"/>
    <xf numFmtId="0" fontId="1" fillId="6" borderId="0" xfId="0" applyFont="1" applyFill="1" applyAlignment="1"/>
    <xf numFmtId="0" fontId="2" fillId="6" borderId="0" xfId="0" applyFont="1" applyFill="1" applyAlignment="1"/>
    <xf numFmtId="0" fontId="2" fillId="6" borderId="0" xfId="0" applyFont="1" applyFill="1"/>
    <xf numFmtId="0" fontId="3" fillId="6" borderId="0" xfId="0" applyFont="1" applyFill="1"/>
    <xf numFmtId="0" fontId="3" fillId="6" borderId="0" xfId="0" applyFont="1" applyFill="1" applyAlignment="1"/>
    <xf numFmtId="0" fontId="1" fillId="7" borderId="0" xfId="0" applyFont="1" applyFill="1" applyAlignment="1"/>
    <xf numFmtId="0" fontId="2" fillId="7" borderId="0" xfId="0" applyFont="1" applyFill="1" applyAlignment="1"/>
    <xf numFmtId="0" fontId="2" fillId="7" borderId="0" xfId="0" applyFont="1" applyFill="1"/>
    <xf numFmtId="0" fontId="3" fillId="7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65"/>
  <sheetViews>
    <sheetView tabSelected="1" topLeftCell="A34" workbookViewId="0">
      <selection activeCell="E51" sqref="E51:E65"/>
    </sheetView>
  </sheetViews>
  <sheetFormatPr defaultColWidth="14.42578125" defaultRowHeight="15.75" customHeight="1"/>
  <cols>
    <col min="1" max="1" width="20" customWidth="1"/>
    <col min="2" max="2" width="42.28515625" customWidth="1"/>
    <col min="3" max="3" width="4.28515625" customWidth="1"/>
    <col min="4" max="5" width="6.42578125" customWidth="1"/>
    <col min="6" max="6" width="8.42578125" customWidth="1"/>
    <col min="7" max="7" width="17.5703125" customWidth="1"/>
    <col min="8" max="8" width="9.85546875" customWidth="1"/>
  </cols>
  <sheetData>
    <row r="1" spans="1:2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2" t="s">
        <v>5</v>
      </c>
      <c r="H1" s="2" t="s">
        <v>6</v>
      </c>
      <c r="I1" s="2" t="s">
        <v>7</v>
      </c>
    </row>
    <row r="2" spans="1:29" ht="15.75" customHeight="1">
      <c r="A2" s="3" t="s">
        <v>8</v>
      </c>
      <c r="B2" s="3" t="s">
        <v>9</v>
      </c>
      <c r="C2" s="3" t="s">
        <v>10</v>
      </c>
      <c r="D2" s="3">
        <v>1</v>
      </c>
      <c r="E2" s="3">
        <f>D2+2</f>
        <v>3</v>
      </c>
      <c r="F2" s="3" t="s">
        <v>11</v>
      </c>
      <c r="G2" s="4" t="s">
        <v>12</v>
      </c>
      <c r="H2" s="4" t="s">
        <v>13</v>
      </c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15.75" customHeight="1">
      <c r="A3" s="3" t="s">
        <v>8</v>
      </c>
      <c r="B3" s="3" t="s">
        <v>9</v>
      </c>
      <c r="C3" s="3" t="s">
        <v>10</v>
      </c>
      <c r="D3" s="3">
        <v>2</v>
      </c>
      <c r="E3" s="3">
        <f t="shared" ref="E3:E17" si="0">D3+2</f>
        <v>4</v>
      </c>
      <c r="F3" s="3" t="s">
        <v>14</v>
      </c>
      <c r="G3" s="4" t="s">
        <v>12</v>
      </c>
      <c r="H3" s="4" t="s">
        <v>13</v>
      </c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ht="15.75" customHeight="1">
      <c r="A4" s="3" t="s">
        <v>8</v>
      </c>
      <c r="B4" s="3" t="s">
        <v>9</v>
      </c>
      <c r="C4" s="3" t="s">
        <v>10</v>
      </c>
      <c r="D4" s="3">
        <v>3</v>
      </c>
      <c r="E4" s="3">
        <f t="shared" si="0"/>
        <v>5</v>
      </c>
      <c r="F4" s="3" t="s">
        <v>15</v>
      </c>
      <c r="G4" s="4" t="s">
        <v>16</v>
      </c>
      <c r="H4" s="4" t="s">
        <v>13</v>
      </c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5.75" customHeight="1">
      <c r="A5" s="3" t="s">
        <v>8</v>
      </c>
      <c r="B5" s="3" t="s">
        <v>9</v>
      </c>
      <c r="C5" s="3" t="s">
        <v>10</v>
      </c>
      <c r="D5" s="3">
        <v>4</v>
      </c>
      <c r="E5" s="3">
        <f t="shared" si="0"/>
        <v>6</v>
      </c>
      <c r="F5" s="3" t="s">
        <v>17</v>
      </c>
      <c r="G5" s="4" t="s">
        <v>16</v>
      </c>
      <c r="H5" s="4" t="s">
        <v>13</v>
      </c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15.75" customHeight="1">
      <c r="A6" s="3" t="s">
        <v>8</v>
      </c>
      <c r="B6" s="3" t="s">
        <v>9</v>
      </c>
      <c r="C6" s="3" t="s">
        <v>10</v>
      </c>
      <c r="D6" s="3">
        <v>5</v>
      </c>
      <c r="E6" s="3">
        <f t="shared" si="0"/>
        <v>7</v>
      </c>
      <c r="F6" s="3" t="s">
        <v>18</v>
      </c>
      <c r="G6" s="4" t="s">
        <v>16</v>
      </c>
      <c r="H6" s="4" t="s">
        <v>13</v>
      </c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15.75" customHeight="1">
      <c r="A7" s="3" t="s">
        <v>8</v>
      </c>
      <c r="B7" s="3" t="s">
        <v>9</v>
      </c>
      <c r="C7" s="3" t="s">
        <v>10</v>
      </c>
      <c r="D7" s="3">
        <v>6</v>
      </c>
      <c r="E7" s="3">
        <f t="shared" si="0"/>
        <v>8</v>
      </c>
      <c r="F7" s="3" t="s">
        <v>19</v>
      </c>
      <c r="G7" s="4" t="s">
        <v>16</v>
      </c>
      <c r="H7" s="4" t="s">
        <v>13</v>
      </c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ht="15.75" customHeight="1">
      <c r="A8" s="7" t="s">
        <v>20</v>
      </c>
      <c r="B8" s="7" t="s">
        <v>21</v>
      </c>
      <c r="C8" s="7" t="s">
        <v>10</v>
      </c>
      <c r="D8" s="7">
        <v>7</v>
      </c>
      <c r="E8" s="3">
        <f t="shared" si="0"/>
        <v>9</v>
      </c>
      <c r="F8" s="7" t="s">
        <v>22</v>
      </c>
      <c r="G8" s="8" t="s">
        <v>23</v>
      </c>
      <c r="H8" s="8" t="s">
        <v>13</v>
      </c>
      <c r="I8" s="9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 ht="15.75" customHeight="1">
      <c r="A9" s="7" t="s">
        <v>20</v>
      </c>
      <c r="B9" s="7" t="s">
        <v>21</v>
      </c>
      <c r="C9" s="7" t="s">
        <v>10</v>
      </c>
      <c r="D9" s="7">
        <v>8</v>
      </c>
      <c r="E9" s="3">
        <f t="shared" si="0"/>
        <v>10</v>
      </c>
      <c r="F9" s="7" t="s">
        <v>24</v>
      </c>
      <c r="G9" s="8" t="s">
        <v>23</v>
      </c>
      <c r="H9" s="8" t="s">
        <v>13</v>
      </c>
      <c r="I9" s="9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1:29" ht="15.75" customHeight="1">
      <c r="A10" s="11" t="s">
        <v>25</v>
      </c>
      <c r="B10" s="11" t="s">
        <v>26</v>
      </c>
      <c r="C10" s="11" t="s">
        <v>10</v>
      </c>
      <c r="D10" s="11">
        <v>9</v>
      </c>
      <c r="E10" s="3">
        <f t="shared" si="0"/>
        <v>11</v>
      </c>
      <c r="F10" s="11" t="s">
        <v>27</v>
      </c>
      <c r="G10" s="12" t="s">
        <v>28</v>
      </c>
      <c r="H10" s="12" t="s">
        <v>13</v>
      </c>
      <c r="I10" s="1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.75" customHeight="1">
      <c r="A11" s="11" t="s">
        <v>25</v>
      </c>
      <c r="B11" s="11" t="s">
        <v>26</v>
      </c>
      <c r="C11" s="11" t="s">
        <v>10</v>
      </c>
      <c r="D11" s="11">
        <v>10</v>
      </c>
      <c r="E11" s="3">
        <f t="shared" si="0"/>
        <v>12</v>
      </c>
      <c r="F11" s="11" t="s">
        <v>29</v>
      </c>
      <c r="G11" s="12" t="s">
        <v>30</v>
      </c>
      <c r="H11" s="12" t="s">
        <v>13</v>
      </c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.75" customHeight="1">
      <c r="A12" s="11" t="s">
        <v>25</v>
      </c>
      <c r="B12" s="11" t="s">
        <v>26</v>
      </c>
      <c r="C12" s="11" t="s">
        <v>10</v>
      </c>
      <c r="D12" s="11">
        <v>11</v>
      </c>
      <c r="E12" s="3">
        <f t="shared" si="0"/>
        <v>13</v>
      </c>
      <c r="F12" s="11" t="s">
        <v>31</v>
      </c>
      <c r="G12" s="12" t="s">
        <v>30</v>
      </c>
      <c r="H12" s="12" t="s">
        <v>13</v>
      </c>
      <c r="I12" s="13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.75" customHeight="1">
      <c r="A13" s="11" t="s">
        <v>25</v>
      </c>
      <c r="B13" s="11" t="s">
        <v>26</v>
      </c>
      <c r="C13" s="11" t="s">
        <v>10</v>
      </c>
      <c r="D13" s="11">
        <v>12</v>
      </c>
      <c r="E13" s="3">
        <f t="shared" si="0"/>
        <v>14</v>
      </c>
      <c r="F13" s="11" t="s">
        <v>11</v>
      </c>
      <c r="G13" s="12" t="s">
        <v>12</v>
      </c>
      <c r="H13" s="12" t="s">
        <v>13</v>
      </c>
      <c r="I13" s="13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.75" customHeight="1">
      <c r="A14" s="11" t="s">
        <v>25</v>
      </c>
      <c r="B14" s="11" t="s">
        <v>26</v>
      </c>
      <c r="C14" s="11" t="s">
        <v>10</v>
      </c>
      <c r="D14" s="11">
        <v>13</v>
      </c>
      <c r="E14" s="3">
        <f t="shared" si="0"/>
        <v>15</v>
      </c>
      <c r="F14" s="11" t="s">
        <v>14</v>
      </c>
      <c r="G14" s="12" t="s">
        <v>12</v>
      </c>
      <c r="H14" s="12" t="s">
        <v>13</v>
      </c>
      <c r="I14" s="13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ht="15.75" customHeight="1">
      <c r="A15" s="11" t="s">
        <v>25</v>
      </c>
      <c r="B15" s="11" t="s">
        <v>26</v>
      </c>
      <c r="C15" s="11" t="s">
        <v>10</v>
      </c>
      <c r="D15" s="11">
        <v>14</v>
      </c>
      <c r="E15" s="3">
        <f t="shared" si="0"/>
        <v>16</v>
      </c>
      <c r="F15" s="11" t="s">
        <v>32</v>
      </c>
      <c r="G15" s="12" t="s">
        <v>30</v>
      </c>
      <c r="H15" s="12" t="s">
        <v>13</v>
      </c>
      <c r="I15" s="13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 ht="15.75" customHeight="1">
      <c r="A16" s="11" t="s">
        <v>25</v>
      </c>
      <c r="B16" s="11" t="s">
        <v>26</v>
      </c>
      <c r="C16" s="11" t="s">
        <v>10</v>
      </c>
      <c r="D16" s="11">
        <v>15</v>
      </c>
      <c r="E16" s="3">
        <f t="shared" si="0"/>
        <v>17</v>
      </c>
      <c r="F16" s="11" t="s">
        <v>33</v>
      </c>
      <c r="G16" s="12" t="s">
        <v>30</v>
      </c>
      <c r="H16" s="12" t="s">
        <v>13</v>
      </c>
      <c r="I16" s="13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t="15.75" customHeight="1">
      <c r="A17" s="11" t="s">
        <v>25</v>
      </c>
      <c r="B17" s="11" t="s">
        <v>26</v>
      </c>
      <c r="C17" s="11" t="s">
        <v>10</v>
      </c>
      <c r="D17" s="11">
        <v>16</v>
      </c>
      <c r="E17" s="3">
        <f t="shared" si="0"/>
        <v>18</v>
      </c>
      <c r="F17" s="11" t="s">
        <v>34</v>
      </c>
      <c r="G17" s="12" t="s">
        <v>28</v>
      </c>
      <c r="H17" s="12" t="s">
        <v>13</v>
      </c>
      <c r="I17" s="13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t="15.75" customHeight="1">
      <c r="A18" s="2" t="s">
        <v>35</v>
      </c>
      <c r="B18" s="2" t="s">
        <v>36</v>
      </c>
      <c r="C18" s="2" t="s">
        <v>37</v>
      </c>
      <c r="D18" s="2">
        <v>17</v>
      </c>
      <c r="E18" s="2">
        <f>D18+4+2</f>
        <v>23</v>
      </c>
      <c r="F18" s="2" t="s">
        <v>38</v>
      </c>
      <c r="G18" s="2" t="s">
        <v>30</v>
      </c>
      <c r="H18" s="2" t="s">
        <v>13</v>
      </c>
      <c r="I18" s="15"/>
    </row>
    <row r="19" spans="1:29" ht="15.75" customHeight="1">
      <c r="A19" s="11" t="s">
        <v>25</v>
      </c>
      <c r="B19" s="11" t="s">
        <v>26</v>
      </c>
      <c r="C19" s="11" t="s">
        <v>37</v>
      </c>
      <c r="D19" s="11">
        <v>18</v>
      </c>
      <c r="E19" s="2">
        <f t="shared" ref="E19:E33" si="1">D19+4+2</f>
        <v>24</v>
      </c>
      <c r="F19" s="11" t="s">
        <v>39</v>
      </c>
      <c r="G19" s="12" t="s">
        <v>28</v>
      </c>
      <c r="H19" s="12" t="s">
        <v>13</v>
      </c>
      <c r="I19" s="13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t="15.75" customHeight="1">
      <c r="A20" s="16" t="s">
        <v>40</v>
      </c>
      <c r="B20" s="16" t="s">
        <v>41</v>
      </c>
      <c r="C20" s="16" t="s">
        <v>37</v>
      </c>
      <c r="D20" s="16">
        <v>19</v>
      </c>
      <c r="E20" s="2">
        <f t="shared" si="1"/>
        <v>25</v>
      </c>
      <c r="F20" s="16" t="s">
        <v>42</v>
      </c>
      <c r="G20" s="17" t="s">
        <v>30</v>
      </c>
      <c r="H20" s="17" t="s">
        <v>13</v>
      </c>
      <c r="I20" s="17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 spans="1:29" ht="15.75" customHeight="1">
      <c r="A21" s="16" t="s">
        <v>40</v>
      </c>
      <c r="B21" s="16" t="s">
        <v>41</v>
      </c>
      <c r="C21" s="16" t="s">
        <v>37</v>
      </c>
      <c r="D21" s="16">
        <v>20</v>
      </c>
      <c r="E21" s="2">
        <f t="shared" si="1"/>
        <v>26</v>
      </c>
      <c r="F21" s="16" t="s">
        <v>43</v>
      </c>
      <c r="G21" s="17" t="s">
        <v>30</v>
      </c>
      <c r="H21" s="17" t="s">
        <v>13</v>
      </c>
      <c r="I21" s="19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 spans="1:29" ht="15.75" customHeight="1">
      <c r="A22" s="16" t="s">
        <v>40</v>
      </c>
      <c r="B22" s="16" t="s">
        <v>41</v>
      </c>
      <c r="C22" s="16" t="s">
        <v>37</v>
      </c>
      <c r="D22" s="16">
        <v>21</v>
      </c>
      <c r="E22" s="2">
        <f t="shared" si="1"/>
        <v>27</v>
      </c>
      <c r="F22" s="16" t="s">
        <v>44</v>
      </c>
      <c r="G22" s="17" t="s">
        <v>30</v>
      </c>
      <c r="H22" s="17" t="s">
        <v>13</v>
      </c>
      <c r="I22" s="19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spans="1:29" ht="15.75" customHeight="1">
      <c r="A23" s="16" t="s">
        <v>40</v>
      </c>
      <c r="B23" s="16" t="s">
        <v>41</v>
      </c>
      <c r="C23" s="16" t="s">
        <v>37</v>
      </c>
      <c r="D23" s="16">
        <v>22</v>
      </c>
      <c r="E23" s="2">
        <f t="shared" si="1"/>
        <v>28</v>
      </c>
      <c r="F23" s="16" t="s">
        <v>45</v>
      </c>
      <c r="G23" s="17" t="s">
        <v>30</v>
      </c>
      <c r="H23" s="17" t="s">
        <v>13</v>
      </c>
      <c r="I23" s="19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spans="1:29" ht="15.75" customHeight="1">
      <c r="A24" s="16" t="s">
        <v>40</v>
      </c>
      <c r="B24" s="16" t="s">
        <v>41</v>
      </c>
      <c r="C24" s="16" t="s">
        <v>37</v>
      </c>
      <c r="D24" s="16">
        <v>23</v>
      </c>
      <c r="E24" s="2">
        <f t="shared" si="1"/>
        <v>29</v>
      </c>
      <c r="F24" s="16" t="s">
        <v>46</v>
      </c>
      <c r="G24" s="17" t="s">
        <v>30</v>
      </c>
      <c r="H24" s="17" t="s">
        <v>13</v>
      </c>
      <c r="I24" s="19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spans="1:29" ht="15.75" customHeight="1">
      <c r="A25" s="16" t="s">
        <v>40</v>
      </c>
      <c r="B25" s="16" t="s">
        <v>41</v>
      </c>
      <c r="C25" s="16" t="s">
        <v>37</v>
      </c>
      <c r="D25" s="16">
        <v>24</v>
      </c>
      <c r="E25" s="2">
        <f t="shared" si="1"/>
        <v>30</v>
      </c>
      <c r="F25" s="16" t="s">
        <v>47</v>
      </c>
      <c r="G25" s="17" t="s">
        <v>30</v>
      </c>
      <c r="H25" s="17" t="s">
        <v>13</v>
      </c>
      <c r="I25" s="19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 spans="1:29" ht="15.75" customHeight="1">
      <c r="A26" s="16" t="s">
        <v>40</v>
      </c>
      <c r="B26" s="16" t="s">
        <v>41</v>
      </c>
      <c r="C26" s="16" t="s">
        <v>37</v>
      </c>
      <c r="D26" s="16">
        <v>25</v>
      </c>
      <c r="E26" s="2">
        <f t="shared" si="1"/>
        <v>31</v>
      </c>
      <c r="F26" s="16" t="s">
        <v>48</v>
      </c>
      <c r="G26" s="17" t="s">
        <v>30</v>
      </c>
      <c r="H26" s="17" t="s">
        <v>13</v>
      </c>
      <c r="I26" s="19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</row>
    <row r="27" spans="1:29" ht="15.75" customHeight="1">
      <c r="A27" s="16" t="s">
        <v>40</v>
      </c>
      <c r="B27" s="16" t="s">
        <v>41</v>
      </c>
      <c r="C27" s="16" t="s">
        <v>37</v>
      </c>
      <c r="D27" s="16">
        <v>26</v>
      </c>
      <c r="E27" s="2">
        <f t="shared" si="1"/>
        <v>32</v>
      </c>
      <c r="F27" s="16" t="s">
        <v>49</v>
      </c>
      <c r="G27" s="17" t="s">
        <v>30</v>
      </c>
      <c r="H27" s="17" t="s">
        <v>13</v>
      </c>
      <c r="I27" s="19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 spans="1:29" ht="15.75" customHeight="1">
      <c r="A28" s="16" t="s">
        <v>40</v>
      </c>
      <c r="B28" s="16" t="s">
        <v>41</v>
      </c>
      <c r="C28" s="16" t="s">
        <v>37</v>
      </c>
      <c r="D28" s="16">
        <v>27</v>
      </c>
      <c r="E28" s="2">
        <f t="shared" si="1"/>
        <v>33</v>
      </c>
      <c r="F28" s="16" t="s">
        <v>50</v>
      </c>
      <c r="G28" s="17" t="s">
        <v>28</v>
      </c>
      <c r="H28" s="17" t="s">
        <v>13</v>
      </c>
      <c r="I28" s="19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 spans="1:29" ht="15.75" customHeight="1">
      <c r="A29" s="16" t="s">
        <v>40</v>
      </c>
      <c r="B29" s="16" t="s">
        <v>41</v>
      </c>
      <c r="C29" s="16" t="s">
        <v>37</v>
      </c>
      <c r="D29" s="16">
        <v>28</v>
      </c>
      <c r="E29" s="2">
        <f t="shared" si="1"/>
        <v>34</v>
      </c>
      <c r="F29" s="16" t="s">
        <v>51</v>
      </c>
      <c r="G29" s="17" t="s">
        <v>30</v>
      </c>
      <c r="H29" s="17" t="s">
        <v>13</v>
      </c>
      <c r="I29" s="19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 spans="1:29" ht="15.75" customHeight="1">
      <c r="A30" s="16" t="s">
        <v>40</v>
      </c>
      <c r="B30" s="16" t="s">
        <v>41</v>
      </c>
      <c r="C30" s="16" t="s">
        <v>37</v>
      </c>
      <c r="D30" s="16">
        <v>29</v>
      </c>
      <c r="E30" s="2">
        <f t="shared" si="1"/>
        <v>35</v>
      </c>
      <c r="F30" s="16" t="s">
        <v>52</v>
      </c>
      <c r="G30" s="17" t="s">
        <v>30</v>
      </c>
      <c r="H30" s="17" t="s">
        <v>13</v>
      </c>
      <c r="I30" s="19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 spans="1:29" ht="15.75" customHeight="1">
      <c r="A31" s="16" t="s">
        <v>40</v>
      </c>
      <c r="B31" s="16" t="s">
        <v>41</v>
      </c>
      <c r="C31" s="16" t="s">
        <v>37</v>
      </c>
      <c r="D31" s="16">
        <v>30</v>
      </c>
      <c r="E31" s="2">
        <f t="shared" si="1"/>
        <v>36</v>
      </c>
      <c r="F31" s="16" t="s">
        <v>53</v>
      </c>
      <c r="G31" s="17" t="s">
        <v>30</v>
      </c>
      <c r="H31" s="17" t="s">
        <v>13</v>
      </c>
      <c r="I31" s="19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 spans="1:29" ht="15.75" customHeight="1">
      <c r="A32" s="16" t="s">
        <v>40</v>
      </c>
      <c r="B32" s="16" t="s">
        <v>41</v>
      </c>
      <c r="C32" s="16" t="s">
        <v>37</v>
      </c>
      <c r="D32" s="16">
        <v>31</v>
      </c>
      <c r="E32" s="2">
        <f t="shared" si="1"/>
        <v>37</v>
      </c>
      <c r="F32" s="16" t="s">
        <v>11</v>
      </c>
      <c r="G32" s="17" t="s">
        <v>12</v>
      </c>
      <c r="H32" s="17" t="s">
        <v>13</v>
      </c>
      <c r="I32" s="17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spans="1:29" ht="15.75" customHeight="1">
      <c r="A33" s="16" t="s">
        <v>40</v>
      </c>
      <c r="B33" s="16" t="s">
        <v>41</v>
      </c>
      <c r="C33" s="16" t="s">
        <v>37</v>
      </c>
      <c r="D33" s="16">
        <v>32</v>
      </c>
      <c r="E33" s="2">
        <f t="shared" si="1"/>
        <v>38</v>
      </c>
      <c r="F33" s="16" t="s">
        <v>14</v>
      </c>
      <c r="G33" s="17" t="s">
        <v>12</v>
      </c>
      <c r="H33" s="17" t="s">
        <v>13</v>
      </c>
      <c r="I33" s="19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spans="1:29" ht="15.75" customHeight="1">
      <c r="A34" s="20" t="s">
        <v>54</v>
      </c>
      <c r="B34" s="20" t="s">
        <v>55</v>
      </c>
      <c r="C34" s="20" t="s">
        <v>56</v>
      </c>
      <c r="D34" s="20">
        <v>33</v>
      </c>
      <c r="E34" s="20">
        <f>D34+8+2</f>
        <v>43</v>
      </c>
      <c r="F34" s="20" t="s">
        <v>11</v>
      </c>
      <c r="G34" s="21" t="s">
        <v>12</v>
      </c>
      <c r="H34" s="21" t="s">
        <v>13</v>
      </c>
      <c r="I34" s="22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spans="1:29" ht="12.75">
      <c r="A35" s="20" t="s">
        <v>54</v>
      </c>
      <c r="B35" s="20" t="s">
        <v>55</v>
      </c>
      <c r="C35" s="20" t="s">
        <v>56</v>
      </c>
      <c r="D35" s="20">
        <v>34</v>
      </c>
      <c r="E35" s="20">
        <f t="shared" ref="E35:E50" si="2">D35+8+2</f>
        <v>44</v>
      </c>
      <c r="F35" s="20" t="s">
        <v>14</v>
      </c>
      <c r="G35" s="21" t="s">
        <v>12</v>
      </c>
      <c r="H35" s="21" t="s">
        <v>13</v>
      </c>
      <c r="I35" s="21" t="s">
        <v>57</v>
      </c>
      <c r="J35" s="24" t="s">
        <v>58</v>
      </c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spans="1:29" ht="12.75">
      <c r="A36" s="20" t="s">
        <v>54</v>
      </c>
      <c r="B36" s="20" t="s">
        <v>55</v>
      </c>
      <c r="C36" s="20" t="s">
        <v>56</v>
      </c>
      <c r="D36" s="20">
        <v>35</v>
      </c>
      <c r="E36" s="20">
        <f t="shared" si="2"/>
        <v>45</v>
      </c>
      <c r="F36" s="20" t="s">
        <v>59</v>
      </c>
      <c r="G36" s="21" t="s">
        <v>28</v>
      </c>
      <c r="H36" s="21" t="s">
        <v>13</v>
      </c>
      <c r="I36" s="20"/>
      <c r="J36" s="21" t="s">
        <v>60</v>
      </c>
      <c r="K36" s="21"/>
      <c r="L36" s="21"/>
      <c r="M36" s="21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spans="1:29" ht="12.75">
      <c r="A37" s="20" t="s">
        <v>54</v>
      </c>
      <c r="B37" s="20" t="s">
        <v>55</v>
      </c>
      <c r="C37" s="20" t="s">
        <v>56</v>
      </c>
      <c r="D37" s="20">
        <v>36</v>
      </c>
      <c r="E37" s="20">
        <f t="shared" si="2"/>
        <v>46</v>
      </c>
      <c r="F37" s="20" t="s">
        <v>61</v>
      </c>
      <c r="G37" s="21" t="s">
        <v>28</v>
      </c>
      <c r="H37" s="21" t="s">
        <v>13</v>
      </c>
      <c r="I37" s="20"/>
      <c r="J37" s="21" t="s">
        <v>62</v>
      </c>
      <c r="K37" s="21"/>
      <c r="L37" s="21"/>
      <c r="M37" s="21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spans="1:29" ht="12.75">
      <c r="A38" s="20" t="s">
        <v>54</v>
      </c>
      <c r="B38" s="20" t="s">
        <v>55</v>
      </c>
      <c r="C38" s="20" t="s">
        <v>56</v>
      </c>
      <c r="D38" s="20">
        <v>37</v>
      </c>
      <c r="E38" s="20">
        <f t="shared" si="2"/>
        <v>47</v>
      </c>
      <c r="F38" s="20" t="s">
        <v>63</v>
      </c>
      <c r="G38" s="21" t="s">
        <v>28</v>
      </c>
      <c r="H38" s="21" t="s">
        <v>13</v>
      </c>
      <c r="I38" s="20"/>
      <c r="J38" s="21" t="s">
        <v>64</v>
      </c>
      <c r="K38" s="21"/>
      <c r="L38" s="21"/>
      <c r="M38" s="21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spans="1:29" ht="12.75">
      <c r="A39" s="20" t="s">
        <v>54</v>
      </c>
      <c r="B39" s="20" t="s">
        <v>55</v>
      </c>
      <c r="C39" s="20" t="s">
        <v>56</v>
      </c>
      <c r="D39" s="20">
        <v>38</v>
      </c>
      <c r="E39" s="20">
        <f t="shared" si="2"/>
        <v>48</v>
      </c>
      <c r="F39" s="20" t="s">
        <v>65</v>
      </c>
      <c r="G39" s="21" t="s">
        <v>28</v>
      </c>
      <c r="H39" s="21" t="s">
        <v>13</v>
      </c>
      <c r="I39" s="20"/>
      <c r="J39" s="21" t="s">
        <v>66</v>
      </c>
      <c r="K39" s="21"/>
      <c r="L39" s="21"/>
      <c r="M39" s="21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spans="1:29" ht="12.75">
      <c r="A40" s="20" t="s">
        <v>54</v>
      </c>
      <c r="B40" s="20" t="s">
        <v>55</v>
      </c>
      <c r="C40" s="20" t="s">
        <v>56</v>
      </c>
      <c r="D40" s="20">
        <v>39</v>
      </c>
      <c r="E40" s="20">
        <f t="shared" si="2"/>
        <v>49</v>
      </c>
      <c r="F40" s="20" t="s">
        <v>67</v>
      </c>
      <c r="G40" s="21" t="s">
        <v>28</v>
      </c>
      <c r="H40" s="21" t="s">
        <v>13</v>
      </c>
      <c r="I40" s="22"/>
      <c r="J40" s="24" t="s">
        <v>67</v>
      </c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 spans="1:29" ht="12.75">
      <c r="A41" s="20" t="s">
        <v>54</v>
      </c>
      <c r="B41" s="20" t="s">
        <v>55</v>
      </c>
      <c r="C41" s="20" t="s">
        <v>56</v>
      </c>
      <c r="D41" s="20">
        <v>40</v>
      </c>
      <c r="E41" s="20">
        <f t="shared" si="2"/>
        <v>50</v>
      </c>
      <c r="F41" s="20" t="s">
        <v>66</v>
      </c>
      <c r="G41" s="21" t="s">
        <v>28</v>
      </c>
      <c r="H41" s="21" t="s">
        <v>13</v>
      </c>
      <c r="I41" s="22"/>
      <c r="J41" s="24" t="s">
        <v>65</v>
      </c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spans="1:29" ht="12.75">
      <c r="A42" s="20" t="s">
        <v>54</v>
      </c>
      <c r="B42" s="20" t="s">
        <v>55</v>
      </c>
      <c r="C42" s="20" t="s">
        <v>56</v>
      </c>
      <c r="D42" s="20">
        <v>41</v>
      </c>
      <c r="E42" s="20">
        <f t="shared" si="2"/>
        <v>51</v>
      </c>
      <c r="F42" s="20" t="s">
        <v>64</v>
      </c>
      <c r="G42" s="21" t="s">
        <v>28</v>
      </c>
      <c r="H42" s="21" t="s">
        <v>13</v>
      </c>
      <c r="I42" s="22"/>
      <c r="J42" s="24" t="s">
        <v>63</v>
      </c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spans="1:29" ht="12.75">
      <c r="A43" s="20" t="s">
        <v>54</v>
      </c>
      <c r="B43" s="20" t="s">
        <v>55</v>
      </c>
      <c r="C43" s="20" t="s">
        <v>56</v>
      </c>
      <c r="D43" s="20">
        <v>42</v>
      </c>
      <c r="E43" s="20">
        <f t="shared" si="2"/>
        <v>52</v>
      </c>
      <c r="F43" s="20" t="s">
        <v>62</v>
      </c>
      <c r="G43" s="21" t="s">
        <v>28</v>
      </c>
      <c r="H43" s="21" t="s">
        <v>13</v>
      </c>
      <c r="I43" s="22"/>
      <c r="J43" s="24" t="s">
        <v>61</v>
      </c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spans="1:29" ht="12.75">
      <c r="A44" s="20" t="s">
        <v>54</v>
      </c>
      <c r="B44" s="20" t="s">
        <v>55</v>
      </c>
      <c r="C44" s="20" t="s">
        <v>56</v>
      </c>
      <c r="D44" s="20">
        <v>43</v>
      </c>
      <c r="E44" s="20">
        <f t="shared" si="2"/>
        <v>53</v>
      </c>
      <c r="F44" s="20" t="s">
        <v>60</v>
      </c>
      <c r="G44" s="21" t="s">
        <v>28</v>
      </c>
      <c r="H44" s="21" t="s">
        <v>13</v>
      </c>
      <c r="I44" s="22"/>
      <c r="J44" s="24" t="s">
        <v>59</v>
      </c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spans="1:29" ht="12.75">
      <c r="A45" s="20" t="s">
        <v>54</v>
      </c>
      <c r="B45" s="20" t="s">
        <v>55</v>
      </c>
      <c r="C45" s="20" t="s">
        <v>56</v>
      </c>
      <c r="D45" s="20">
        <v>44</v>
      </c>
      <c r="E45" s="20">
        <f t="shared" si="2"/>
        <v>54</v>
      </c>
      <c r="F45" s="20" t="s">
        <v>68</v>
      </c>
      <c r="G45" s="21" t="s">
        <v>28</v>
      </c>
      <c r="H45" s="21" t="s">
        <v>13</v>
      </c>
      <c r="I45" s="22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spans="1:29" ht="12.75">
      <c r="A46" s="20" t="s">
        <v>54</v>
      </c>
      <c r="B46" s="20" t="s">
        <v>55</v>
      </c>
      <c r="C46" s="20" t="s">
        <v>56</v>
      </c>
      <c r="D46" s="20">
        <v>45</v>
      </c>
      <c r="E46" s="20">
        <f t="shared" si="2"/>
        <v>55</v>
      </c>
      <c r="F46" s="20" t="s">
        <v>69</v>
      </c>
      <c r="G46" s="21" t="s">
        <v>28</v>
      </c>
      <c r="H46" s="21" t="s">
        <v>13</v>
      </c>
      <c r="I46" s="22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 spans="1:29" ht="12.75">
      <c r="A47" s="20" t="s">
        <v>54</v>
      </c>
      <c r="B47" s="20" t="s">
        <v>55</v>
      </c>
      <c r="C47" s="20" t="s">
        <v>56</v>
      </c>
      <c r="D47" s="20">
        <v>46</v>
      </c>
      <c r="E47" s="20">
        <f t="shared" si="2"/>
        <v>56</v>
      </c>
      <c r="F47" s="20" t="s">
        <v>70</v>
      </c>
      <c r="G47" s="21" t="s">
        <v>28</v>
      </c>
      <c r="H47" s="21" t="s">
        <v>13</v>
      </c>
      <c r="I47" s="22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 spans="1:29" ht="12.75">
      <c r="A48" s="20" t="s">
        <v>54</v>
      </c>
      <c r="B48" s="20" t="s">
        <v>55</v>
      </c>
      <c r="C48" s="20" t="s">
        <v>56</v>
      </c>
      <c r="D48" s="20">
        <v>47</v>
      </c>
      <c r="E48" s="20">
        <f t="shared" si="2"/>
        <v>57</v>
      </c>
      <c r="F48" s="20" t="s">
        <v>71</v>
      </c>
      <c r="G48" s="21" t="s">
        <v>28</v>
      </c>
      <c r="H48" s="21" t="s">
        <v>13</v>
      </c>
      <c r="I48" s="22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spans="1:29" ht="12.75">
      <c r="A49" s="20" t="s">
        <v>54</v>
      </c>
      <c r="B49" s="20" t="s">
        <v>55</v>
      </c>
      <c r="C49" s="20" t="s">
        <v>56</v>
      </c>
      <c r="D49" s="20">
        <v>48</v>
      </c>
      <c r="E49" s="20">
        <f t="shared" si="2"/>
        <v>58</v>
      </c>
      <c r="F49" s="20" t="s">
        <v>72</v>
      </c>
      <c r="G49" s="21" t="s">
        <v>28</v>
      </c>
      <c r="H49" s="21" t="s">
        <v>13</v>
      </c>
      <c r="I49" s="22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 spans="1:29" ht="12.75">
      <c r="A50" s="20" t="s">
        <v>54</v>
      </c>
      <c r="B50" s="20" t="s">
        <v>55</v>
      </c>
      <c r="C50" s="20" t="s">
        <v>73</v>
      </c>
      <c r="D50" s="20">
        <v>49</v>
      </c>
      <c r="E50" s="20">
        <f>D50+12+2</f>
        <v>63</v>
      </c>
      <c r="F50" s="20" t="s">
        <v>74</v>
      </c>
      <c r="G50" s="21" t="s">
        <v>30</v>
      </c>
      <c r="H50" s="21" t="s">
        <v>13</v>
      </c>
      <c r="I50" s="21" t="s">
        <v>75</v>
      </c>
      <c r="J50" s="21" t="s">
        <v>76</v>
      </c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</row>
    <row r="51" spans="1:29" ht="12.75">
      <c r="A51" s="20" t="s">
        <v>54</v>
      </c>
      <c r="B51" s="20" t="s">
        <v>55</v>
      </c>
      <c r="C51" s="20" t="s">
        <v>73</v>
      </c>
      <c r="D51" s="20">
        <v>50</v>
      </c>
      <c r="E51" s="20">
        <f t="shared" ref="E51:E65" si="3">D51+12+2</f>
        <v>64</v>
      </c>
      <c r="F51" s="20" t="s">
        <v>77</v>
      </c>
      <c r="G51" s="21" t="s">
        <v>30</v>
      </c>
      <c r="H51" s="21" t="s">
        <v>13</v>
      </c>
      <c r="I51" s="21" t="s">
        <v>78</v>
      </c>
      <c r="J51" s="21" t="s">
        <v>79</v>
      </c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</row>
    <row r="52" spans="1:29" ht="12.75">
      <c r="A52" s="20" t="s">
        <v>54</v>
      </c>
      <c r="B52" s="20" t="s">
        <v>55</v>
      </c>
      <c r="C52" s="20" t="s">
        <v>73</v>
      </c>
      <c r="D52" s="20">
        <v>51</v>
      </c>
      <c r="E52" s="20">
        <f t="shared" si="3"/>
        <v>65</v>
      </c>
      <c r="F52" s="20" t="s">
        <v>80</v>
      </c>
      <c r="G52" s="21" t="s">
        <v>30</v>
      </c>
      <c r="H52" s="21" t="s">
        <v>13</v>
      </c>
      <c r="I52" s="21" t="s">
        <v>79</v>
      </c>
      <c r="J52" s="21" t="s">
        <v>78</v>
      </c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 spans="1:29" ht="12.75">
      <c r="A53" s="20" t="s">
        <v>54</v>
      </c>
      <c r="B53" s="20" t="s">
        <v>55</v>
      </c>
      <c r="C53" s="20" t="s">
        <v>73</v>
      </c>
      <c r="D53" s="20">
        <v>52</v>
      </c>
      <c r="E53" s="20">
        <f t="shared" si="3"/>
        <v>66</v>
      </c>
      <c r="F53" s="20" t="s">
        <v>81</v>
      </c>
      <c r="G53" s="21" t="s">
        <v>30</v>
      </c>
      <c r="H53" s="21" t="s">
        <v>13</v>
      </c>
      <c r="I53" s="21" t="s">
        <v>76</v>
      </c>
      <c r="J53" s="21" t="s">
        <v>75</v>
      </c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</row>
    <row r="54" spans="1:29" ht="12.75">
      <c r="A54" s="2" t="s">
        <v>35</v>
      </c>
      <c r="B54" s="2" t="s">
        <v>36</v>
      </c>
      <c r="C54" s="2" t="s">
        <v>73</v>
      </c>
      <c r="D54" s="2">
        <v>53</v>
      </c>
      <c r="E54" s="20">
        <f t="shared" si="3"/>
        <v>67</v>
      </c>
      <c r="F54" s="2" t="s">
        <v>11</v>
      </c>
      <c r="G54" s="15"/>
      <c r="H54" s="2" t="s">
        <v>13</v>
      </c>
      <c r="I54" s="15"/>
    </row>
    <row r="55" spans="1:29" ht="12.75">
      <c r="A55" s="2" t="s">
        <v>35</v>
      </c>
      <c r="B55" s="2" t="s">
        <v>36</v>
      </c>
      <c r="C55" s="2" t="s">
        <v>73</v>
      </c>
      <c r="D55" s="2">
        <v>54</v>
      </c>
      <c r="E55" s="20">
        <f t="shared" si="3"/>
        <v>68</v>
      </c>
      <c r="F55" s="2" t="s">
        <v>82</v>
      </c>
      <c r="G55" s="15"/>
      <c r="H55" s="2" t="s">
        <v>13</v>
      </c>
      <c r="I55" s="15"/>
    </row>
    <row r="56" spans="1:29" ht="12.75">
      <c r="A56" s="2" t="s">
        <v>35</v>
      </c>
      <c r="B56" s="2" t="s">
        <v>36</v>
      </c>
      <c r="C56" s="2" t="s">
        <v>73</v>
      </c>
      <c r="D56" s="2">
        <v>55</v>
      </c>
      <c r="E56" s="20">
        <f t="shared" si="3"/>
        <v>69</v>
      </c>
      <c r="F56" s="2" t="s">
        <v>83</v>
      </c>
      <c r="G56" s="15"/>
      <c r="H56" s="2" t="s">
        <v>13</v>
      </c>
      <c r="I56" s="15"/>
    </row>
    <row r="57" spans="1:29" ht="12.75">
      <c r="A57" s="2" t="s">
        <v>35</v>
      </c>
      <c r="B57" s="2" t="s">
        <v>36</v>
      </c>
      <c r="C57" s="2" t="s">
        <v>73</v>
      </c>
      <c r="D57" s="2">
        <v>56</v>
      </c>
      <c r="E57" s="20">
        <f t="shared" si="3"/>
        <v>70</v>
      </c>
      <c r="F57" s="2" t="s">
        <v>84</v>
      </c>
      <c r="G57" s="15"/>
      <c r="H57" s="2" t="s">
        <v>13</v>
      </c>
      <c r="I57" s="15"/>
    </row>
    <row r="58" spans="1:29" ht="12.75">
      <c r="A58" s="2" t="s">
        <v>35</v>
      </c>
      <c r="B58" s="2" t="s">
        <v>36</v>
      </c>
      <c r="C58" s="2" t="s">
        <v>73</v>
      </c>
      <c r="D58" s="2">
        <v>57</v>
      </c>
      <c r="E58" s="20">
        <f t="shared" si="3"/>
        <v>71</v>
      </c>
      <c r="F58" s="2" t="s">
        <v>85</v>
      </c>
      <c r="G58" s="15"/>
      <c r="H58" s="2" t="s">
        <v>13</v>
      </c>
      <c r="I58" s="15"/>
    </row>
    <row r="59" spans="1:29" ht="12.75">
      <c r="A59" s="2" t="s">
        <v>35</v>
      </c>
      <c r="B59" s="2" t="s">
        <v>36</v>
      </c>
      <c r="C59" s="2" t="s">
        <v>73</v>
      </c>
      <c r="D59" s="2">
        <v>58</v>
      </c>
      <c r="E59" s="20">
        <f t="shared" si="3"/>
        <v>72</v>
      </c>
      <c r="F59" s="2" t="s">
        <v>86</v>
      </c>
      <c r="G59" s="15"/>
      <c r="H59" s="2" t="s">
        <v>13</v>
      </c>
      <c r="I59" s="15"/>
    </row>
    <row r="60" spans="1:29" ht="12.75">
      <c r="A60" s="25" t="s">
        <v>87</v>
      </c>
      <c r="B60" s="25" t="s">
        <v>88</v>
      </c>
      <c r="C60" s="25" t="s">
        <v>73</v>
      </c>
      <c r="D60" s="25">
        <v>59</v>
      </c>
      <c r="E60" s="20">
        <f t="shared" si="3"/>
        <v>73</v>
      </c>
      <c r="F60" s="25" t="s">
        <v>11</v>
      </c>
      <c r="G60" s="26" t="s">
        <v>12</v>
      </c>
      <c r="H60" s="26" t="s">
        <v>13</v>
      </c>
      <c r="I60" s="27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</row>
    <row r="61" spans="1:29" ht="12.75">
      <c r="A61" s="25" t="s">
        <v>87</v>
      </c>
      <c r="B61" s="25" t="s">
        <v>88</v>
      </c>
      <c r="C61" s="25" t="s">
        <v>73</v>
      </c>
      <c r="D61" s="25">
        <v>60</v>
      </c>
      <c r="E61" s="20">
        <f t="shared" si="3"/>
        <v>74</v>
      </c>
      <c r="F61" s="25" t="s">
        <v>89</v>
      </c>
      <c r="G61" s="26" t="s">
        <v>28</v>
      </c>
      <c r="H61" s="26" t="s">
        <v>13</v>
      </c>
      <c r="I61" s="26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</row>
    <row r="62" spans="1:29" ht="12.75">
      <c r="A62" s="25" t="s">
        <v>87</v>
      </c>
      <c r="B62" s="25" t="s">
        <v>88</v>
      </c>
      <c r="C62" s="25" t="s">
        <v>73</v>
      </c>
      <c r="D62" s="25">
        <v>61</v>
      </c>
      <c r="E62" s="20">
        <f t="shared" si="3"/>
        <v>75</v>
      </c>
      <c r="F62" s="25" t="s">
        <v>90</v>
      </c>
      <c r="G62" s="26" t="s">
        <v>30</v>
      </c>
      <c r="H62" s="26" t="s">
        <v>13</v>
      </c>
      <c r="I62" s="26" t="s">
        <v>91</v>
      </c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</row>
    <row r="63" spans="1:29" ht="12.75">
      <c r="A63" s="25" t="s">
        <v>87</v>
      </c>
      <c r="B63" s="25" t="s">
        <v>88</v>
      </c>
      <c r="C63" s="25" t="s">
        <v>73</v>
      </c>
      <c r="D63" s="25">
        <v>62</v>
      </c>
      <c r="E63" s="20">
        <f t="shared" si="3"/>
        <v>76</v>
      </c>
      <c r="F63" s="25" t="s">
        <v>92</v>
      </c>
      <c r="G63" s="26" t="s">
        <v>30</v>
      </c>
      <c r="H63" s="26" t="s">
        <v>13</v>
      </c>
      <c r="I63" s="26" t="s">
        <v>93</v>
      </c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</row>
    <row r="64" spans="1:29" ht="12.75">
      <c r="A64" s="25" t="s">
        <v>87</v>
      </c>
      <c r="B64" s="25" t="s">
        <v>88</v>
      </c>
      <c r="C64" s="25" t="s">
        <v>73</v>
      </c>
      <c r="D64" s="25">
        <v>63</v>
      </c>
      <c r="E64" s="20">
        <f t="shared" si="3"/>
        <v>77</v>
      </c>
      <c r="F64" s="25" t="s">
        <v>94</v>
      </c>
      <c r="G64" s="26" t="s">
        <v>30</v>
      </c>
      <c r="H64" s="26" t="s">
        <v>13</v>
      </c>
      <c r="I64" s="26" t="s">
        <v>95</v>
      </c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</row>
    <row r="65" spans="1:29" ht="12.75">
      <c r="A65" s="25" t="s">
        <v>87</v>
      </c>
      <c r="B65" s="25" t="s">
        <v>88</v>
      </c>
      <c r="C65" s="25" t="s">
        <v>73</v>
      </c>
      <c r="D65" s="25">
        <v>64</v>
      </c>
      <c r="E65" s="20">
        <f t="shared" si="3"/>
        <v>78</v>
      </c>
      <c r="F65" s="25" t="s">
        <v>14</v>
      </c>
      <c r="G65" s="26" t="s">
        <v>12</v>
      </c>
      <c r="H65" s="26" t="s">
        <v>13</v>
      </c>
      <c r="I65" s="26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</row>
  </sheetData>
  <phoneticPr fontId="4"/>
  <printOptions horizontalCentered="1" headings="1"/>
  <pageMargins left="0.7" right="0.7" top="0.75" bottom="0.75" header="0" footer="0"/>
  <pageSetup paperSize="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</dc:creator>
  <cp:lastModifiedBy>ryos</cp:lastModifiedBy>
  <dcterms:created xsi:type="dcterms:W3CDTF">2018-07-05T15:32:44Z</dcterms:created>
  <dcterms:modified xsi:type="dcterms:W3CDTF">2018-07-05T15:32:44Z</dcterms:modified>
</cp:coreProperties>
</file>