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4840" yWindow="3940" windowWidth="25600" windowHeight="1838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C6" i="1"/>
  <c r="F4" i="1"/>
  <c r="F5" i="1"/>
  <c r="F3" i="1"/>
  <c r="C4" i="1"/>
  <c r="C5" i="1"/>
  <c r="C3" i="1"/>
</calcChain>
</file>

<file path=xl/sharedStrings.xml><?xml version="1.0" encoding="utf-8"?>
<sst xmlns="http://schemas.openxmlformats.org/spreadsheetml/2006/main" count="30" uniqueCount="17">
  <si>
    <t>抽出率</t>
    <rPh sb="0" eb="2">
      <t>チュウシュツ</t>
    </rPh>
    <rPh sb="2" eb="3">
      <t>リツ</t>
    </rPh>
    <phoneticPr fontId="1"/>
  </si>
  <si>
    <t>A</t>
  </si>
  <si>
    <t>A</t>
    <phoneticPr fontId="1"/>
  </si>
  <si>
    <t>B</t>
  </si>
  <si>
    <t>B</t>
    <phoneticPr fontId="1"/>
  </si>
  <si>
    <t>C</t>
  </si>
  <si>
    <t>C</t>
    <phoneticPr fontId="1"/>
  </si>
  <si>
    <t>正答率</t>
    <rPh sb="0" eb="3">
      <t>セイトウリツ</t>
    </rPh>
    <phoneticPr fontId="1"/>
  </si>
  <si>
    <t>抽出数</t>
    <rPh sb="0" eb="3">
      <t>チュウシュツスウ</t>
    </rPh>
    <phoneticPr fontId="1"/>
  </si>
  <si>
    <t>正答数</t>
    <rPh sb="0" eb="3">
      <t>セイトウスウ</t>
    </rPh>
    <phoneticPr fontId="1"/>
  </si>
  <si>
    <t>平均</t>
    <rPh sb="0" eb="2">
      <t>ヘイキン</t>
    </rPh>
    <phoneticPr fontId="1"/>
  </si>
  <si>
    <t>データセット番号</t>
    <rPh sb="6" eb="8">
      <t>バンゴウ</t>
    </rPh>
    <phoneticPr fontId="1"/>
  </si>
  <si>
    <t>データ数（対象）</t>
    <rPh sb="3" eb="4">
      <t>スウ</t>
    </rPh>
    <rPh sb="5" eb="7">
      <t>タイショウ</t>
    </rPh>
    <phoneticPr fontId="1"/>
  </si>
  <si>
    <t>データ数（全）</t>
    <rPh sb="3" eb="4">
      <t>スウ</t>
    </rPh>
    <rPh sb="5" eb="6">
      <t>ゼン</t>
    </rPh>
    <phoneticPr fontId="1"/>
  </si>
  <si>
    <t>N/A</t>
  </si>
  <si>
    <t>N/A</t>
    <phoneticPr fontId="1"/>
  </si>
  <si>
    <t>N/A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</si>
</sst>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1" formatCode="0.000"/>
  </numFmts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181" fontId="0" fillId="0" borderId="8" xfId="0" applyNumberFormat="1" applyBorder="1"/>
    <xf numFmtId="181" fontId="0" fillId="0" borderId="9" xfId="0" applyNumberFormat="1" applyBorder="1"/>
    <xf numFmtId="181" fontId="0" fillId="0" borderId="10" xfId="0" applyNumberFormat="1" applyBorder="1"/>
    <xf numFmtId="181" fontId="0" fillId="0" borderId="11" xfId="0" applyNumberFormat="1" applyBorder="1"/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181" fontId="0" fillId="0" borderId="0" xfId="0" applyNumberFormat="1"/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"/>
  <sheetViews>
    <sheetView workbookViewId="0">
      <selection activeCell="H6" sqref="B2:H6"/>
    </sheetView>
  </sheetViews>
  <sheetFormatPr baseColWidth="12" defaultRowHeight="18" x14ac:dyDescent="0"/>
  <cols>
    <col min="2" max="8" width="14.5" customWidth="1"/>
  </cols>
  <sheetData>
    <row r="2" spans="2:8" ht="19" thickBot="1">
      <c r="B2" s="11" t="s">
        <v>11</v>
      </c>
      <c r="C2" s="12" t="s">
        <v>0</v>
      </c>
      <c r="D2" s="13" t="s">
        <v>8</v>
      </c>
      <c r="E2" s="11" t="s">
        <v>13</v>
      </c>
      <c r="F2" s="12" t="s">
        <v>7</v>
      </c>
      <c r="G2" s="13" t="s">
        <v>9</v>
      </c>
      <c r="H2" s="13" t="s">
        <v>12</v>
      </c>
    </row>
    <row r="3" spans="2:8" ht="19" thickTop="1">
      <c r="B3" s="14" t="s">
        <v>2</v>
      </c>
      <c r="C3" s="7">
        <f>D3/E3</f>
        <v>0.85593220338983056</v>
      </c>
      <c r="D3" s="2">
        <v>202</v>
      </c>
      <c r="E3" s="4">
        <v>236</v>
      </c>
      <c r="F3" s="7">
        <f>G3/H3</f>
        <v>0.87378640776699024</v>
      </c>
      <c r="G3" s="2">
        <v>180</v>
      </c>
      <c r="H3" s="2">
        <v>206</v>
      </c>
    </row>
    <row r="4" spans="2:8">
      <c r="B4" s="15" t="s">
        <v>4</v>
      </c>
      <c r="C4" s="8">
        <f t="shared" ref="C4:C5" si="0">D4/E4</f>
        <v>0.71666666666666667</v>
      </c>
      <c r="D4" s="1">
        <v>86</v>
      </c>
      <c r="E4" s="5">
        <v>120</v>
      </c>
      <c r="F4" s="8">
        <f t="shared" ref="F4:F5" si="1">G4/H4</f>
        <v>0.81632653061224492</v>
      </c>
      <c r="G4" s="1">
        <v>80</v>
      </c>
      <c r="H4" s="1">
        <v>98</v>
      </c>
    </row>
    <row r="5" spans="2:8" ht="19" thickBot="1">
      <c r="B5" s="16" t="s">
        <v>6</v>
      </c>
      <c r="C5" s="9">
        <f t="shared" si="0"/>
        <v>0.7978723404255319</v>
      </c>
      <c r="D5" s="3">
        <v>150</v>
      </c>
      <c r="E5" s="6">
        <v>188</v>
      </c>
      <c r="F5" s="9">
        <f t="shared" si="1"/>
        <v>0.82233502538071068</v>
      </c>
      <c r="G5" s="3">
        <v>162</v>
      </c>
      <c r="H5" s="3">
        <v>197</v>
      </c>
    </row>
    <row r="6" spans="2:8" ht="19" thickTop="1">
      <c r="B6" s="17" t="s">
        <v>10</v>
      </c>
      <c r="C6" s="10">
        <f>AVERAGE(C3:C5)</f>
        <v>0.79015707016067649</v>
      </c>
      <c r="D6" s="18" t="s">
        <v>15</v>
      </c>
      <c r="E6" s="17" t="s">
        <v>15</v>
      </c>
      <c r="F6" s="10">
        <f t="shared" ref="D6:H6" si="2">AVERAGE(F3:F5)</f>
        <v>0.83748265458664861</v>
      </c>
      <c r="G6" s="18" t="s">
        <v>16</v>
      </c>
      <c r="H6" s="18" t="s">
        <v>15</v>
      </c>
    </row>
  </sheetData>
  <phoneticPr fontId="1"/>
  <pageMargins left="0.70000000000000007" right="0.70000000000000007" top="0.75000000000000011" bottom="0.75000000000000011" header="0.30000000000000004" footer="0.30000000000000004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E18" sqref="E18"/>
    </sheetView>
  </sheetViews>
  <sheetFormatPr baseColWidth="12" defaultRowHeight="18" x14ac:dyDescent="0"/>
  <sheetData>
    <row r="1" spans="1:7">
      <c r="A1" t="s">
        <v>11</v>
      </c>
      <c r="B1" t="s">
        <v>0</v>
      </c>
      <c r="C1" t="s">
        <v>8</v>
      </c>
      <c r="D1" t="s">
        <v>13</v>
      </c>
      <c r="E1" t="s">
        <v>7</v>
      </c>
      <c r="F1" t="s">
        <v>9</v>
      </c>
      <c r="G1" t="s">
        <v>12</v>
      </c>
    </row>
    <row r="2" spans="1:7">
      <c r="A2" t="s">
        <v>1</v>
      </c>
      <c r="B2">
        <v>0.85599999999999998</v>
      </c>
      <c r="C2">
        <v>202</v>
      </c>
      <c r="D2">
        <v>236</v>
      </c>
      <c r="E2">
        <v>0.874</v>
      </c>
      <c r="F2">
        <v>180</v>
      </c>
      <c r="G2">
        <v>206</v>
      </c>
    </row>
    <row r="3" spans="1:7">
      <c r="A3" t="s">
        <v>3</v>
      </c>
      <c r="B3">
        <v>0.71699999999999997</v>
      </c>
      <c r="C3">
        <v>86</v>
      </c>
      <c r="D3">
        <v>120</v>
      </c>
      <c r="E3">
        <v>0.81599999999999995</v>
      </c>
      <c r="F3">
        <v>80</v>
      </c>
      <c r="G3">
        <v>98</v>
      </c>
    </row>
    <row r="4" spans="1:7">
      <c r="A4" t="s">
        <v>5</v>
      </c>
      <c r="B4">
        <v>0.79800000000000004</v>
      </c>
      <c r="C4">
        <v>150</v>
      </c>
      <c r="D4">
        <v>188</v>
      </c>
      <c r="E4">
        <v>0.82199999999999995</v>
      </c>
      <c r="F4">
        <v>162</v>
      </c>
      <c r="G4">
        <v>197</v>
      </c>
    </row>
    <row r="5" spans="1:7">
      <c r="A5" t="s">
        <v>10</v>
      </c>
      <c r="B5" s="19">
        <v>0.79</v>
      </c>
      <c r="C5" t="s">
        <v>14</v>
      </c>
      <c r="D5" t="s">
        <v>14</v>
      </c>
      <c r="E5">
        <v>0.83699999999999997</v>
      </c>
      <c r="F5" t="s">
        <v>14</v>
      </c>
      <c r="G5" t="s">
        <v>14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青山学院大学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宮治 裕</dc:creator>
  <cp:lastModifiedBy>宮治 裕</cp:lastModifiedBy>
  <cp:lastPrinted>2014-02-13T01:21:27Z</cp:lastPrinted>
  <dcterms:created xsi:type="dcterms:W3CDTF">2014-02-13T00:56:19Z</dcterms:created>
  <dcterms:modified xsi:type="dcterms:W3CDTF">2014-02-13T01:25:24Z</dcterms:modified>
</cp:coreProperties>
</file>