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sha\Desktop\Java Exam\"/>
    </mc:Choice>
  </mc:AlternateContent>
  <xr:revisionPtr revIDLastSave="0" documentId="13_ncr:1_{234EABDC-9AFD-4BFA-86BA-4E114DD2663F}" xr6:coauthVersionLast="45" xr6:coauthVersionMax="45" xr10:uidLastSave="{00000000-0000-0000-0000-000000000000}"/>
  <bookViews>
    <workbookView xWindow="120" yWindow="495" windowWidth="9270" windowHeight="14715" tabRatio="689" activeTab="13" xr2:uid="{6869AF09-C2B5-4414-847D-9782BD7565F8}"/>
  </bookViews>
  <sheets>
    <sheet name="summary" sheetId="2" r:id="rId1"/>
    <sheet name="start" sheetId="3" state="hidden" r:id="rId2"/>
    <sheet name="01" sheetId="1" r:id="rId3"/>
    <sheet name="02" sheetId="5" r:id="rId4"/>
    <sheet name="03" sheetId="6" r:id="rId5"/>
    <sheet name="04" sheetId="7" r:id="rId6"/>
    <sheet name="05" sheetId="8" r:id="rId7"/>
    <sheet name="06" sheetId="9" r:id="rId8"/>
    <sheet name="07" sheetId="10" r:id="rId9"/>
    <sheet name="08" sheetId="11" r:id="rId10"/>
    <sheet name="09" sheetId="12" r:id="rId11"/>
    <sheet name="10" sheetId="13" r:id="rId12"/>
    <sheet name="11" sheetId="14" r:id="rId13"/>
    <sheet name="12" sheetId="15" r:id="rId14"/>
    <sheet name="end" sheetId="4" state="hidden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1" i="2" l="1"/>
  <c r="B21" i="2"/>
  <c r="C21" i="2"/>
  <c r="D21" i="2"/>
  <c r="E21" i="2"/>
  <c r="F21" i="2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B8" i="15" l="1"/>
  <c r="B9" i="15" s="1"/>
  <c r="F20" i="2"/>
  <c r="E20" i="2"/>
  <c r="D20" i="2"/>
  <c r="C20" i="2"/>
  <c r="B20" i="2"/>
  <c r="A20" i="2"/>
  <c r="C29" i="14"/>
  <c r="D29" i="14" s="1"/>
  <c r="D36" i="14"/>
  <c r="D35" i="14"/>
  <c r="D34" i="14"/>
  <c r="D33" i="14"/>
  <c r="D32" i="14"/>
  <c r="D27" i="14"/>
  <c r="C23" i="14"/>
  <c r="D23" i="14" s="1"/>
  <c r="C13" i="14"/>
  <c r="D13" i="14" s="1"/>
  <c r="C12" i="14"/>
  <c r="D12" i="14" s="1"/>
  <c r="D31" i="14"/>
  <c r="D30" i="14"/>
  <c r="D28" i="14"/>
  <c r="B8" i="14" s="1"/>
  <c r="D26" i="14"/>
  <c r="D25" i="14"/>
  <c r="D24" i="14"/>
  <c r="D22" i="14"/>
  <c r="D21" i="14"/>
  <c r="D20" i="14"/>
  <c r="D19" i="14"/>
  <c r="D18" i="14"/>
  <c r="D17" i="14"/>
  <c r="D16" i="14"/>
  <c r="D15" i="14"/>
  <c r="D14" i="14"/>
  <c r="B9" i="14" l="1"/>
  <c r="F19" i="2"/>
  <c r="E19" i="2"/>
  <c r="D19" i="2"/>
  <c r="C19" i="2"/>
  <c r="B19" i="2"/>
  <c r="A19" i="2"/>
  <c r="C13" i="13"/>
  <c r="C14" i="13"/>
  <c r="C15" i="13"/>
  <c r="C16" i="13"/>
  <c r="C17" i="13"/>
  <c r="C18" i="13"/>
  <c r="D18" i="13" s="1"/>
  <c r="C19" i="13"/>
  <c r="D19" i="13" s="1"/>
  <c r="C22" i="13"/>
  <c r="C23" i="13"/>
  <c r="C25" i="13"/>
  <c r="D25" i="13" s="1"/>
  <c r="C26" i="13"/>
  <c r="D26" i="13" s="1"/>
  <c r="C27" i="13"/>
  <c r="D27" i="13" s="1"/>
  <c r="C30" i="13"/>
  <c r="C12" i="13"/>
  <c r="D12" i="13" s="1"/>
  <c r="D31" i="13"/>
  <c r="D30" i="13"/>
  <c r="D29" i="13"/>
  <c r="D28" i="13"/>
  <c r="D24" i="13"/>
  <c r="D23" i="13"/>
  <c r="D22" i="13"/>
  <c r="D21" i="13"/>
  <c r="D20" i="13"/>
  <c r="D17" i="13"/>
  <c r="D16" i="13"/>
  <c r="D15" i="13"/>
  <c r="D14" i="13"/>
  <c r="D13" i="13"/>
  <c r="B8" i="13" l="1"/>
  <c r="B9" i="13" s="1"/>
  <c r="F18" i="2"/>
  <c r="E18" i="2"/>
  <c r="D18" i="2"/>
  <c r="C18" i="2"/>
  <c r="B18" i="2"/>
  <c r="A18" i="2"/>
  <c r="B8" i="12"/>
  <c r="C13" i="12"/>
  <c r="C14" i="12"/>
  <c r="C16" i="12"/>
  <c r="C17" i="12"/>
  <c r="C18" i="12"/>
  <c r="D19" i="12"/>
  <c r="D20" i="12"/>
  <c r="C21" i="12"/>
  <c r="C23" i="12"/>
  <c r="C26" i="12"/>
  <c r="D26" i="12" s="1"/>
  <c r="D27" i="12"/>
  <c r="C28" i="12"/>
  <c r="D28" i="12" s="1"/>
  <c r="C29" i="12"/>
  <c r="C30" i="12"/>
  <c r="C31" i="12"/>
  <c r="C32" i="12"/>
  <c r="D12" i="12"/>
  <c r="D32" i="12"/>
  <c r="D31" i="12"/>
  <c r="D30" i="12"/>
  <c r="D29" i="12"/>
  <c r="D25" i="12"/>
  <c r="D24" i="12"/>
  <c r="D23" i="12"/>
  <c r="D22" i="12"/>
  <c r="D21" i="12"/>
  <c r="D18" i="12"/>
  <c r="D17" i="12"/>
  <c r="D16" i="12"/>
  <c r="D15" i="12"/>
  <c r="D14" i="12"/>
  <c r="D13" i="12"/>
  <c r="B9" i="12" l="1"/>
  <c r="B2" i="2"/>
  <c r="F17" i="2"/>
  <c r="E17" i="2"/>
  <c r="D17" i="2"/>
  <c r="C17" i="2"/>
  <c r="B17" i="2"/>
  <c r="A17" i="2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B8" i="11" l="1"/>
  <c r="B9" i="11" s="1"/>
  <c r="F16" i="2"/>
  <c r="E16" i="2"/>
  <c r="D16" i="2"/>
  <c r="F15" i="2"/>
  <c r="E15" i="2"/>
  <c r="D15" i="2"/>
  <c r="C15" i="2"/>
  <c r="B15" i="2"/>
  <c r="A15" i="2"/>
  <c r="C13" i="10"/>
  <c r="D13" i="10" s="1"/>
  <c r="C14" i="10"/>
  <c r="D14" i="10" s="1"/>
  <c r="C15" i="10"/>
  <c r="C17" i="10"/>
  <c r="C18" i="10"/>
  <c r="D18" i="10" s="1"/>
  <c r="C19" i="10"/>
  <c r="D19" i="10" s="1"/>
  <c r="C20" i="10"/>
  <c r="C21" i="10"/>
  <c r="D21" i="10" s="1"/>
  <c r="C22" i="10"/>
  <c r="D22" i="10" s="1"/>
  <c r="C23" i="10"/>
  <c r="D23" i="10" s="1"/>
  <c r="D25" i="10"/>
  <c r="D26" i="10"/>
  <c r="C27" i="10"/>
  <c r="D27" i="10" s="1"/>
  <c r="D28" i="10"/>
  <c r="D29" i="10"/>
  <c r="D30" i="10"/>
  <c r="C31" i="10"/>
  <c r="D12" i="10"/>
  <c r="D31" i="10"/>
  <c r="D24" i="10"/>
  <c r="D20" i="10"/>
  <c r="D17" i="10"/>
  <c r="D16" i="10"/>
  <c r="D15" i="10"/>
  <c r="B8" i="10" l="1"/>
  <c r="B9" i="10" s="1"/>
  <c r="F14" i="2"/>
  <c r="E14" i="2"/>
  <c r="D14" i="2"/>
  <c r="C14" i="2"/>
  <c r="B14" i="2"/>
  <c r="A14" i="2"/>
  <c r="D15" i="9"/>
  <c r="D16" i="9"/>
  <c r="C17" i="9"/>
  <c r="D17" i="9" s="1"/>
  <c r="C18" i="9"/>
  <c r="D18" i="9" s="1"/>
  <c r="C19" i="9"/>
  <c r="D19" i="9" s="1"/>
  <c r="C20" i="9"/>
  <c r="D20" i="9" s="1"/>
  <c r="C21" i="9"/>
  <c r="D21" i="9" s="1"/>
  <c r="C22" i="9"/>
  <c r="D22" i="9" s="1"/>
  <c r="C23" i="9"/>
  <c r="D23" i="9" s="1"/>
  <c r="C24" i="9"/>
  <c r="D24" i="9" s="1"/>
  <c r="D25" i="9"/>
  <c r="D26" i="9"/>
  <c r="C27" i="9"/>
  <c r="D27" i="9" s="1"/>
  <c r="C28" i="9"/>
  <c r="D28" i="9" s="1"/>
  <c r="C29" i="9"/>
  <c r="D29" i="9" s="1"/>
  <c r="C30" i="9"/>
  <c r="D30" i="9" s="1"/>
  <c r="C31" i="9"/>
  <c r="C14" i="9"/>
  <c r="D14" i="9" s="1"/>
  <c r="C13" i="9"/>
  <c r="D13" i="9" s="1"/>
  <c r="D31" i="9"/>
  <c r="D12" i="9"/>
  <c r="B8" i="9" l="1"/>
  <c r="B9" i="9" s="1"/>
  <c r="F13" i="2"/>
  <c r="E13" i="2"/>
  <c r="D13" i="2"/>
  <c r="C13" i="2"/>
  <c r="B13" i="2"/>
  <c r="A13" i="2"/>
  <c r="C40" i="8"/>
  <c r="D40" i="8" s="1"/>
  <c r="C39" i="8"/>
  <c r="D39" i="8" s="1"/>
  <c r="C38" i="8"/>
  <c r="D38" i="8" s="1"/>
  <c r="C37" i="8"/>
  <c r="D37" i="8" s="1"/>
  <c r="C36" i="8"/>
  <c r="D36" i="8" s="1"/>
  <c r="C34" i="8"/>
  <c r="D34" i="8" s="1"/>
  <c r="C33" i="8"/>
  <c r="D33" i="8" s="1"/>
  <c r="C32" i="8"/>
  <c r="D32" i="8" s="1"/>
  <c r="C31" i="8"/>
  <c r="D31" i="8" s="1"/>
  <c r="C30" i="8"/>
  <c r="D30" i="8" s="1"/>
  <c r="C28" i="8"/>
  <c r="D28" i="8" s="1"/>
  <c r="C27" i="8"/>
  <c r="D27" i="8" s="1"/>
  <c r="C25" i="8"/>
  <c r="D25" i="8" s="1"/>
  <c r="C21" i="8"/>
  <c r="D21" i="8" s="1"/>
  <c r="C19" i="8"/>
  <c r="D19" i="8" s="1"/>
  <c r="C17" i="8"/>
  <c r="D29" i="8"/>
  <c r="D35" i="8"/>
  <c r="D26" i="8"/>
  <c r="D24" i="8"/>
  <c r="D23" i="8"/>
  <c r="D22" i="8"/>
  <c r="D20" i="8"/>
  <c r="D18" i="8"/>
  <c r="D17" i="8"/>
  <c r="D16" i="8"/>
  <c r="D15" i="8"/>
  <c r="D14" i="8"/>
  <c r="D13" i="8"/>
  <c r="D12" i="8"/>
  <c r="B8" i="8" l="1"/>
  <c r="B9" i="8" s="1"/>
  <c r="D12" i="2"/>
  <c r="C12" i="2"/>
  <c r="B12" i="2"/>
  <c r="A12" i="2"/>
  <c r="B8" i="7"/>
  <c r="E12" i="2" s="1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B9" i="7" l="1"/>
  <c r="F12" i="2" s="1"/>
  <c r="F11" i="2"/>
  <c r="E11" i="2"/>
  <c r="D11" i="2"/>
  <c r="C11" i="2"/>
  <c r="C10" i="2"/>
  <c r="B11" i="2"/>
  <c r="A11" i="2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B8" i="6" l="1"/>
  <c r="B9" i="6" s="1"/>
  <c r="F10" i="2"/>
  <c r="E10" i="2"/>
  <c r="D10" i="2"/>
  <c r="B10" i="2"/>
  <c r="B9" i="2"/>
  <c r="A10" i="2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B8" i="5" l="1"/>
  <c r="B9" i="5" s="1"/>
  <c r="A9" i="2"/>
  <c r="C9" i="2"/>
  <c r="D9" i="2"/>
  <c r="E9" i="2"/>
  <c r="F9" i="2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12" i="1"/>
  <c r="B8" i="1" s="1"/>
  <c r="B3" i="2" l="1"/>
  <c r="B4" i="2" s="1"/>
  <c r="B9" i="1"/>
</calcChain>
</file>

<file path=xl/sharedStrings.xml><?xml version="1.0" encoding="utf-8"?>
<sst xmlns="http://schemas.openxmlformats.org/spreadsheetml/2006/main" count="731" uniqueCount="168">
  <si>
    <t>Exam</t>
  </si>
  <si>
    <t>OCA Oracle Certified Associate 1 Java SE 8</t>
  </si>
  <si>
    <t>Book / Site</t>
  </si>
  <si>
    <t>Assessment Test</t>
  </si>
  <si>
    <t>Introduction / xxxi</t>
  </si>
  <si>
    <t>Answers Page</t>
  </si>
  <si>
    <t>Questions Section / Page</t>
  </si>
  <si>
    <t>xxxix</t>
  </si>
  <si>
    <t>Number of Questions</t>
  </si>
  <si>
    <t>Date Taken</t>
  </si>
  <si>
    <t>Question #</t>
  </si>
  <si>
    <t>My Answer</t>
  </si>
  <si>
    <t>Actual Answer</t>
  </si>
  <si>
    <t>Correct?</t>
  </si>
  <si>
    <t>Total Correct</t>
  </si>
  <si>
    <t>Percentage</t>
  </si>
  <si>
    <t>a</t>
  </si>
  <si>
    <t>c</t>
  </si>
  <si>
    <t>f</t>
  </si>
  <si>
    <t>d</t>
  </si>
  <si>
    <t>b</t>
  </si>
  <si>
    <t>e</t>
  </si>
  <si>
    <t>bc</t>
  </si>
  <si>
    <t>cbf</t>
  </si>
  <si>
    <t>ace</t>
  </si>
  <si>
    <t>acf</t>
  </si>
  <si>
    <t>bdf</t>
  </si>
  <si>
    <t>ac</t>
  </si>
  <si>
    <t>cde</t>
  </si>
  <si>
    <t>cdf</t>
  </si>
  <si>
    <t>def</t>
  </si>
  <si>
    <t>dfg</t>
  </si>
  <si>
    <t>bd</t>
  </si>
  <si>
    <t>Notes</t>
  </si>
  <si>
    <t>local variables require assignment before referencing them. identifiers may begin with a letter, underscore, or dollar sign.</t>
  </si>
  <si>
    <t>toString() uses a method to compute the value and it is not from the string pool</t>
  </si>
  <si>
    <t xml:space="preserve">overriden access modifier cannot be more restrictive. abstract class cannot be instantiated. </t>
  </si>
  <si>
    <t>hidden method since it is declared private in the parent class. Because the hidden method is referenced in the parent class, the parent version is used</t>
  </si>
  <si>
    <t>only one of the right-hand ternary expressions will be evaluated at runtime.</t>
  </si>
  <si>
    <t xml:space="preserve">a class cannot inherit two interfaces that both define default methods with the same signature, unless the class implementing the interfaces overrides it with an abstract or concrete method. </t>
  </si>
  <si>
    <t>Autoboxing works for collections not inferring predicates.  return statement in lambda must be used if braces are included around the body.</t>
  </si>
  <si>
    <t>use static methods rather than a constructor to create a new date (LocalDate.of)</t>
  </si>
  <si>
    <t>Total Questions</t>
  </si>
  <si>
    <t>Questions</t>
  </si>
  <si>
    <t>Correct</t>
  </si>
  <si>
    <t>Date</t>
  </si>
  <si>
    <t>Total Correct Answers</t>
  </si>
  <si>
    <t>Total Percentage</t>
  </si>
  <si>
    <t>Pass mark</t>
  </si>
  <si>
    <t>Summary</t>
  </si>
  <si>
    <t>Results</t>
  </si>
  <si>
    <t>Java Building Blocks</t>
  </si>
  <si>
    <t>abe</t>
  </si>
  <si>
    <t>bde</t>
  </si>
  <si>
    <t>ab</t>
  </si>
  <si>
    <t>cd</t>
  </si>
  <si>
    <t>abc</t>
  </si>
  <si>
    <t>ae</t>
  </si>
  <si>
    <t>g</t>
  </si>
  <si>
    <t>ad</t>
  </si>
  <si>
    <t>be</t>
  </si>
  <si>
    <t>acde</t>
  </si>
  <si>
    <t>bcd</t>
  </si>
  <si>
    <t>[] can be in variable name</t>
  </si>
  <si>
    <t>double can be hex; double amount = 0xE</t>
  </si>
  <si>
    <t>value = value in constructor assigns to self. Need to remember 'this'</t>
  </si>
  <si>
    <t>Operators and Statements</t>
  </si>
  <si>
    <t>bcdf</t>
  </si>
  <si>
    <t>abd</t>
  </si>
  <si>
    <t>int can be promoted to double</t>
  </si>
  <si>
    <t>^ (xor) is true if the operands are different</t>
  </si>
  <si>
    <t>I = i++ results in an infinite loop</t>
  </si>
  <si>
    <t>cast needs parathesis to (byte) (a + b) to cast answer of addition rather than one operand</t>
  </si>
  <si>
    <t>while needs paranthesis, without them compile failure</t>
  </si>
  <si>
    <t>Core Java APIs</t>
  </si>
  <si>
    <t>acd</t>
  </si>
  <si>
    <t>bce</t>
  </si>
  <si>
    <t>ade</t>
  </si>
  <si>
    <t>cf</t>
  </si>
  <si>
    <t>df</t>
  </si>
  <si>
    <t>cef</t>
  </si>
  <si>
    <t>Cannot compare String and StringBuilder with ==, does not compile</t>
  </si>
  <si>
    <t>sout of StringBuilder is OK, toString prints it's contents</t>
  </si>
  <si>
    <t>String concatonated with any type is a String</t>
  </si>
  <si>
    <t>substring is a valid method of StringBuilder</t>
  </si>
  <si>
    <t>When initializing a multidimensional array the size of the first array is required e.g. int[][] scores = new int[5][] is ok but without the 5 would be illegal</t>
  </si>
  <si>
    <t>there is no asList method for arrays, use Arrays.asList(names)</t>
  </si>
  <si>
    <t>binarySearch</t>
  </si>
  <si>
    <t>ofLocalizedTime only prints time</t>
  </si>
  <si>
    <t>abeg</t>
  </si>
  <si>
    <t>bf</t>
  </si>
  <si>
    <t>ag</t>
  </si>
  <si>
    <t>ce</t>
  </si>
  <si>
    <t>adf</t>
  </si>
  <si>
    <t>af</t>
  </si>
  <si>
    <t>Methods and Encapsulation</t>
  </si>
  <si>
    <t>optional specifiers can be in any order (static final or final static). Return type must be next to methd name</t>
  </si>
  <si>
    <t>… must be after the type for varargs int…</t>
  </si>
  <si>
    <t>abg</t>
  </si>
  <si>
    <t>invalid array declaration (compile error) howMany(true, {true, true});</t>
  </si>
  <si>
    <t>dg</t>
  </si>
  <si>
    <t>boolean getter must start with is (for JavaBeans)</t>
  </si>
  <si>
    <t>calls to static method on a null object do not result in NPE</t>
  </si>
  <si>
    <t>static final variables must be set exacly once; declaration or static block Otherwise compile error</t>
  </si>
  <si>
    <t>6.789 is a double so is picked up by print(Object o) rather than print(float f)</t>
  </si>
  <si>
    <t>cg</t>
  </si>
  <si>
    <t>instance initializer block can access static variables</t>
  </si>
  <si>
    <t>Class Design</t>
  </si>
  <si>
    <t>abde</t>
  </si>
  <si>
    <t>bcef</t>
  </si>
  <si>
    <t>adef</t>
  </si>
  <si>
    <t>Since Java 8 cannot assume all methods are abstract</t>
  </si>
  <si>
    <t>if method is static in parent class, both methods must be static (hide) or neither should use static (override)</t>
  </si>
  <si>
    <t>protected &amp; public methods may be overriden but not hidden. Private methods are always hidden in a subclass. Static methods can only be hidden, not overriden. Variables can only be hidden, regardless of access modifier</t>
  </si>
  <si>
    <t>Exceptions</t>
  </si>
  <si>
    <t>abdg</t>
  </si>
  <si>
    <t>abcde</t>
  </si>
  <si>
    <t>abce</t>
  </si>
  <si>
    <t>You can handle Error subclasses, but you shouldn’t..</t>
  </si>
  <si>
    <t>ArrayIndexOutOfBounds, ExceptionInInitializerError &amp; NPE all thrown by JVM</t>
  </si>
  <si>
    <t>a method that declares an exception isnt required to throw it. runtime exceptions can be thrown anywhere without declaration. Broader than declared checked exceptions cannot be thrown</t>
  </si>
  <si>
    <t>IOException is a checked exception. ArrayIndexOutoFBounds,IllegalArgument,NumberFormat exceptions are runtime exceptions</t>
  </si>
  <si>
    <t>runtime exceptions can be thrown without declaration</t>
  </si>
  <si>
    <t>runtime exceptions can be handled &amp; declared, as can erro (but that is bad practice)</t>
  </si>
  <si>
    <t>if method inside try doesn’t declare checked exception then compiler knows catch block is unreachable and wont compile</t>
  </si>
  <si>
    <t>TOTAL for OCA Java SE 8</t>
  </si>
  <si>
    <t>h</t>
  </si>
  <si>
    <t>de</t>
  </si>
  <si>
    <t>bcf</t>
  </si>
  <si>
    <t>OCA Oracle Certified Professional 2 Java SE 8</t>
  </si>
  <si>
    <t>Advanced Class Design</t>
  </si>
  <si>
    <t>ef</t>
  </si>
  <si>
    <t>Inner is a member inner class. Inner classes are not allowed to contain static methods
or static variables. Only nested static classes are permitted to contain statics.</t>
  </si>
  <si>
    <t>null instanceof AClass does compile</t>
  </si>
  <si>
    <t>class instance of interface always compiles as a subclass may implement that interface</t>
  </si>
  <si>
    <t xml:space="preserve">This is a member inner class. It needs to be created using an instance of the outer class. Outer.Inner in = new Outer().new Inner(); </t>
  </si>
  <si>
    <t>Design Patterns and Principles</t>
  </si>
  <si>
    <t>bef</t>
  </si>
  <si>
    <t>cegh</t>
  </si>
  <si>
    <t>bcdef</t>
  </si>
  <si>
    <t>abf</t>
  </si>
  <si>
    <t>naming of the instance variable and access method are not required as part of the pattern.</t>
  </si>
  <si>
    <t>an interface can have public or default access</t>
  </si>
  <si>
    <t>boolean instance variables are accessed with is or get.</t>
  </si>
  <si>
    <t>While Java supports multiple inheritance through interfaces, it does not support method overiding in interfaces</t>
  </si>
  <si>
    <t>Generics and Collections</t>
  </si>
  <si>
    <t>push() is LIFO</t>
  </si>
  <si>
    <t>Vector is a List</t>
  </si>
  <si>
    <t>HashSet does not gaurentee any iteration order</t>
  </si>
  <si>
    <t>Map uses put rather than add</t>
  </si>
  <si>
    <t xml:space="preserve">ArrayDeque is a Queue, not a List. </t>
  </si>
  <si>
    <t>TreeSet constructor takes a Comparator</t>
  </si>
  <si>
    <t>binarySearch has a constructor which takes the Comparator if the default is not used. This must match otherwise the result is undefined</t>
  </si>
  <si>
    <t>Comparator.compare(a,b)</t>
  </si>
  <si>
    <t>LinkedList implements List &amp; Queue. List has remove by index, Queue has remove by object</t>
  </si>
  <si>
    <t>Map has containsKey and containsValue</t>
  </si>
  <si>
    <t>when using generic types in a static method, the generics specification goes before the return type</t>
  </si>
  <si>
    <t>lambda cannot redefine local variable</t>
  </si>
  <si>
    <t>Map.merge</t>
  </si>
  <si>
    <t>Functional Programming</t>
  </si>
  <si>
    <t>afg</t>
  </si>
  <si>
    <t>Cannot operate on a stream more than once</t>
  </si>
  <si>
    <t>collect &amp; count are reductions. Map &amp; peek are intermediate operations. Sum is a reduction but only available for primitive streams (e.g. IntStream)</t>
  </si>
  <si>
    <t>IntStream.average returns OptionalDouble as may include fraction</t>
  </si>
  <si>
    <t>Didn't understand the question - dw</t>
  </si>
  <si>
    <t>faltMap takes a List&lt;T&gt; while map takes T</t>
  </si>
  <si>
    <t>partitioningBy() only gives Boolean key</t>
  </si>
  <si>
    <t>partitioningBy() always returns a map with two Boolean keys, even if there are no corresponding values. groupngBy() returns only the keys that are actually needed.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</si>
</sst>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rgb="FF2222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</cellStyleXfs>
  <cellXfs count="33">
    <xf numFmtId="0" fontId="0" fillId="0" borderId="0" xfId="0"/>
    <xf numFmtId="14" fontId="0" fillId="0" borderId="0" xfId="0" applyNumberFormat="1"/>
    <xf numFmtId="9" fontId="0" fillId="0" borderId="0" xfId="1" applyFont="1"/>
    <xf numFmtId="0" fontId="0" fillId="0" borderId="0" xfId="0" applyAlignment="1">
      <alignment horizontal="center"/>
    </xf>
    <xf numFmtId="0" fontId="0" fillId="2" borderId="0" xfId="0" applyFill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0" borderId="0" xfId="0" applyFont="1"/>
    <xf numFmtId="9" fontId="0" fillId="0" borderId="0" xfId="1" applyFont="1" applyAlignment="1">
      <alignment horizontal="center"/>
    </xf>
    <xf numFmtId="0" fontId="3" fillId="2" borderId="0" xfId="0" applyFont="1" applyFill="1"/>
    <xf numFmtId="0" fontId="4" fillId="0" borderId="0" xfId="0" applyFont="1"/>
    <xf numFmtId="0" fontId="6" fillId="0" borderId="0" xfId="2" applyFont="1"/>
    <xf numFmtId="49" fontId="0" fillId="0" borderId="0" xfId="0" applyNumberFormat="1" applyAlignment="1"/>
    <xf numFmtId="9" fontId="0" fillId="0" borderId="0" xfId="0" applyNumberFormat="1"/>
    <xf numFmtId="0" fontId="2" fillId="2" borderId="0" xfId="0" applyFont="1" applyFill="1" applyAlignment="1">
      <alignment horizontal="center"/>
    </xf>
    <xf numFmtId="0" fontId="3" fillId="0" borderId="0" xfId="0" applyFont="1"/>
    <xf numFmtId="0" fontId="2" fillId="2" borderId="0" xfId="0" applyFont="1" applyFill="1" applyAlignment="1">
      <alignment horizontal="center"/>
    </xf>
    <xf numFmtId="0" fontId="0" fillId="0" borderId="0" xfId="0" applyNumberFormat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9" fontId="7" fillId="3" borderId="0" xfId="3" applyNumberFormat="1"/>
    <xf numFmtId="0" fontId="2" fillId="2" borderId="0" xfId="0" applyFont="1" applyFill="1" applyAlignment="1">
      <alignment horizontal="center"/>
    </xf>
    <xf numFmtId="9" fontId="8" fillId="4" borderId="0" xfId="4" applyNumberFormat="1"/>
    <xf numFmtId="0" fontId="2" fillId="2" borderId="0" xfId="0" applyFont="1" applyFill="1" applyAlignment="1">
      <alignment horizontal="center"/>
    </xf>
    <xf numFmtId="9" fontId="2" fillId="0" borderId="0" xfId="0" applyNumberFormat="1" applyFont="1"/>
    <xf numFmtId="0" fontId="2" fillId="2" borderId="0" xfId="0" applyFont="1" applyFill="1" applyAlignment="1">
      <alignment horizontal="center"/>
    </xf>
    <xf numFmtId="0" fontId="5" fillId="0" borderId="0" xfId="2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9" fillId="0" borderId="0" xfId="0" applyFont="1"/>
  </cellXfs>
  <cellStyles count="5">
    <cellStyle name="Bad" xfId="3" builtinId="27"/>
    <cellStyle name="Good" xfId="4" builtinId="26"/>
    <cellStyle name="Hyperlink" xfId="2" builtinId="8"/>
    <cellStyle name="Normal" xfId="0" builtinId="0"/>
    <cellStyle name="Percent" xfId="1" builtinId="5"/>
  </cellStyles>
  <dxfs count="6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2.%20ocp-certified-professional-programmer%202-1z0-809.pdf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2.%20ocp-certified-professional-programmer%202-1z0-809.pdf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2.%20ocp-certified-professional-programmer%202-1z0-809.pdf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2.%20ocp-certified-professional-programmer%202-1z0-809.pdf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2.%20ocp-certified-professional-programmer%202-1z0-809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1.%20OCA%20Oracle%20Certified%20Associate%201%20Java%20SE%208%20%5b2014%5d.pd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1.%20OCA%20Oracle%20Certified%20Associate%201%20Java%20SE%208%20%5b2014%5d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1.%20OCA%20Oracle%20Certified%20Associate%201%20Java%20SE%208%20%5b2014%5d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1.%20OCA%20Oracle%20Certified%20Associate%201%20Java%20SE%208%20%5b2014%5d.pdf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1.%20OCA%20Oracle%20Certified%20Associate%201%20Java%20SE%208%20%5b2014%5d.pdf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1.%20OCA%20Oracle%20Certified%20Associate%201%20Java%20SE%208%20%5b2014%5d.pdf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1.%20OCA%20Oracle%20Certified%20Associate%201%20Java%20SE%208%20%5b2014%5d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67BEC-AE85-4083-B75C-D7F5D473ADC1}">
  <dimension ref="A1:F21"/>
  <sheetViews>
    <sheetView workbookViewId="0">
      <selection activeCell="A21" sqref="A21"/>
    </sheetView>
  </sheetViews>
  <sheetFormatPr defaultRowHeight="15" x14ac:dyDescent="0.25"/>
  <cols>
    <col min="1" max="1" width="41.140625" bestFit="1" customWidth="1"/>
    <col min="2" max="2" width="28.28515625" bestFit="1" customWidth="1"/>
    <col min="3" max="3" width="11.42578125" customWidth="1"/>
    <col min="4" max="4" width="10.5703125" customWidth="1"/>
    <col min="6" max="6" width="11" bestFit="1" customWidth="1"/>
  </cols>
  <sheetData>
    <row r="1" spans="1:6" ht="21" x14ac:dyDescent="0.35">
      <c r="A1" s="15" t="s">
        <v>49</v>
      </c>
    </row>
    <row r="2" spans="1:6" x14ac:dyDescent="0.25">
      <c r="A2" s="5" t="s">
        <v>42</v>
      </c>
      <c r="B2">
        <f>SUM(start:end!B7)</f>
        <v>271</v>
      </c>
      <c r="D2" s="5" t="s">
        <v>48</v>
      </c>
      <c r="E2" s="13">
        <v>0.63</v>
      </c>
    </row>
    <row r="3" spans="1:6" x14ac:dyDescent="0.25">
      <c r="A3" s="5" t="s">
        <v>46</v>
      </c>
      <c r="B3">
        <f>SUM(start:end!B8)</f>
        <v>166</v>
      </c>
    </row>
    <row r="4" spans="1:6" x14ac:dyDescent="0.25">
      <c r="A4" s="5" t="s">
        <v>47</v>
      </c>
      <c r="B4" s="2">
        <f>B3/B2</f>
        <v>0.61254612546125464</v>
      </c>
      <c r="C4" s="2"/>
    </row>
    <row r="7" spans="1:6" x14ac:dyDescent="0.25">
      <c r="A7" s="31" t="s">
        <v>0</v>
      </c>
      <c r="B7" s="31"/>
      <c r="C7" s="4"/>
      <c r="D7" s="31" t="s">
        <v>50</v>
      </c>
      <c r="E7" s="31"/>
      <c r="F7" s="31"/>
    </row>
    <row r="8" spans="1:6" x14ac:dyDescent="0.25">
      <c r="A8" s="6" t="s">
        <v>2</v>
      </c>
      <c r="B8" s="6" t="s">
        <v>0</v>
      </c>
      <c r="C8" s="6" t="s">
        <v>45</v>
      </c>
      <c r="D8" s="6" t="s">
        <v>43</v>
      </c>
      <c r="E8" s="6" t="s">
        <v>44</v>
      </c>
      <c r="F8" s="6" t="s">
        <v>15</v>
      </c>
    </row>
    <row r="9" spans="1:6" x14ac:dyDescent="0.25">
      <c r="A9" t="str">
        <f>'01'!B1</f>
        <v>OCA Oracle Certified Associate 1 Java SE 8</v>
      </c>
      <c r="B9" t="str">
        <f>'01'!B2</f>
        <v>Assessment Test</v>
      </c>
      <c r="C9" s="1">
        <f>'01'!B5</f>
        <v>43827</v>
      </c>
      <c r="D9">
        <f>'01'!B7</f>
        <v>20</v>
      </c>
      <c r="E9">
        <f>'01'!B8</f>
        <v>8</v>
      </c>
      <c r="F9" s="13">
        <f>'01'!B9</f>
        <v>0.4</v>
      </c>
    </row>
    <row r="10" spans="1:6" x14ac:dyDescent="0.25">
      <c r="A10" t="str">
        <f>'02'!B1</f>
        <v>OCA Oracle Certified Associate 1 Java SE 8</v>
      </c>
      <c r="B10" t="str">
        <f>'02'!B2</f>
        <v>Java Building Blocks</v>
      </c>
      <c r="C10" s="1">
        <f>'02'!B5</f>
        <v>43834</v>
      </c>
      <c r="D10" s="17">
        <f>'02'!B7</f>
        <v>23</v>
      </c>
      <c r="E10">
        <f>'02'!B8</f>
        <v>21</v>
      </c>
      <c r="F10" s="13">
        <f>'02'!B9</f>
        <v>0.91304347826086951</v>
      </c>
    </row>
    <row r="11" spans="1:6" x14ac:dyDescent="0.25">
      <c r="A11" t="str">
        <f>'03'!B1</f>
        <v>OCA Oracle Certified Associate 1 Java SE 8</v>
      </c>
      <c r="B11" t="str">
        <f>'03'!B2</f>
        <v>Operators and Statements</v>
      </c>
      <c r="C11" s="1">
        <f>'03'!B5</f>
        <v>43844</v>
      </c>
      <c r="D11" s="17">
        <f>'03'!B7</f>
        <v>20</v>
      </c>
      <c r="E11">
        <f>'03'!B8</f>
        <v>13</v>
      </c>
      <c r="F11" s="13">
        <f>'03'!B9</f>
        <v>0.65</v>
      </c>
    </row>
    <row r="12" spans="1:6" x14ac:dyDescent="0.25">
      <c r="A12" t="str">
        <f>'04'!B1</f>
        <v>OCA Oracle Certified Associate 1 Java SE 8</v>
      </c>
      <c r="B12" t="str">
        <f>'04'!B2</f>
        <v>Core Java APIs</v>
      </c>
      <c r="C12" s="1">
        <f>'04'!B5</f>
        <v>43909</v>
      </c>
      <c r="D12" s="17">
        <f>'04'!B7</f>
        <v>33</v>
      </c>
      <c r="E12">
        <f>'04'!B8</f>
        <v>25</v>
      </c>
      <c r="F12" s="13">
        <f>'04'!B9</f>
        <v>0.75757575757575757</v>
      </c>
    </row>
    <row r="13" spans="1:6" x14ac:dyDescent="0.25">
      <c r="A13" t="str">
        <f>'05'!B1</f>
        <v>OCA Oracle Certified Associate 1 Java SE 8</v>
      </c>
      <c r="B13" t="str">
        <f>'05'!B2</f>
        <v>Methods and Encapsulation</v>
      </c>
      <c r="C13" s="1">
        <f>'05'!B5</f>
        <v>43914</v>
      </c>
      <c r="D13" s="17">
        <f>'05'!B7</f>
        <v>29</v>
      </c>
      <c r="E13" s="17">
        <f>'05'!B8</f>
        <v>18</v>
      </c>
      <c r="F13" s="21">
        <f>'05'!B9</f>
        <v>0.62068965517241381</v>
      </c>
    </row>
    <row r="14" spans="1:6" x14ac:dyDescent="0.25">
      <c r="A14" t="str">
        <f>'06'!B1</f>
        <v>OCA Oracle Certified Associate 1 Java SE 8</v>
      </c>
      <c r="B14" t="str">
        <f>'06'!B2</f>
        <v>Class Design</v>
      </c>
      <c r="C14" s="1">
        <f>'06'!B5</f>
        <v>43915</v>
      </c>
      <c r="D14" s="17">
        <f>'06'!B7</f>
        <v>20</v>
      </c>
      <c r="E14" s="17">
        <f>'06'!B8</f>
        <v>15</v>
      </c>
      <c r="F14" s="23">
        <f>'06'!B9</f>
        <v>0.75</v>
      </c>
    </row>
    <row r="15" spans="1:6" x14ac:dyDescent="0.25">
      <c r="A15" t="str">
        <f>'07'!B1</f>
        <v>OCA Oracle Certified Associate 1 Java SE 8</v>
      </c>
      <c r="B15" t="str">
        <f>'07'!B2</f>
        <v>Exceptions</v>
      </c>
      <c r="C15" s="1">
        <f>'07'!B5</f>
        <v>43916</v>
      </c>
      <c r="D15" s="17">
        <f>'07'!B7</f>
        <v>20</v>
      </c>
      <c r="E15" s="17">
        <f>'07'!B8</f>
        <v>12</v>
      </c>
      <c r="F15" s="21">
        <f>'07'!B9</f>
        <v>0.6</v>
      </c>
    </row>
    <row r="16" spans="1:6" x14ac:dyDescent="0.25">
      <c r="A16" s="7" t="s">
        <v>125</v>
      </c>
      <c r="D16" s="7">
        <f>SUM(D9:D15)</f>
        <v>165</v>
      </c>
      <c r="E16" s="7">
        <f>SUM(E9:E15)</f>
        <v>112</v>
      </c>
      <c r="F16" s="25">
        <f>E16/D16</f>
        <v>0.67878787878787883</v>
      </c>
    </row>
    <row r="17" spans="1:6" x14ac:dyDescent="0.25">
      <c r="A17" t="str">
        <f>'08'!B1</f>
        <v>OCA Oracle Certified Professional 2 Java SE 8</v>
      </c>
      <c r="B17" t="str">
        <f>'08'!B2</f>
        <v>Assessment Test</v>
      </c>
      <c r="C17" s="1">
        <f>'08'!B5</f>
        <v>43926</v>
      </c>
      <c r="D17" s="17">
        <f>'08'!B7</f>
        <v>20</v>
      </c>
      <c r="E17" s="17">
        <f>'08'!B8</f>
        <v>7</v>
      </c>
      <c r="F17" s="21">
        <f>'08'!B9</f>
        <v>0.35</v>
      </c>
    </row>
    <row r="18" spans="1:6" x14ac:dyDescent="0.25">
      <c r="A18" t="str">
        <f>'09'!B1</f>
        <v>OCA Oracle Certified Professional 2 Java SE 8</v>
      </c>
      <c r="B18" t="str">
        <f>'09'!B2</f>
        <v>Advanced Class Design</v>
      </c>
      <c r="C18" s="1">
        <f>'09'!B5</f>
        <v>43937</v>
      </c>
      <c r="D18" s="17">
        <f>'09'!B7</f>
        <v>21</v>
      </c>
      <c r="E18" s="17">
        <f>'09'!B8</f>
        <v>13</v>
      </c>
      <c r="F18" s="21">
        <f>'09'!B9</f>
        <v>0.61904761904761907</v>
      </c>
    </row>
    <row r="19" spans="1:6" x14ac:dyDescent="0.25">
      <c r="A19" t="str">
        <f>'10'!B1</f>
        <v>OCA Oracle Certified Professional 2 Java SE 8</v>
      </c>
      <c r="B19" t="str">
        <f>'10'!B2</f>
        <v>Design Patterns and Principles</v>
      </c>
      <c r="C19" s="1">
        <f>'10'!B5</f>
        <v>43940</v>
      </c>
      <c r="D19" s="17">
        <f>'10'!B7</f>
        <v>20</v>
      </c>
      <c r="E19" s="17">
        <f>'10'!B8</f>
        <v>14</v>
      </c>
      <c r="F19" s="23">
        <f>'10'!B9</f>
        <v>0.7</v>
      </c>
    </row>
    <row r="20" spans="1:6" x14ac:dyDescent="0.25">
      <c r="A20" t="str">
        <f>'11'!B1</f>
        <v>OCA Oracle Certified Professional 2 Java SE 8</v>
      </c>
      <c r="B20" t="str">
        <f>'11'!B2</f>
        <v>Generics and Collections</v>
      </c>
      <c r="C20" s="1">
        <f>'11'!B5</f>
        <v>43954</v>
      </c>
      <c r="D20" s="17">
        <f>'11'!B7</f>
        <v>25</v>
      </c>
      <c r="E20" s="17">
        <f>'11'!B8</f>
        <v>9</v>
      </c>
      <c r="F20" s="21">
        <f>'11'!B9</f>
        <v>0.36</v>
      </c>
    </row>
    <row r="21" spans="1:6" x14ac:dyDescent="0.25">
      <c r="A21" t="str">
        <f>'12'!B1</f>
        <v>OCA Oracle Certified Professional 2 Java SE 8</v>
      </c>
      <c r="B21" t="str">
        <f>'12'!B2</f>
        <v>Functional Programming</v>
      </c>
      <c r="C21" s="1">
        <f>'12'!B5</f>
        <v>43965</v>
      </c>
      <c r="D21" s="17">
        <f>'12'!B7</f>
        <v>20</v>
      </c>
      <c r="E21" s="17">
        <f>'12'!B8</f>
        <v>11</v>
      </c>
      <c r="F21" s="21">
        <f>'12'!B9</f>
        <v>0.55000000000000004</v>
      </c>
    </row>
  </sheetData>
  <mergeCells count="2">
    <mergeCell ref="A7:B7"/>
    <mergeCell ref="D7:F7"/>
  </mergeCells>
  <conditionalFormatting sqref="F9">
    <cfRule type="cellIs" dxfId="66" priority="13" operator="greaterThan">
      <formula>63</formula>
    </cfRule>
  </conditionalFormatting>
  <conditionalFormatting sqref="F9:F12 F16 F22:F1337">
    <cfRule type="cellIs" dxfId="65" priority="12" operator="greaterThan">
      <formula>62</formula>
    </cfRule>
  </conditionalFormatting>
  <conditionalFormatting sqref="F9:F12 F16 F22:F100">
    <cfRule type="cellIs" dxfId="64" priority="4" operator="greaterThan">
      <formula>0.62</formula>
    </cfRule>
    <cfRule type="cellIs" dxfId="63" priority="10" operator="between">
      <formula>0</formula>
      <formula>0.62</formula>
    </cfRule>
    <cfRule type="cellIs" dxfId="62" priority="11" operator="greaterThan">
      <formula>62</formula>
    </cfRule>
  </conditionalFormatting>
  <conditionalFormatting sqref="B4">
    <cfRule type="cellIs" dxfId="61" priority="5" operator="lessThan">
      <formula>0.63</formula>
    </cfRule>
    <cfRule type="cellIs" dxfId="60" priority="6" operator="greaterThan">
      <formula>0.62</formula>
    </cfRule>
    <cfRule type="cellIs" dxfId="59" priority="7" operator="greaterThan">
      <formula>62</formula>
    </cfRule>
    <cfRule type="cellIs" dxfId="58" priority="8" operator="lessThan">
      <formula>63</formula>
    </cfRule>
    <cfRule type="cellIs" dxfId="57" priority="9" operator="greaterThan">
      <formula>62</formula>
    </cfRule>
  </conditionalFormatting>
  <conditionalFormatting sqref="F10">
    <cfRule type="cellIs" dxfId="56" priority="3" operator="greaterThan">
      <formula>63</formula>
    </cfRule>
  </conditionalFormatting>
  <conditionalFormatting sqref="F11">
    <cfRule type="cellIs" dxfId="55" priority="2" operator="greaterThan">
      <formula>63</formula>
    </cfRule>
  </conditionalFormatting>
  <conditionalFormatting sqref="F12">
    <cfRule type="cellIs" dxfId="54" priority="1" operator="greaterThan">
      <formula>63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27A04-37C1-4EFE-8388-5CB187D7CF90}">
  <dimension ref="A1:E31"/>
  <sheetViews>
    <sheetView workbookViewId="0">
      <selection activeCell="B1" sqref="B1"/>
    </sheetView>
  </sheetViews>
  <sheetFormatPr defaultRowHeight="15" x14ac:dyDescent="0.25"/>
  <cols>
    <col min="1" max="1" width="23.42578125" bestFit="1" customWidth="1"/>
    <col min="2" max="2" width="12.140625" customWidth="1"/>
    <col min="3" max="3" width="13.85546875" bestFit="1" customWidth="1"/>
  </cols>
  <sheetData>
    <row r="1" spans="1:5" ht="21" x14ac:dyDescent="0.35">
      <c r="A1" s="9" t="s">
        <v>2</v>
      </c>
      <c r="B1" s="27" t="s">
        <v>129</v>
      </c>
    </row>
    <row r="2" spans="1:5" ht="21" x14ac:dyDescent="0.35">
      <c r="A2" s="9" t="s">
        <v>0</v>
      </c>
      <c r="B2" s="10" t="s">
        <v>3</v>
      </c>
    </row>
    <row r="3" spans="1:5" x14ac:dyDescent="0.25">
      <c r="A3" s="5" t="s">
        <v>6</v>
      </c>
      <c r="B3">
        <v>40</v>
      </c>
    </row>
    <row r="4" spans="1:5" x14ac:dyDescent="0.25">
      <c r="A4" s="5" t="s">
        <v>5</v>
      </c>
      <c r="B4">
        <v>50</v>
      </c>
    </row>
    <row r="5" spans="1:5" x14ac:dyDescent="0.25">
      <c r="A5" s="5" t="s">
        <v>9</v>
      </c>
      <c r="B5" s="1">
        <v>43926</v>
      </c>
    </row>
    <row r="6" spans="1:5" x14ac:dyDescent="0.25">
      <c r="A6" s="5"/>
      <c r="B6" s="1"/>
    </row>
    <row r="7" spans="1:5" x14ac:dyDescent="0.25">
      <c r="A7" s="5" t="s">
        <v>8</v>
      </c>
      <c r="B7" s="3">
        <v>20</v>
      </c>
    </row>
    <row r="8" spans="1:5" x14ac:dyDescent="0.25">
      <c r="A8" s="5" t="s">
        <v>14</v>
      </c>
      <c r="B8" s="3">
        <f>COUNTIF(D12:D31,TRUE)</f>
        <v>7</v>
      </c>
    </row>
    <row r="9" spans="1:5" x14ac:dyDescent="0.25">
      <c r="A9" s="5" t="s">
        <v>15</v>
      </c>
      <c r="B9" s="8">
        <f>B8/B7</f>
        <v>0.35</v>
      </c>
    </row>
    <row r="10" spans="1:5" x14ac:dyDescent="0.25">
      <c r="A10" s="5"/>
    </row>
    <row r="11" spans="1:5" x14ac:dyDescent="0.25">
      <c r="A11" s="5" t="s">
        <v>10</v>
      </c>
      <c r="B11" s="7" t="s">
        <v>11</v>
      </c>
      <c r="C11" s="7" t="s">
        <v>12</v>
      </c>
      <c r="D11" s="7" t="s">
        <v>13</v>
      </c>
      <c r="E11" s="7" t="s">
        <v>33</v>
      </c>
    </row>
    <row r="12" spans="1:5" x14ac:dyDescent="0.25">
      <c r="A12" s="24">
        <v>1</v>
      </c>
      <c r="B12" s="3"/>
      <c r="C12" s="3" t="s">
        <v>126</v>
      </c>
      <c r="D12" t="b">
        <f>(B12=C12)</f>
        <v>0</v>
      </c>
      <c r="E12" s="12"/>
    </row>
    <row r="13" spans="1:5" x14ac:dyDescent="0.25">
      <c r="A13" s="24">
        <v>2</v>
      </c>
      <c r="B13" s="3" t="s">
        <v>19</v>
      </c>
      <c r="C13" s="3" t="s">
        <v>19</v>
      </c>
      <c r="D13" t="b">
        <f t="shared" ref="D13:D31" si="0">(B13=C13)</f>
        <v>1</v>
      </c>
    </row>
    <row r="14" spans="1:5" x14ac:dyDescent="0.25">
      <c r="A14" s="24">
        <v>3</v>
      </c>
      <c r="B14" s="3" t="s">
        <v>16</v>
      </c>
      <c r="C14" s="3" t="s">
        <v>127</v>
      </c>
      <c r="D14" t="b">
        <f t="shared" si="0"/>
        <v>0</v>
      </c>
      <c r="E14" s="12"/>
    </row>
    <row r="15" spans="1:5" x14ac:dyDescent="0.25">
      <c r="A15" s="24">
        <v>4</v>
      </c>
      <c r="B15" s="3" t="s">
        <v>21</v>
      </c>
      <c r="C15" s="3" t="s">
        <v>21</v>
      </c>
      <c r="D15" t="b">
        <f t="shared" si="0"/>
        <v>1</v>
      </c>
      <c r="E15" s="12"/>
    </row>
    <row r="16" spans="1:5" x14ac:dyDescent="0.25">
      <c r="A16" s="24">
        <v>5</v>
      </c>
      <c r="B16" s="3" t="s">
        <v>19</v>
      </c>
      <c r="C16" s="3" t="s">
        <v>18</v>
      </c>
      <c r="D16" t="b">
        <f t="shared" si="0"/>
        <v>0</v>
      </c>
      <c r="E16" s="12"/>
    </row>
    <row r="17" spans="1:5" x14ac:dyDescent="0.25">
      <c r="A17" s="24">
        <v>6</v>
      </c>
      <c r="B17" s="3" t="s">
        <v>18</v>
      </c>
      <c r="C17" s="3" t="s">
        <v>128</v>
      </c>
      <c r="D17" t="b">
        <f>(B17=C17)</f>
        <v>0</v>
      </c>
      <c r="E17" s="12"/>
    </row>
    <row r="18" spans="1:5" x14ac:dyDescent="0.25">
      <c r="A18" s="24">
        <v>7</v>
      </c>
      <c r="B18" s="3" t="s">
        <v>16</v>
      </c>
      <c r="C18" s="3" t="s">
        <v>16</v>
      </c>
      <c r="D18" t="b">
        <f t="shared" si="0"/>
        <v>1</v>
      </c>
      <c r="E18" s="12"/>
    </row>
    <row r="19" spans="1:5" x14ac:dyDescent="0.25">
      <c r="A19" s="24">
        <v>8</v>
      </c>
      <c r="B19" s="3" t="s">
        <v>68</v>
      </c>
      <c r="C19" s="3" t="s">
        <v>68</v>
      </c>
      <c r="D19" t="b">
        <f>(B19=C19)</f>
        <v>1</v>
      </c>
      <c r="E19" s="12"/>
    </row>
    <row r="20" spans="1:5" x14ac:dyDescent="0.25">
      <c r="A20" s="24">
        <v>9</v>
      </c>
      <c r="B20" s="3"/>
      <c r="C20" s="3" t="s">
        <v>27</v>
      </c>
      <c r="D20" t="b">
        <f t="shared" si="0"/>
        <v>0</v>
      </c>
      <c r="E20" s="12"/>
    </row>
    <row r="21" spans="1:5" x14ac:dyDescent="0.25">
      <c r="A21" s="24">
        <v>10</v>
      </c>
      <c r="B21" s="3" t="s">
        <v>19</v>
      </c>
      <c r="C21" s="3" t="s">
        <v>18</v>
      </c>
      <c r="D21" t="b">
        <f t="shared" si="0"/>
        <v>0</v>
      </c>
      <c r="E21" s="12"/>
    </row>
    <row r="22" spans="1:5" x14ac:dyDescent="0.25">
      <c r="A22" s="24">
        <v>11</v>
      </c>
      <c r="B22" s="3"/>
      <c r="C22" s="3" t="s">
        <v>90</v>
      </c>
      <c r="D22" t="b">
        <f t="shared" si="0"/>
        <v>0</v>
      </c>
      <c r="E22" s="12"/>
    </row>
    <row r="23" spans="1:5" x14ac:dyDescent="0.25">
      <c r="A23" s="24">
        <v>12</v>
      </c>
      <c r="B23" s="3" t="s">
        <v>19</v>
      </c>
      <c r="C23" s="3" t="s">
        <v>19</v>
      </c>
      <c r="D23" t="b">
        <f t="shared" si="0"/>
        <v>1</v>
      </c>
      <c r="E23" s="12"/>
    </row>
    <row r="24" spans="1:5" x14ac:dyDescent="0.25">
      <c r="A24" s="24">
        <v>13</v>
      </c>
      <c r="B24" s="3" t="s">
        <v>20</v>
      </c>
      <c r="C24" s="3" t="s">
        <v>32</v>
      </c>
      <c r="D24" t="b">
        <f t="shared" si="0"/>
        <v>0</v>
      </c>
      <c r="E24" s="12"/>
    </row>
    <row r="25" spans="1:5" x14ac:dyDescent="0.25">
      <c r="A25" s="24">
        <v>14</v>
      </c>
      <c r="B25" s="3" t="s">
        <v>17</v>
      </c>
      <c r="C25" s="3" t="s">
        <v>19</v>
      </c>
      <c r="D25" t="b">
        <f t="shared" si="0"/>
        <v>0</v>
      </c>
      <c r="E25" s="12"/>
    </row>
    <row r="26" spans="1:5" x14ac:dyDescent="0.25">
      <c r="A26" s="24">
        <v>15</v>
      </c>
      <c r="B26" s="3" t="s">
        <v>16</v>
      </c>
      <c r="C26" s="3" t="s">
        <v>16</v>
      </c>
      <c r="D26" t="b">
        <f t="shared" si="0"/>
        <v>1</v>
      </c>
      <c r="E26" s="12"/>
    </row>
    <row r="27" spans="1:5" x14ac:dyDescent="0.25">
      <c r="A27" s="24">
        <v>16</v>
      </c>
      <c r="B27" s="3" t="s">
        <v>21</v>
      </c>
      <c r="C27" s="3" t="s">
        <v>16</v>
      </c>
      <c r="D27" t="b">
        <f t="shared" si="0"/>
        <v>0</v>
      </c>
      <c r="E27" s="12"/>
    </row>
    <row r="28" spans="1:5" x14ac:dyDescent="0.25">
      <c r="A28" s="24">
        <v>17</v>
      </c>
      <c r="B28" s="3" t="s">
        <v>20</v>
      </c>
      <c r="C28" s="3" t="s">
        <v>76</v>
      </c>
      <c r="D28" t="b">
        <f t="shared" si="0"/>
        <v>0</v>
      </c>
      <c r="E28" s="12"/>
    </row>
    <row r="29" spans="1:5" x14ac:dyDescent="0.25">
      <c r="A29" s="24">
        <v>18</v>
      </c>
      <c r="B29" s="3" t="s">
        <v>55</v>
      </c>
      <c r="C29" s="3" t="s">
        <v>55</v>
      </c>
      <c r="D29" t="b">
        <f>(B29=C29)</f>
        <v>1</v>
      </c>
      <c r="E29" s="12"/>
    </row>
    <row r="30" spans="1:5" x14ac:dyDescent="0.25">
      <c r="A30" s="24">
        <v>19</v>
      </c>
      <c r="B30" s="3" t="s">
        <v>19</v>
      </c>
      <c r="C30" s="3" t="s">
        <v>32</v>
      </c>
      <c r="D30" t="b">
        <f t="shared" si="0"/>
        <v>0</v>
      </c>
      <c r="E30" s="12"/>
    </row>
    <row r="31" spans="1:5" x14ac:dyDescent="0.25">
      <c r="A31" s="24">
        <v>20</v>
      </c>
      <c r="B31" s="3" t="s">
        <v>20</v>
      </c>
      <c r="C31" s="3" t="s">
        <v>17</v>
      </c>
      <c r="D31" t="b">
        <f t="shared" si="0"/>
        <v>0</v>
      </c>
      <c r="E31" s="12"/>
    </row>
  </sheetData>
  <conditionalFormatting sqref="E1">
    <cfRule type="cellIs" dxfId="26" priority="3" operator="equal">
      <formula>TRUE</formula>
    </cfRule>
  </conditionalFormatting>
  <conditionalFormatting sqref="D12:D31">
    <cfRule type="cellIs" dxfId="25" priority="1" operator="equal">
      <formula>FALSE</formula>
    </cfRule>
    <cfRule type="cellIs" dxfId="24" priority="2" operator="equal">
      <formula>TRUE</formula>
    </cfRule>
  </conditionalFormatting>
  <hyperlinks>
    <hyperlink ref="B1" r:id="rId1" xr:uid="{8F1334D1-5566-4966-8D77-E979C5954361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9B9C6-B877-4189-B688-39AF9B618EAD}">
  <dimension ref="A1:E32"/>
  <sheetViews>
    <sheetView topLeftCell="A4" workbookViewId="0">
      <selection activeCell="C33" sqref="C33"/>
    </sheetView>
  </sheetViews>
  <sheetFormatPr defaultRowHeight="15" x14ac:dyDescent="0.25"/>
  <cols>
    <col min="1" max="1" width="23.42578125" bestFit="1" customWidth="1"/>
    <col min="2" max="2" width="12.140625" customWidth="1"/>
    <col min="3" max="3" width="13.85546875" bestFit="1" customWidth="1"/>
  </cols>
  <sheetData>
    <row r="1" spans="1:5" ht="21" x14ac:dyDescent="0.35">
      <c r="A1" s="9" t="s">
        <v>2</v>
      </c>
      <c r="B1" s="27" t="s">
        <v>129</v>
      </c>
    </row>
    <row r="2" spans="1:5" ht="21" x14ac:dyDescent="0.35">
      <c r="A2" s="9" t="s">
        <v>0</v>
      </c>
      <c r="B2" t="s">
        <v>130</v>
      </c>
    </row>
    <row r="3" spans="1:5" x14ac:dyDescent="0.25">
      <c r="A3" s="5" t="s">
        <v>6</v>
      </c>
      <c r="B3">
        <v>88</v>
      </c>
    </row>
    <row r="4" spans="1:5" x14ac:dyDescent="0.25">
      <c r="A4" s="5" t="s">
        <v>5</v>
      </c>
      <c r="B4">
        <v>600</v>
      </c>
    </row>
    <row r="5" spans="1:5" x14ac:dyDescent="0.25">
      <c r="A5" s="5" t="s">
        <v>9</v>
      </c>
      <c r="B5" s="1">
        <v>43937</v>
      </c>
    </row>
    <row r="6" spans="1:5" x14ac:dyDescent="0.25">
      <c r="A6" s="5"/>
      <c r="B6" s="1"/>
    </row>
    <row r="7" spans="1:5" x14ac:dyDescent="0.25">
      <c r="A7" s="5" t="s">
        <v>8</v>
      </c>
      <c r="B7" s="3">
        <v>21</v>
      </c>
    </row>
    <row r="8" spans="1:5" x14ac:dyDescent="0.25">
      <c r="A8" s="5" t="s">
        <v>14</v>
      </c>
      <c r="B8" s="3">
        <f>COUNTIF(D12:D32,TRUE)</f>
        <v>13</v>
      </c>
    </row>
    <row r="9" spans="1:5" x14ac:dyDescent="0.25">
      <c r="A9" s="5" t="s">
        <v>15</v>
      </c>
      <c r="B9" s="8">
        <f>B8/B7</f>
        <v>0.61904761904761907</v>
      </c>
    </row>
    <row r="10" spans="1:5" x14ac:dyDescent="0.25">
      <c r="A10" s="5"/>
    </row>
    <row r="11" spans="1:5" x14ac:dyDescent="0.25">
      <c r="A11" s="5" t="s">
        <v>10</v>
      </c>
      <c r="B11" s="7" t="s">
        <v>11</v>
      </c>
      <c r="C11" s="7" t="s">
        <v>12</v>
      </c>
      <c r="D11" s="7" t="s">
        <v>13</v>
      </c>
      <c r="E11" s="7" t="s">
        <v>33</v>
      </c>
    </row>
    <row r="12" spans="1:5" x14ac:dyDescent="0.25">
      <c r="A12" s="26">
        <v>1</v>
      </c>
      <c r="B12" s="3" t="s">
        <v>20</v>
      </c>
      <c r="C12" s="3" t="s">
        <v>16</v>
      </c>
      <c r="D12" t="b">
        <f>(B12=C12)</f>
        <v>0</v>
      </c>
      <c r="E12" s="12"/>
    </row>
    <row r="13" spans="1:5" x14ac:dyDescent="0.25">
      <c r="A13" s="26">
        <v>2</v>
      </c>
      <c r="B13" s="3" t="s">
        <v>16</v>
      </c>
      <c r="C13" s="3" t="str">
        <f t="shared" ref="C13:C32" si="0">B13</f>
        <v>a</v>
      </c>
      <c r="D13" t="b">
        <f t="shared" ref="D13:D31" si="1">(B13=C13)</f>
        <v>1</v>
      </c>
    </row>
    <row r="14" spans="1:5" x14ac:dyDescent="0.25">
      <c r="A14" s="26">
        <v>3</v>
      </c>
      <c r="B14" s="3" t="s">
        <v>17</v>
      </c>
      <c r="C14" s="3" t="str">
        <f t="shared" si="0"/>
        <v>c</v>
      </c>
      <c r="D14" t="b">
        <f t="shared" si="1"/>
        <v>1</v>
      </c>
      <c r="E14" s="12"/>
    </row>
    <row r="15" spans="1:5" x14ac:dyDescent="0.25">
      <c r="A15" s="26">
        <v>4</v>
      </c>
      <c r="B15" s="3" t="s">
        <v>19</v>
      </c>
      <c r="C15" s="3" t="s">
        <v>17</v>
      </c>
      <c r="D15" t="b">
        <f t="shared" si="1"/>
        <v>0</v>
      </c>
      <c r="E15" s="12"/>
    </row>
    <row r="16" spans="1:5" x14ac:dyDescent="0.25">
      <c r="A16" s="26">
        <v>5</v>
      </c>
      <c r="B16" s="3" t="s">
        <v>59</v>
      </c>
      <c r="C16" s="3" t="str">
        <f t="shared" si="0"/>
        <v>ad</v>
      </c>
      <c r="D16" t="b">
        <f t="shared" si="1"/>
        <v>1</v>
      </c>
      <c r="E16" s="12"/>
    </row>
    <row r="17" spans="1:5" x14ac:dyDescent="0.25">
      <c r="A17" s="26">
        <v>6</v>
      </c>
      <c r="B17" s="3" t="s">
        <v>20</v>
      </c>
      <c r="C17" s="3" t="str">
        <f t="shared" si="0"/>
        <v>b</v>
      </c>
      <c r="D17" t="b">
        <f>(B17=C17)</f>
        <v>1</v>
      </c>
      <c r="E17" s="12"/>
    </row>
    <row r="18" spans="1:5" x14ac:dyDescent="0.25">
      <c r="A18" s="26">
        <v>7</v>
      </c>
      <c r="B18" s="3" t="s">
        <v>21</v>
      </c>
      <c r="C18" s="3" t="str">
        <f t="shared" si="0"/>
        <v>e</v>
      </c>
      <c r="D18" t="b">
        <f t="shared" si="1"/>
        <v>1</v>
      </c>
      <c r="E18" s="12"/>
    </row>
    <row r="19" spans="1:5" x14ac:dyDescent="0.25">
      <c r="A19" s="26">
        <v>8</v>
      </c>
      <c r="B19" s="3" t="s">
        <v>20</v>
      </c>
      <c r="C19" s="3" t="s">
        <v>17</v>
      </c>
      <c r="D19" t="b">
        <f>(B19=C19)</f>
        <v>0</v>
      </c>
      <c r="E19" s="12" t="s">
        <v>132</v>
      </c>
    </row>
    <row r="20" spans="1:5" x14ac:dyDescent="0.25">
      <c r="A20" s="26">
        <v>9</v>
      </c>
      <c r="B20" s="3" t="s">
        <v>17</v>
      </c>
      <c r="C20" s="3" t="s">
        <v>20</v>
      </c>
      <c r="D20" t="b">
        <f t="shared" si="1"/>
        <v>0</v>
      </c>
      <c r="E20" s="12"/>
    </row>
    <row r="21" spans="1:5" x14ac:dyDescent="0.25">
      <c r="A21" s="26">
        <v>10</v>
      </c>
      <c r="B21" s="3" t="s">
        <v>17</v>
      </c>
      <c r="C21" s="3" t="str">
        <f t="shared" si="0"/>
        <v>c</v>
      </c>
      <c r="D21" t="b">
        <f t="shared" si="1"/>
        <v>1</v>
      </c>
      <c r="E21" s="12"/>
    </row>
    <row r="22" spans="1:5" x14ac:dyDescent="0.25">
      <c r="A22" s="26">
        <v>11</v>
      </c>
      <c r="B22" s="3" t="s">
        <v>58</v>
      </c>
      <c r="C22" s="3" t="s">
        <v>19</v>
      </c>
      <c r="D22" t="b">
        <f t="shared" si="1"/>
        <v>0</v>
      </c>
      <c r="E22" s="12"/>
    </row>
    <row r="23" spans="1:5" x14ac:dyDescent="0.25">
      <c r="A23" s="26">
        <v>12</v>
      </c>
      <c r="B23" s="3" t="s">
        <v>21</v>
      </c>
      <c r="C23" s="3" t="str">
        <f t="shared" si="0"/>
        <v>e</v>
      </c>
      <c r="D23" t="b">
        <f t="shared" si="1"/>
        <v>1</v>
      </c>
      <c r="E23" s="12"/>
    </row>
    <row r="24" spans="1:5" x14ac:dyDescent="0.25">
      <c r="A24" s="26">
        <v>13</v>
      </c>
      <c r="B24" s="3" t="s">
        <v>18</v>
      </c>
      <c r="C24" s="3" t="s">
        <v>20</v>
      </c>
      <c r="D24" t="b">
        <f t="shared" si="1"/>
        <v>0</v>
      </c>
      <c r="E24" t="s">
        <v>133</v>
      </c>
    </row>
    <row r="25" spans="1:5" x14ac:dyDescent="0.25">
      <c r="A25" s="26">
        <v>14</v>
      </c>
      <c r="B25" s="3" t="s">
        <v>131</v>
      </c>
      <c r="C25" s="3" t="s">
        <v>21</v>
      </c>
      <c r="D25" t="b">
        <f t="shared" si="1"/>
        <v>0</v>
      </c>
      <c r="E25" t="s">
        <v>134</v>
      </c>
    </row>
    <row r="26" spans="1:5" x14ac:dyDescent="0.25">
      <c r="A26" s="26">
        <v>15</v>
      </c>
      <c r="B26" s="3" t="s">
        <v>60</v>
      </c>
      <c r="C26" s="3" t="str">
        <f t="shared" si="0"/>
        <v>be</v>
      </c>
      <c r="D26" t="b">
        <f t="shared" si="1"/>
        <v>1</v>
      </c>
      <c r="E26" s="12"/>
    </row>
    <row r="27" spans="1:5" x14ac:dyDescent="0.25">
      <c r="A27" s="26">
        <v>16</v>
      </c>
      <c r="B27" s="3" t="s">
        <v>131</v>
      </c>
      <c r="C27" s="3" t="s">
        <v>21</v>
      </c>
      <c r="D27" t="b">
        <f t="shared" si="1"/>
        <v>0</v>
      </c>
      <c r="E27" t="s">
        <v>135</v>
      </c>
    </row>
    <row r="28" spans="1:5" x14ac:dyDescent="0.25">
      <c r="A28" s="26">
        <v>17</v>
      </c>
      <c r="B28" s="3" t="s">
        <v>22</v>
      </c>
      <c r="C28" s="3" t="str">
        <f t="shared" si="0"/>
        <v>bc</v>
      </c>
      <c r="D28" t="b">
        <f t="shared" si="1"/>
        <v>1</v>
      </c>
    </row>
    <row r="29" spans="1:5" x14ac:dyDescent="0.25">
      <c r="A29" s="26">
        <v>18</v>
      </c>
      <c r="B29" s="3" t="s">
        <v>58</v>
      </c>
      <c r="C29" s="3" t="str">
        <f t="shared" si="0"/>
        <v>g</v>
      </c>
      <c r="D29" t="b">
        <f>(B29=C29)</f>
        <v>1</v>
      </c>
      <c r="E29" s="12"/>
    </row>
    <row r="30" spans="1:5" x14ac:dyDescent="0.25">
      <c r="A30" s="26">
        <v>19</v>
      </c>
      <c r="B30" s="3" t="s">
        <v>27</v>
      </c>
      <c r="C30" s="3" t="str">
        <f t="shared" si="0"/>
        <v>ac</v>
      </c>
      <c r="D30" t="b">
        <f t="shared" si="1"/>
        <v>1</v>
      </c>
      <c r="E30" s="12"/>
    </row>
    <row r="31" spans="1:5" x14ac:dyDescent="0.25">
      <c r="A31" s="26">
        <v>20</v>
      </c>
      <c r="B31" s="3" t="s">
        <v>17</v>
      </c>
      <c r="C31" s="3" t="str">
        <f t="shared" si="0"/>
        <v>c</v>
      </c>
      <c r="D31" t="b">
        <f t="shared" si="1"/>
        <v>1</v>
      </c>
      <c r="E31" s="12"/>
    </row>
    <row r="32" spans="1:5" x14ac:dyDescent="0.25">
      <c r="A32" s="26">
        <v>21</v>
      </c>
      <c r="B32" s="3" t="s">
        <v>24</v>
      </c>
      <c r="C32" s="3" t="str">
        <f t="shared" si="0"/>
        <v>ace</v>
      </c>
      <c r="D32" t="b">
        <f t="shared" ref="D32" si="2">(B32=C32)</f>
        <v>1</v>
      </c>
    </row>
  </sheetData>
  <conditionalFormatting sqref="E1">
    <cfRule type="cellIs" dxfId="23" priority="5" operator="equal">
      <formula>TRUE</formula>
    </cfRule>
  </conditionalFormatting>
  <conditionalFormatting sqref="D12:D31">
    <cfRule type="cellIs" dxfId="22" priority="3" operator="equal">
      <formula>FALSE</formula>
    </cfRule>
    <cfRule type="cellIs" dxfId="21" priority="4" operator="equal">
      <formula>TRUE</formula>
    </cfRule>
  </conditionalFormatting>
  <conditionalFormatting sqref="D32">
    <cfRule type="cellIs" dxfId="20" priority="1" operator="equal">
      <formula>FALSE</formula>
    </cfRule>
    <cfRule type="cellIs" dxfId="19" priority="2" operator="equal">
      <formula>TRUE</formula>
    </cfRule>
  </conditionalFormatting>
  <hyperlinks>
    <hyperlink ref="B1" r:id="rId1" xr:uid="{71F434D0-F445-48BE-8284-6B789F054CC5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F7CCC-E271-4C87-B944-A7D5D371F59B}">
  <dimension ref="A1:E31"/>
  <sheetViews>
    <sheetView workbookViewId="0">
      <selection activeCell="E12" sqref="E12"/>
    </sheetView>
  </sheetViews>
  <sheetFormatPr defaultRowHeight="15" x14ac:dyDescent="0.25"/>
  <cols>
    <col min="1" max="1" width="23.42578125" bestFit="1" customWidth="1"/>
    <col min="2" max="2" width="12.140625" customWidth="1"/>
    <col min="3" max="3" width="13.85546875" bestFit="1" customWidth="1"/>
  </cols>
  <sheetData>
    <row r="1" spans="1:5" ht="21" x14ac:dyDescent="0.35">
      <c r="A1" s="9" t="s">
        <v>2</v>
      </c>
      <c r="B1" s="27" t="s">
        <v>129</v>
      </c>
    </row>
    <row r="2" spans="1:5" ht="21" x14ac:dyDescent="0.35">
      <c r="A2" s="9" t="s">
        <v>0</v>
      </c>
      <c r="B2" t="s">
        <v>136</v>
      </c>
    </row>
    <row r="3" spans="1:5" x14ac:dyDescent="0.25">
      <c r="A3" s="5" t="s">
        <v>6</v>
      </c>
      <c r="B3">
        <v>147</v>
      </c>
    </row>
    <row r="4" spans="1:5" x14ac:dyDescent="0.25">
      <c r="A4" s="5" t="s">
        <v>5</v>
      </c>
      <c r="B4">
        <v>602</v>
      </c>
    </row>
    <row r="5" spans="1:5" x14ac:dyDescent="0.25">
      <c r="A5" s="5" t="s">
        <v>9</v>
      </c>
      <c r="B5" s="1">
        <v>43940</v>
      </c>
    </row>
    <row r="6" spans="1:5" x14ac:dyDescent="0.25">
      <c r="A6" s="5"/>
      <c r="B6" s="1"/>
    </row>
    <row r="7" spans="1:5" x14ac:dyDescent="0.25">
      <c r="A7" s="5" t="s">
        <v>8</v>
      </c>
      <c r="B7" s="3">
        <v>20</v>
      </c>
    </row>
    <row r="8" spans="1:5" x14ac:dyDescent="0.25">
      <c r="A8" s="5" t="s">
        <v>14</v>
      </c>
      <c r="B8" s="3">
        <f>COUNTIF(D12:D31,TRUE)</f>
        <v>14</v>
      </c>
    </row>
    <row r="9" spans="1:5" x14ac:dyDescent="0.25">
      <c r="A9" s="5" t="s">
        <v>15</v>
      </c>
      <c r="B9" s="8">
        <f>B8/B7</f>
        <v>0.7</v>
      </c>
    </row>
    <row r="10" spans="1:5" x14ac:dyDescent="0.25">
      <c r="A10" s="5"/>
    </row>
    <row r="11" spans="1:5" x14ac:dyDescent="0.25">
      <c r="A11" s="5" t="s">
        <v>10</v>
      </c>
      <c r="B11" s="7" t="s">
        <v>11</v>
      </c>
      <c r="C11" s="7" t="s">
        <v>12</v>
      </c>
      <c r="D11" s="7" t="s">
        <v>13</v>
      </c>
      <c r="E11" s="7" t="s">
        <v>33</v>
      </c>
    </row>
    <row r="12" spans="1:5" x14ac:dyDescent="0.25">
      <c r="A12" s="28">
        <v>1</v>
      </c>
      <c r="B12" s="3" t="s">
        <v>92</v>
      </c>
      <c r="C12" s="3" t="str">
        <f>B12</f>
        <v>ce</v>
      </c>
      <c r="D12" t="b">
        <f>(B12=C12)</f>
        <v>1</v>
      </c>
      <c r="E12" s="12"/>
    </row>
    <row r="13" spans="1:5" x14ac:dyDescent="0.25">
      <c r="A13" s="28">
        <v>2</v>
      </c>
      <c r="B13" s="3" t="s">
        <v>21</v>
      </c>
      <c r="C13" s="3" t="str">
        <f t="shared" ref="C13:C30" si="0">B13</f>
        <v>e</v>
      </c>
      <c r="D13" t="b">
        <f t="shared" ref="D13:D31" si="1">(B13=C13)</f>
        <v>1</v>
      </c>
    </row>
    <row r="14" spans="1:5" x14ac:dyDescent="0.25">
      <c r="A14" s="28">
        <v>3</v>
      </c>
      <c r="B14" s="3" t="s">
        <v>59</v>
      </c>
      <c r="C14" s="3" t="str">
        <f t="shared" si="0"/>
        <v>ad</v>
      </c>
      <c r="D14" t="b">
        <f t="shared" si="1"/>
        <v>1</v>
      </c>
      <c r="E14" s="12"/>
    </row>
    <row r="15" spans="1:5" x14ac:dyDescent="0.25">
      <c r="A15" s="28">
        <v>4</v>
      </c>
      <c r="B15" s="3" t="s">
        <v>59</v>
      </c>
      <c r="C15" s="3" t="str">
        <f t="shared" si="0"/>
        <v>ad</v>
      </c>
      <c r="D15" t="b">
        <f t="shared" si="1"/>
        <v>1</v>
      </c>
      <c r="E15" s="12"/>
    </row>
    <row r="16" spans="1:5" x14ac:dyDescent="0.25">
      <c r="A16" s="28">
        <v>5</v>
      </c>
      <c r="B16" s="3" t="s">
        <v>137</v>
      </c>
      <c r="C16" s="3" t="str">
        <f t="shared" si="0"/>
        <v>bef</v>
      </c>
      <c r="D16" t="b">
        <f t="shared" si="1"/>
        <v>1</v>
      </c>
      <c r="E16" s="12"/>
    </row>
    <row r="17" spans="1:5" x14ac:dyDescent="0.25">
      <c r="A17" s="28">
        <v>6</v>
      </c>
      <c r="B17" s="3" t="s">
        <v>16</v>
      </c>
      <c r="C17" s="3" t="str">
        <f t="shared" si="0"/>
        <v>a</v>
      </c>
      <c r="D17" t="b">
        <f>(B17=C17)</f>
        <v>1</v>
      </c>
      <c r="E17" s="12"/>
    </row>
    <row r="18" spans="1:5" x14ac:dyDescent="0.25">
      <c r="A18" s="28">
        <v>7</v>
      </c>
      <c r="B18" s="3" t="s">
        <v>138</v>
      </c>
      <c r="C18" s="3" t="str">
        <f t="shared" si="0"/>
        <v>cegh</v>
      </c>
      <c r="D18" t="b">
        <f t="shared" si="1"/>
        <v>1</v>
      </c>
      <c r="E18" s="12"/>
    </row>
    <row r="19" spans="1:5" x14ac:dyDescent="0.25">
      <c r="A19" s="28">
        <v>8</v>
      </c>
      <c r="B19" s="3" t="s">
        <v>78</v>
      </c>
      <c r="C19" s="3" t="str">
        <f t="shared" si="0"/>
        <v>cf</v>
      </c>
      <c r="D19" t="b">
        <f>(B19=C19)</f>
        <v>1</v>
      </c>
      <c r="E19" s="12"/>
    </row>
    <row r="20" spans="1:5" x14ac:dyDescent="0.25">
      <c r="A20" s="28">
        <v>9</v>
      </c>
      <c r="B20" s="3" t="s">
        <v>139</v>
      </c>
      <c r="C20" s="3" t="s">
        <v>79</v>
      </c>
      <c r="D20" t="b">
        <f t="shared" si="1"/>
        <v>0</v>
      </c>
      <c r="E20" t="s">
        <v>141</v>
      </c>
    </row>
    <row r="21" spans="1:5" x14ac:dyDescent="0.25">
      <c r="A21" s="28">
        <v>10</v>
      </c>
      <c r="B21" s="3" t="s">
        <v>16</v>
      </c>
      <c r="C21" s="3" t="s">
        <v>79</v>
      </c>
      <c r="D21" t="b">
        <f t="shared" si="1"/>
        <v>0</v>
      </c>
      <c r="E21" s="12" t="s">
        <v>144</v>
      </c>
    </row>
    <row r="22" spans="1:5" x14ac:dyDescent="0.25">
      <c r="A22" s="28">
        <v>11</v>
      </c>
      <c r="B22" s="3" t="s">
        <v>94</v>
      </c>
      <c r="C22" s="3" t="str">
        <f t="shared" si="0"/>
        <v>af</v>
      </c>
      <c r="D22" t="b">
        <f t="shared" si="1"/>
        <v>1</v>
      </c>
      <c r="E22" s="12"/>
    </row>
    <row r="23" spans="1:5" x14ac:dyDescent="0.25">
      <c r="A23" s="28">
        <v>12</v>
      </c>
      <c r="B23" s="3" t="s">
        <v>17</v>
      </c>
      <c r="C23" s="3" t="str">
        <f t="shared" si="0"/>
        <v>c</v>
      </c>
      <c r="D23" t="b">
        <f t="shared" si="1"/>
        <v>1</v>
      </c>
      <c r="E23" s="12"/>
    </row>
    <row r="24" spans="1:5" x14ac:dyDescent="0.25">
      <c r="A24" s="28">
        <v>13</v>
      </c>
      <c r="B24" s="3" t="s">
        <v>22</v>
      </c>
      <c r="C24" s="3" t="s">
        <v>76</v>
      </c>
      <c r="D24" t="b">
        <f t="shared" si="1"/>
        <v>0</v>
      </c>
    </row>
    <row r="25" spans="1:5" x14ac:dyDescent="0.25">
      <c r="A25" s="28">
        <v>14</v>
      </c>
      <c r="B25" s="3" t="s">
        <v>108</v>
      </c>
      <c r="C25" s="3" t="str">
        <f t="shared" si="0"/>
        <v>abde</v>
      </c>
      <c r="D25" t="b">
        <f t="shared" si="1"/>
        <v>1</v>
      </c>
    </row>
    <row r="26" spans="1:5" x14ac:dyDescent="0.25">
      <c r="A26" s="28">
        <v>15</v>
      </c>
      <c r="B26" s="3" t="s">
        <v>22</v>
      </c>
      <c r="C26" s="3" t="str">
        <f t="shared" si="0"/>
        <v>bc</v>
      </c>
      <c r="D26" t="b">
        <f t="shared" si="1"/>
        <v>1</v>
      </c>
      <c r="E26" s="12"/>
    </row>
    <row r="27" spans="1:5" x14ac:dyDescent="0.25">
      <c r="A27" s="28">
        <v>16</v>
      </c>
      <c r="B27" s="3" t="s">
        <v>18</v>
      </c>
      <c r="C27" s="3" t="str">
        <f t="shared" si="0"/>
        <v>f</v>
      </c>
      <c r="D27" t="b">
        <f t="shared" si="1"/>
        <v>1</v>
      </c>
    </row>
    <row r="28" spans="1:5" x14ac:dyDescent="0.25">
      <c r="A28" s="28">
        <v>17</v>
      </c>
      <c r="B28" s="3" t="s">
        <v>78</v>
      </c>
      <c r="C28" s="3" t="s">
        <v>128</v>
      </c>
      <c r="D28" t="b">
        <f t="shared" si="1"/>
        <v>0</v>
      </c>
      <c r="E28" t="s">
        <v>143</v>
      </c>
    </row>
    <row r="29" spans="1:5" x14ac:dyDescent="0.25">
      <c r="A29" s="28">
        <v>18</v>
      </c>
      <c r="B29" s="3" t="s">
        <v>140</v>
      </c>
      <c r="C29" s="3" t="s">
        <v>52</v>
      </c>
      <c r="D29" t="b">
        <f>(B29=C29)</f>
        <v>0</v>
      </c>
      <c r="E29" s="12"/>
    </row>
    <row r="30" spans="1:5" x14ac:dyDescent="0.25">
      <c r="A30" s="28">
        <v>19</v>
      </c>
      <c r="B30" s="3" t="s">
        <v>53</v>
      </c>
      <c r="C30" s="3" t="str">
        <f t="shared" si="0"/>
        <v>bde</v>
      </c>
      <c r="D30" t="b">
        <f t="shared" si="1"/>
        <v>1</v>
      </c>
      <c r="E30" s="12"/>
    </row>
    <row r="31" spans="1:5" x14ac:dyDescent="0.25">
      <c r="A31" s="28">
        <v>20</v>
      </c>
      <c r="B31" s="3" t="s">
        <v>17</v>
      </c>
      <c r="C31" s="3" t="s">
        <v>16</v>
      </c>
      <c r="D31" t="b">
        <f t="shared" si="1"/>
        <v>0</v>
      </c>
      <c r="E31" t="s">
        <v>142</v>
      </c>
    </row>
  </sheetData>
  <conditionalFormatting sqref="E1">
    <cfRule type="cellIs" dxfId="18" priority="5" operator="equal">
      <formula>TRUE</formula>
    </cfRule>
  </conditionalFormatting>
  <conditionalFormatting sqref="D12:D31">
    <cfRule type="cellIs" dxfId="17" priority="3" operator="equal">
      <formula>FALSE</formula>
    </cfRule>
    <cfRule type="cellIs" dxfId="16" priority="4" operator="equal">
      <formula>TRUE</formula>
    </cfRule>
  </conditionalFormatting>
  <hyperlinks>
    <hyperlink ref="B1" r:id="rId1" xr:uid="{7C3BAE53-5B30-48B8-8E7D-777CE0FD7384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7ED2D-E0F7-45C6-9A18-4C99EC4F73AE}">
  <dimension ref="A1:E36"/>
  <sheetViews>
    <sheetView workbookViewId="0">
      <selection activeCell="E38" sqref="E38"/>
    </sheetView>
  </sheetViews>
  <sheetFormatPr defaultRowHeight="15" x14ac:dyDescent="0.25"/>
  <cols>
    <col min="1" max="1" width="23.42578125" bestFit="1" customWidth="1"/>
    <col min="2" max="2" width="12.140625" customWidth="1"/>
    <col min="3" max="3" width="13.85546875" bestFit="1" customWidth="1"/>
  </cols>
  <sheetData>
    <row r="1" spans="1:5" ht="21" x14ac:dyDescent="0.35">
      <c r="A1" s="9" t="s">
        <v>2</v>
      </c>
      <c r="B1" s="27" t="s">
        <v>129</v>
      </c>
    </row>
    <row r="2" spans="1:5" ht="21" x14ac:dyDescent="0.35">
      <c r="A2" s="9" t="s">
        <v>0</v>
      </c>
      <c r="B2" t="s">
        <v>145</v>
      </c>
    </row>
    <row r="3" spans="1:5" x14ac:dyDescent="0.25">
      <c r="A3" s="5" t="s">
        <v>6</v>
      </c>
      <c r="B3">
        <v>214</v>
      </c>
    </row>
    <row r="4" spans="1:5" x14ac:dyDescent="0.25">
      <c r="A4" s="5" t="s">
        <v>5</v>
      </c>
      <c r="B4">
        <v>605</v>
      </c>
    </row>
    <row r="5" spans="1:5" x14ac:dyDescent="0.25">
      <c r="A5" s="5" t="s">
        <v>9</v>
      </c>
      <c r="B5" s="1">
        <v>43954</v>
      </c>
    </row>
    <row r="6" spans="1:5" x14ac:dyDescent="0.25">
      <c r="A6" s="5"/>
      <c r="B6" s="1"/>
    </row>
    <row r="7" spans="1:5" x14ac:dyDescent="0.25">
      <c r="A7" s="5" t="s">
        <v>8</v>
      </c>
      <c r="B7" s="3">
        <v>25</v>
      </c>
    </row>
    <row r="8" spans="1:5" x14ac:dyDescent="0.25">
      <c r="A8" s="5" t="s">
        <v>14</v>
      </c>
      <c r="B8" s="3">
        <f>COUNTIF(D12:D36,TRUE)</f>
        <v>9</v>
      </c>
    </row>
    <row r="9" spans="1:5" x14ac:dyDescent="0.25">
      <c r="A9" s="5" t="s">
        <v>15</v>
      </c>
      <c r="B9" s="8">
        <f>B8/B7</f>
        <v>0.36</v>
      </c>
    </row>
    <row r="10" spans="1:5" x14ac:dyDescent="0.25">
      <c r="A10" s="5"/>
    </row>
    <row r="11" spans="1:5" x14ac:dyDescent="0.25">
      <c r="A11" s="5" t="s">
        <v>10</v>
      </c>
      <c r="B11" s="7" t="s">
        <v>11</v>
      </c>
      <c r="C11" s="7" t="s">
        <v>12</v>
      </c>
      <c r="D11" s="7" t="s">
        <v>13</v>
      </c>
      <c r="E11" s="7" t="s">
        <v>33</v>
      </c>
    </row>
    <row r="12" spans="1:5" x14ac:dyDescent="0.25">
      <c r="A12" s="29">
        <v>1</v>
      </c>
      <c r="B12" s="3" t="s">
        <v>20</v>
      </c>
      <c r="C12" s="3" t="str">
        <f>B12</f>
        <v>b</v>
      </c>
      <c r="D12" t="b">
        <f>(B12=C12)</f>
        <v>1</v>
      </c>
      <c r="E12" s="12"/>
    </row>
    <row r="13" spans="1:5" x14ac:dyDescent="0.25">
      <c r="A13" s="29">
        <v>2</v>
      </c>
      <c r="B13" s="3" t="s">
        <v>19</v>
      </c>
      <c r="C13" s="3" t="str">
        <f>B13</f>
        <v>d</v>
      </c>
      <c r="D13" t="b">
        <f t="shared" ref="D13:D31" si="0">(B13=C13)</f>
        <v>1</v>
      </c>
    </row>
    <row r="14" spans="1:5" x14ac:dyDescent="0.25">
      <c r="A14" s="29">
        <v>3</v>
      </c>
      <c r="B14" s="3" t="s">
        <v>17</v>
      </c>
      <c r="C14" s="3" t="s">
        <v>21</v>
      </c>
      <c r="D14" t="b">
        <f t="shared" si="0"/>
        <v>0</v>
      </c>
      <c r="E14" s="12"/>
    </row>
    <row r="15" spans="1:5" x14ac:dyDescent="0.25">
      <c r="A15" s="29">
        <v>4</v>
      </c>
      <c r="B15" s="3" t="s">
        <v>18</v>
      </c>
      <c r="C15" s="3" t="s">
        <v>21</v>
      </c>
      <c r="D15" t="b">
        <f t="shared" si="0"/>
        <v>0</v>
      </c>
      <c r="E15" s="12" t="s">
        <v>146</v>
      </c>
    </row>
    <row r="16" spans="1:5" x14ac:dyDescent="0.25">
      <c r="A16" s="29">
        <v>5</v>
      </c>
      <c r="B16" s="3" t="s">
        <v>90</v>
      </c>
      <c r="C16" s="3" t="s">
        <v>128</v>
      </c>
      <c r="D16" t="b">
        <f t="shared" si="0"/>
        <v>0</v>
      </c>
      <c r="E16" s="12" t="s">
        <v>147</v>
      </c>
    </row>
    <row r="17" spans="1:5" x14ac:dyDescent="0.25">
      <c r="A17" s="29">
        <v>6</v>
      </c>
      <c r="B17" s="3" t="s">
        <v>17</v>
      </c>
      <c r="C17" s="3" t="s">
        <v>17</v>
      </c>
      <c r="D17" t="b">
        <f>(B17=C17)</f>
        <v>1</v>
      </c>
      <c r="E17" s="12"/>
    </row>
    <row r="18" spans="1:5" x14ac:dyDescent="0.25">
      <c r="A18" s="29">
        <v>7</v>
      </c>
      <c r="B18" s="3" t="s">
        <v>54</v>
      </c>
      <c r="C18" s="3" t="s">
        <v>59</v>
      </c>
      <c r="D18" t="b">
        <f t="shared" si="0"/>
        <v>0</v>
      </c>
      <c r="E18" s="12" t="s">
        <v>148</v>
      </c>
    </row>
    <row r="19" spans="1:5" x14ac:dyDescent="0.25">
      <c r="A19" s="29">
        <v>8</v>
      </c>
      <c r="B19" s="3" t="s">
        <v>20</v>
      </c>
      <c r="C19" s="3" t="s">
        <v>17</v>
      </c>
      <c r="D19" t="b">
        <f>(B19=C19)</f>
        <v>0</v>
      </c>
      <c r="E19" s="12"/>
    </row>
    <row r="20" spans="1:5" x14ac:dyDescent="0.25">
      <c r="A20" s="29">
        <v>9</v>
      </c>
      <c r="B20" s="3" t="s">
        <v>27</v>
      </c>
      <c r="C20" s="3" t="s">
        <v>21</v>
      </c>
      <c r="D20" t="b">
        <f t="shared" si="0"/>
        <v>0</v>
      </c>
      <c r="E20" s="12" t="s">
        <v>149</v>
      </c>
    </row>
    <row r="21" spans="1:5" x14ac:dyDescent="0.25">
      <c r="A21" s="29">
        <v>10</v>
      </c>
      <c r="B21" s="3" t="s">
        <v>20</v>
      </c>
      <c r="C21" s="3" t="s">
        <v>16</v>
      </c>
      <c r="D21" t="b">
        <f t="shared" si="0"/>
        <v>0</v>
      </c>
      <c r="E21" s="12"/>
    </row>
    <row r="22" spans="1:5" x14ac:dyDescent="0.25">
      <c r="A22" s="29">
        <v>11</v>
      </c>
      <c r="B22" s="3" t="s">
        <v>16</v>
      </c>
      <c r="C22" s="3" t="s">
        <v>16</v>
      </c>
      <c r="D22" t="b">
        <f t="shared" si="0"/>
        <v>1</v>
      </c>
      <c r="E22" s="12"/>
    </row>
    <row r="23" spans="1:5" x14ac:dyDescent="0.25">
      <c r="A23" s="29">
        <v>12</v>
      </c>
      <c r="B23" s="3" t="s">
        <v>68</v>
      </c>
      <c r="C23" s="3" t="str">
        <f>B23</f>
        <v>abd</v>
      </c>
      <c r="D23" t="b">
        <f t="shared" si="0"/>
        <v>1</v>
      </c>
      <c r="E23" s="12"/>
    </row>
    <row r="24" spans="1:5" x14ac:dyDescent="0.25">
      <c r="A24" s="29">
        <v>13</v>
      </c>
      <c r="B24" s="3" t="s">
        <v>54</v>
      </c>
      <c r="C24" s="3" t="s">
        <v>60</v>
      </c>
      <c r="D24" t="b">
        <f t="shared" si="0"/>
        <v>0</v>
      </c>
      <c r="E24" t="s">
        <v>150</v>
      </c>
    </row>
    <row r="25" spans="1:5" x14ac:dyDescent="0.25">
      <c r="A25" s="29">
        <v>14</v>
      </c>
      <c r="B25" s="3" t="s">
        <v>19</v>
      </c>
      <c r="C25" s="3" t="s">
        <v>17</v>
      </c>
      <c r="D25" t="b">
        <f t="shared" si="0"/>
        <v>0</v>
      </c>
      <c r="E25" t="s">
        <v>151</v>
      </c>
    </row>
    <row r="26" spans="1:5" x14ac:dyDescent="0.25">
      <c r="A26" s="29">
        <v>15</v>
      </c>
      <c r="B26" s="3" t="s">
        <v>21</v>
      </c>
      <c r="C26" s="3" t="s">
        <v>19</v>
      </c>
      <c r="D26" t="b">
        <f t="shared" si="0"/>
        <v>0</v>
      </c>
      <c r="E26" s="12" t="s">
        <v>152</v>
      </c>
    </row>
    <row r="27" spans="1:5" x14ac:dyDescent="0.25">
      <c r="A27" s="29">
        <v>16</v>
      </c>
      <c r="B27" s="3" t="s">
        <v>128</v>
      </c>
      <c r="C27" s="3" t="s">
        <v>26</v>
      </c>
      <c r="D27" t="b">
        <f t="shared" si="0"/>
        <v>0</v>
      </c>
      <c r="E27" s="12" t="s">
        <v>153</v>
      </c>
    </row>
    <row r="28" spans="1:5" x14ac:dyDescent="0.25">
      <c r="A28" s="29">
        <v>17</v>
      </c>
      <c r="B28" s="3" t="s">
        <v>32</v>
      </c>
      <c r="C28" s="3" t="s">
        <v>32</v>
      </c>
      <c r="D28" t="b">
        <f t="shared" si="0"/>
        <v>1</v>
      </c>
    </row>
    <row r="29" spans="1:5" x14ac:dyDescent="0.25">
      <c r="A29" s="29">
        <v>18</v>
      </c>
      <c r="B29" s="3" t="s">
        <v>54</v>
      </c>
      <c r="C29" s="3" t="str">
        <f>B29</f>
        <v>ab</v>
      </c>
      <c r="D29" t="b">
        <f>(B29=C29)</f>
        <v>1</v>
      </c>
      <c r="E29" s="12"/>
    </row>
    <row r="30" spans="1:5" x14ac:dyDescent="0.25">
      <c r="A30" s="29">
        <v>19</v>
      </c>
      <c r="B30" s="3" t="s">
        <v>59</v>
      </c>
      <c r="C30" s="3" t="s">
        <v>59</v>
      </c>
      <c r="D30" t="b">
        <f t="shared" si="0"/>
        <v>1</v>
      </c>
      <c r="E30" s="12" t="s">
        <v>154</v>
      </c>
    </row>
    <row r="31" spans="1:5" x14ac:dyDescent="0.25">
      <c r="A31" s="29">
        <v>20</v>
      </c>
      <c r="B31" s="3" t="s">
        <v>18</v>
      </c>
      <c r="C31" s="3" t="s">
        <v>21</v>
      </c>
      <c r="D31" t="b">
        <f t="shared" si="0"/>
        <v>0</v>
      </c>
      <c r="E31" s="12" t="s">
        <v>155</v>
      </c>
    </row>
    <row r="32" spans="1:5" x14ac:dyDescent="0.25">
      <c r="A32" s="29">
        <v>21</v>
      </c>
      <c r="B32" s="3" t="s">
        <v>94</v>
      </c>
      <c r="C32" s="3" t="s">
        <v>94</v>
      </c>
      <c r="D32" t="b">
        <f t="shared" ref="D32:D36" si="1">(B32=C32)</f>
        <v>1</v>
      </c>
    </row>
    <row r="33" spans="1:5" x14ac:dyDescent="0.25">
      <c r="A33" s="29">
        <v>22</v>
      </c>
      <c r="B33" s="3" t="s">
        <v>16</v>
      </c>
      <c r="C33" s="3" t="s">
        <v>20</v>
      </c>
      <c r="D33" t="b">
        <f t="shared" si="1"/>
        <v>0</v>
      </c>
      <c r="E33" t="s">
        <v>156</v>
      </c>
    </row>
    <row r="34" spans="1:5" x14ac:dyDescent="0.25">
      <c r="A34" s="29">
        <v>23</v>
      </c>
      <c r="B34" s="3" t="s">
        <v>53</v>
      </c>
      <c r="C34" s="3" t="s">
        <v>60</v>
      </c>
      <c r="D34" t="b">
        <f t="shared" si="1"/>
        <v>0</v>
      </c>
    </row>
    <row r="35" spans="1:5" x14ac:dyDescent="0.25">
      <c r="A35" s="29">
        <v>24</v>
      </c>
      <c r="B35" s="3" t="s">
        <v>128</v>
      </c>
      <c r="C35" s="3" t="s">
        <v>18</v>
      </c>
      <c r="D35" t="b">
        <f t="shared" si="1"/>
        <v>0</v>
      </c>
      <c r="E35" t="s">
        <v>157</v>
      </c>
    </row>
    <row r="36" spans="1:5" x14ac:dyDescent="0.25">
      <c r="A36" s="29">
        <v>25</v>
      </c>
      <c r="B36" s="3" t="s">
        <v>16</v>
      </c>
      <c r="C36" s="3" t="s">
        <v>18</v>
      </c>
      <c r="D36" t="b">
        <f t="shared" si="1"/>
        <v>0</v>
      </c>
      <c r="E36" t="s">
        <v>158</v>
      </c>
    </row>
  </sheetData>
  <conditionalFormatting sqref="E1">
    <cfRule type="cellIs" dxfId="15" priority="13" operator="equal">
      <formula>TRUE</formula>
    </cfRule>
  </conditionalFormatting>
  <conditionalFormatting sqref="D12:D31">
    <cfRule type="cellIs" dxfId="14" priority="11" operator="equal">
      <formula>FALSE</formula>
    </cfRule>
    <cfRule type="cellIs" dxfId="13" priority="12" operator="equal">
      <formula>TRUE</formula>
    </cfRule>
  </conditionalFormatting>
  <conditionalFormatting sqref="D32">
    <cfRule type="cellIs" dxfId="12" priority="9" operator="equal">
      <formula>FALSE</formula>
    </cfRule>
    <cfRule type="cellIs" dxfId="11" priority="10" operator="equal">
      <formula>TRUE</formula>
    </cfRule>
  </conditionalFormatting>
  <conditionalFormatting sqref="D33">
    <cfRule type="cellIs" dxfId="10" priority="7" operator="equal">
      <formula>FALSE</formula>
    </cfRule>
    <cfRule type="cellIs" dxfId="9" priority="8" operator="equal">
      <formula>TRUE</formula>
    </cfRule>
  </conditionalFormatting>
  <conditionalFormatting sqref="D34">
    <cfRule type="cellIs" dxfId="8" priority="5" operator="equal">
      <formula>FALSE</formula>
    </cfRule>
    <cfRule type="cellIs" dxfId="7" priority="6" operator="equal">
      <formula>TRUE</formula>
    </cfRule>
  </conditionalFormatting>
  <conditionalFormatting sqref="D35">
    <cfRule type="cellIs" dxfId="6" priority="3" operator="equal">
      <formula>FALSE</formula>
    </cfRule>
    <cfRule type="cellIs" dxfId="5" priority="4" operator="equal">
      <formula>TRUE</formula>
    </cfRule>
  </conditionalFormatting>
  <conditionalFormatting sqref="D36">
    <cfRule type="cellIs" dxfId="4" priority="1" operator="equal">
      <formula>FALSE</formula>
    </cfRule>
    <cfRule type="cellIs" dxfId="3" priority="2" operator="equal">
      <formula>TRUE</formula>
    </cfRule>
  </conditionalFormatting>
  <hyperlinks>
    <hyperlink ref="B1" r:id="rId1" xr:uid="{2EA32E40-84FB-40DF-80EA-89A8A12694E8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CE7C4-109B-4075-BD55-9CA4AE3CC2D5}">
  <dimension ref="A1:E31"/>
  <sheetViews>
    <sheetView tabSelected="1" workbookViewId="0">
      <selection activeCell="E28" sqref="E28"/>
    </sheetView>
  </sheetViews>
  <sheetFormatPr defaultRowHeight="15" x14ac:dyDescent="0.25"/>
  <cols>
    <col min="1" max="1" width="20.85546875" customWidth="1"/>
    <col min="2" max="2" width="12.140625" customWidth="1"/>
    <col min="3" max="3" width="13.85546875" bestFit="1" customWidth="1"/>
  </cols>
  <sheetData>
    <row r="1" spans="1:5" ht="21" x14ac:dyDescent="0.35">
      <c r="A1" s="9" t="s">
        <v>2</v>
      </c>
      <c r="B1" s="27" t="s">
        <v>129</v>
      </c>
    </row>
    <row r="2" spans="1:5" ht="21" x14ac:dyDescent="0.35">
      <c r="A2" s="9" t="s">
        <v>0</v>
      </c>
      <c r="B2" s="32" t="s">
        <v>159</v>
      </c>
    </row>
    <row r="3" spans="1:5" x14ac:dyDescent="0.25">
      <c r="A3" s="5" t="s">
        <v>6</v>
      </c>
      <c r="B3">
        <v>278</v>
      </c>
    </row>
    <row r="4" spans="1:5" x14ac:dyDescent="0.25">
      <c r="A4" s="5" t="s">
        <v>5</v>
      </c>
      <c r="B4">
        <v>608</v>
      </c>
    </row>
    <row r="5" spans="1:5" x14ac:dyDescent="0.25">
      <c r="A5" s="5" t="s">
        <v>9</v>
      </c>
      <c r="B5" s="1">
        <v>43965</v>
      </c>
    </row>
    <row r="6" spans="1:5" x14ac:dyDescent="0.25">
      <c r="A6" s="5"/>
      <c r="B6" s="1"/>
    </row>
    <row r="7" spans="1:5" x14ac:dyDescent="0.25">
      <c r="A7" s="5" t="s">
        <v>8</v>
      </c>
      <c r="B7" s="3">
        <v>20</v>
      </c>
    </row>
    <row r="8" spans="1:5" x14ac:dyDescent="0.25">
      <c r="A8" s="5" t="s">
        <v>14</v>
      </c>
      <c r="B8" s="3">
        <f>COUNTIF(D12:D31,TRUE)</f>
        <v>11</v>
      </c>
    </row>
    <row r="9" spans="1:5" x14ac:dyDescent="0.25">
      <c r="A9" s="5" t="s">
        <v>15</v>
      </c>
      <c r="B9" s="8">
        <f>B8/B7</f>
        <v>0.55000000000000004</v>
      </c>
    </row>
    <row r="10" spans="1:5" x14ac:dyDescent="0.25">
      <c r="A10" s="5"/>
    </row>
    <row r="11" spans="1:5" x14ac:dyDescent="0.25">
      <c r="A11" s="5" t="s">
        <v>10</v>
      </c>
      <c r="B11" s="7" t="s">
        <v>11</v>
      </c>
      <c r="C11" s="7" t="s">
        <v>12</v>
      </c>
      <c r="D11" s="7" t="s">
        <v>13</v>
      </c>
      <c r="E11" s="7" t="s">
        <v>33</v>
      </c>
    </row>
    <row r="12" spans="1:5" ht="15.75" x14ac:dyDescent="0.25">
      <c r="A12" s="30">
        <v>1</v>
      </c>
      <c r="B12" s="32" t="s">
        <v>19</v>
      </c>
      <c r="C12" s="3" t="s">
        <v>19</v>
      </c>
      <c r="D12" t="b">
        <f>(B12=C12)</f>
        <v>1</v>
      </c>
      <c r="E12" s="12"/>
    </row>
    <row r="13" spans="1:5" ht="15.75" x14ac:dyDescent="0.25">
      <c r="A13" s="30">
        <v>2</v>
      </c>
      <c r="B13" s="32" t="s">
        <v>18</v>
      </c>
      <c r="C13" s="3" t="s">
        <v>18</v>
      </c>
      <c r="D13" t="b">
        <f t="shared" ref="D13:D31" si="0">(B13=C13)</f>
        <v>1</v>
      </c>
    </row>
    <row r="14" spans="1:5" ht="15.75" x14ac:dyDescent="0.25">
      <c r="A14" s="30">
        <v>3</v>
      </c>
      <c r="B14" s="32" t="s">
        <v>19</v>
      </c>
      <c r="C14" s="3" t="s">
        <v>21</v>
      </c>
      <c r="D14" t="b">
        <f t="shared" si="0"/>
        <v>0</v>
      </c>
      <c r="E14" s="12" t="s">
        <v>161</v>
      </c>
    </row>
    <row r="15" spans="1:5" ht="15.75" x14ac:dyDescent="0.25">
      <c r="A15" s="30">
        <v>4</v>
      </c>
      <c r="B15" s="32" t="s">
        <v>54</v>
      </c>
      <c r="C15" s="3" t="s">
        <v>54</v>
      </c>
      <c r="D15" t="b">
        <f t="shared" si="0"/>
        <v>1</v>
      </c>
      <c r="E15" s="12"/>
    </row>
    <row r="16" spans="1:5" ht="15.75" x14ac:dyDescent="0.25">
      <c r="A16" s="30">
        <v>5</v>
      </c>
      <c r="B16" s="32" t="s">
        <v>140</v>
      </c>
      <c r="C16" s="3" t="s">
        <v>54</v>
      </c>
      <c r="D16" t="b">
        <f t="shared" si="0"/>
        <v>0</v>
      </c>
      <c r="E16" s="12" t="s">
        <v>162</v>
      </c>
    </row>
    <row r="17" spans="1:5" ht="15.75" x14ac:dyDescent="0.25">
      <c r="A17" s="30">
        <v>6</v>
      </c>
      <c r="B17" s="32" t="s">
        <v>18</v>
      </c>
      <c r="C17" s="3" t="s">
        <v>16</v>
      </c>
      <c r="D17" t="b">
        <f>(B17=C17)</f>
        <v>0</v>
      </c>
      <c r="E17" s="12"/>
    </row>
    <row r="18" spans="1:5" ht="15.75" x14ac:dyDescent="0.25">
      <c r="A18" s="30">
        <v>7</v>
      </c>
      <c r="B18" s="32" t="s">
        <v>18</v>
      </c>
      <c r="C18" s="3" t="s">
        <v>18</v>
      </c>
      <c r="D18" t="b">
        <f t="shared" si="0"/>
        <v>1</v>
      </c>
      <c r="E18" s="12"/>
    </row>
    <row r="19" spans="1:5" ht="15.75" x14ac:dyDescent="0.25">
      <c r="A19" s="30">
        <v>8</v>
      </c>
      <c r="B19" s="32" t="s">
        <v>53</v>
      </c>
      <c r="C19" s="3" t="s">
        <v>127</v>
      </c>
      <c r="D19" t="b">
        <f>(B19=C19)</f>
        <v>0</v>
      </c>
      <c r="E19" s="12" t="s">
        <v>163</v>
      </c>
    </row>
    <row r="20" spans="1:5" ht="15.75" x14ac:dyDescent="0.25">
      <c r="A20" s="30">
        <v>9</v>
      </c>
      <c r="B20" s="32" t="s">
        <v>32</v>
      </c>
      <c r="C20" s="3" t="s">
        <v>32</v>
      </c>
      <c r="D20" t="b">
        <f t="shared" si="0"/>
        <v>1</v>
      </c>
      <c r="E20" s="12"/>
    </row>
    <row r="21" spans="1:5" ht="15.75" x14ac:dyDescent="0.25">
      <c r="A21" s="30">
        <v>10</v>
      </c>
      <c r="B21" s="32" t="s">
        <v>20</v>
      </c>
      <c r="C21" s="3" t="s">
        <v>18</v>
      </c>
      <c r="D21" t="b">
        <f t="shared" si="0"/>
        <v>0</v>
      </c>
      <c r="E21" s="12" t="s">
        <v>164</v>
      </c>
    </row>
    <row r="22" spans="1:5" ht="15.75" x14ac:dyDescent="0.25">
      <c r="A22" s="30">
        <v>11</v>
      </c>
      <c r="B22" s="32" t="s">
        <v>68</v>
      </c>
      <c r="C22" s="3" t="s">
        <v>76</v>
      </c>
      <c r="D22" t="b">
        <f t="shared" si="0"/>
        <v>0</v>
      </c>
      <c r="E22" s="12"/>
    </row>
    <row r="23" spans="1:5" ht="15.75" x14ac:dyDescent="0.25">
      <c r="A23" s="30">
        <v>12</v>
      </c>
      <c r="B23" s="32" t="s">
        <v>160</v>
      </c>
      <c r="C23" s="3" t="s">
        <v>160</v>
      </c>
      <c r="D23" t="b">
        <f t="shared" si="0"/>
        <v>1</v>
      </c>
      <c r="E23" s="12"/>
    </row>
    <row r="24" spans="1:5" ht="15.75" x14ac:dyDescent="0.25">
      <c r="A24" s="30">
        <v>13</v>
      </c>
      <c r="B24" s="32" t="s">
        <v>20</v>
      </c>
      <c r="C24" s="3" t="s">
        <v>18</v>
      </c>
      <c r="D24" t="b">
        <f t="shared" si="0"/>
        <v>0</v>
      </c>
      <c r="E24" t="s">
        <v>165</v>
      </c>
    </row>
    <row r="25" spans="1:5" ht="15.75" x14ac:dyDescent="0.25">
      <c r="A25" s="30">
        <v>14</v>
      </c>
      <c r="B25" s="32" t="s">
        <v>55</v>
      </c>
      <c r="C25" s="3" t="s">
        <v>19</v>
      </c>
      <c r="D25" t="b">
        <f t="shared" si="0"/>
        <v>0</v>
      </c>
    </row>
    <row r="26" spans="1:5" ht="15.75" x14ac:dyDescent="0.25">
      <c r="A26" s="30">
        <v>15</v>
      </c>
      <c r="B26" s="32" t="s">
        <v>127</v>
      </c>
      <c r="C26" s="3" t="s">
        <v>127</v>
      </c>
      <c r="D26" t="b">
        <f t="shared" si="0"/>
        <v>1</v>
      </c>
      <c r="E26" s="12" t="s">
        <v>166</v>
      </c>
    </row>
    <row r="27" spans="1:5" ht="15.75" x14ac:dyDescent="0.25">
      <c r="A27" s="30">
        <v>16</v>
      </c>
      <c r="B27" s="32" t="s">
        <v>21</v>
      </c>
      <c r="C27" s="3" t="s">
        <v>17</v>
      </c>
      <c r="D27" t="b">
        <f t="shared" si="0"/>
        <v>0</v>
      </c>
      <c r="E27" s="12" t="s">
        <v>167</v>
      </c>
    </row>
    <row r="28" spans="1:5" ht="15.75" x14ac:dyDescent="0.25">
      <c r="A28" s="30">
        <v>17</v>
      </c>
      <c r="B28" s="32" t="s">
        <v>21</v>
      </c>
      <c r="C28" s="3" t="s">
        <v>21</v>
      </c>
      <c r="D28" t="b">
        <f t="shared" si="0"/>
        <v>1</v>
      </c>
    </row>
    <row r="29" spans="1:5" ht="15.75" x14ac:dyDescent="0.25">
      <c r="A29" s="30">
        <v>18</v>
      </c>
      <c r="B29" s="32" t="s">
        <v>19</v>
      </c>
      <c r="C29" s="3" t="s">
        <v>19</v>
      </c>
      <c r="D29" t="b">
        <f>(B29=C29)</f>
        <v>1</v>
      </c>
      <c r="E29" s="12"/>
    </row>
    <row r="30" spans="1:5" ht="15.75" x14ac:dyDescent="0.25">
      <c r="A30" s="30">
        <v>19</v>
      </c>
      <c r="B30" s="32" t="s">
        <v>24</v>
      </c>
      <c r="C30" s="3" t="s">
        <v>24</v>
      </c>
      <c r="D30" t="b">
        <f t="shared" si="0"/>
        <v>1</v>
      </c>
      <c r="E30" s="12"/>
    </row>
    <row r="31" spans="1:5" ht="15.75" x14ac:dyDescent="0.25">
      <c r="A31" s="30">
        <v>20</v>
      </c>
      <c r="B31" s="32" t="s">
        <v>20</v>
      </c>
      <c r="C31" s="3" t="s">
        <v>20</v>
      </c>
      <c r="D31" t="b">
        <f t="shared" si="0"/>
        <v>1</v>
      </c>
      <c r="E31" s="12"/>
    </row>
  </sheetData>
  <conditionalFormatting sqref="E1">
    <cfRule type="cellIs" dxfId="2" priority="13" operator="equal">
      <formula>TRUE</formula>
    </cfRule>
  </conditionalFormatting>
  <conditionalFormatting sqref="D12:D31">
    <cfRule type="cellIs" dxfId="1" priority="11" operator="equal">
      <formula>FALSE</formula>
    </cfRule>
    <cfRule type="cellIs" dxfId="0" priority="12" operator="equal">
      <formula>TRUE</formula>
    </cfRule>
  </conditionalFormatting>
  <hyperlinks>
    <hyperlink ref="B1" r:id="rId1" xr:uid="{14FB01A6-9B31-42F9-B839-EF851B0F6E18}"/>
  </hyperlinks>
  <pageMargins left="0.7" right="0.7" top="0.75" bottom="0.75" header="0.3" footer="0.3"/>
  <pageSetup paperSize="9"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C645B-952E-495E-88B2-BA50E61F933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3F33F-B2B2-4BB7-9F03-1C529768D8A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CA026-187C-4615-9679-AC1FE1F086C9}">
  <dimension ref="A1:E31"/>
  <sheetViews>
    <sheetView workbookViewId="0">
      <selection activeCell="E27" sqref="E27"/>
    </sheetView>
  </sheetViews>
  <sheetFormatPr defaultRowHeight="15" x14ac:dyDescent="0.25"/>
  <cols>
    <col min="1" max="1" width="23.42578125" bestFit="1" customWidth="1"/>
    <col min="2" max="2" width="10.7109375" bestFit="1" customWidth="1"/>
    <col min="3" max="3" width="13.85546875" bestFit="1" customWidth="1"/>
  </cols>
  <sheetData>
    <row r="1" spans="1:5" ht="21" x14ac:dyDescent="0.35">
      <c r="A1" s="9" t="s">
        <v>2</v>
      </c>
      <c r="B1" s="11" t="s">
        <v>1</v>
      </c>
    </row>
    <row r="2" spans="1:5" ht="21" x14ac:dyDescent="0.35">
      <c r="A2" s="9" t="s">
        <v>0</v>
      </c>
      <c r="B2" s="10" t="s">
        <v>3</v>
      </c>
    </row>
    <row r="3" spans="1:5" x14ac:dyDescent="0.25">
      <c r="A3" s="5" t="s">
        <v>6</v>
      </c>
      <c r="B3" t="s">
        <v>4</v>
      </c>
    </row>
    <row r="4" spans="1:5" x14ac:dyDescent="0.25">
      <c r="A4" s="5" t="s">
        <v>5</v>
      </c>
      <c r="B4" t="s">
        <v>7</v>
      </c>
    </row>
    <row r="5" spans="1:5" x14ac:dyDescent="0.25">
      <c r="A5" s="5" t="s">
        <v>9</v>
      </c>
      <c r="B5" s="1">
        <v>43827</v>
      </c>
    </row>
    <row r="6" spans="1:5" x14ac:dyDescent="0.25">
      <c r="A6" s="5"/>
      <c r="B6" s="1"/>
    </row>
    <row r="7" spans="1:5" x14ac:dyDescent="0.25">
      <c r="A7" s="5" t="s">
        <v>8</v>
      </c>
      <c r="B7" s="3">
        <v>20</v>
      </c>
    </row>
    <row r="8" spans="1:5" x14ac:dyDescent="0.25">
      <c r="A8" s="5" t="s">
        <v>14</v>
      </c>
      <c r="B8" s="3">
        <f>COUNTIF(D12:D31,TRUE)</f>
        <v>8</v>
      </c>
    </row>
    <row r="9" spans="1:5" x14ac:dyDescent="0.25">
      <c r="A9" s="5" t="s">
        <v>15</v>
      </c>
      <c r="B9" s="8">
        <f>B8/B7</f>
        <v>0.4</v>
      </c>
    </row>
    <row r="10" spans="1:5" x14ac:dyDescent="0.25">
      <c r="A10" s="5"/>
    </row>
    <row r="11" spans="1:5" x14ac:dyDescent="0.25">
      <c r="A11" s="5" t="s">
        <v>10</v>
      </c>
      <c r="B11" s="7" t="s">
        <v>11</v>
      </c>
      <c r="C11" s="7" t="s">
        <v>12</v>
      </c>
      <c r="D11" s="7" t="s">
        <v>13</v>
      </c>
      <c r="E11" s="7" t="s">
        <v>33</v>
      </c>
    </row>
    <row r="12" spans="1:5" x14ac:dyDescent="0.25">
      <c r="A12" s="6">
        <v>1</v>
      </c>
      <c r="B12" s="3" t="s">
        <v>16</v>
      </c>
      <c r="C12" s="3" t="s">
        <v>21</v>
      </c>
      <c r="D12" t="b">
        <f>(B12=C12)</f>
        <v>0</v>
      </c>
      <c r="E12" s="12" t="s">
        <v>34</v>
      </c>
    </row>
    <row r="13" spans="1:5" x14ac:dyDescent="0.25">
      <c r="A13" s="6">
        <v>2</v>
      </c>
      <c r="B13" s="3" t="s">
        <v>17</v>
      </c>
      <c r="C13" s="3" t="s">
        <v>17</v>
      </c>
      <c r="D13" t="b">
        <f t="shared" ref="D13:D31" si="0">(B13=C13)</f>
        <v>1</v>
      </c>
      <c r="E13" t="s">
        <v>35</v>
      </c>
    </row>
    <row r="14" spans="1:5" x14ac:dyDescent="0.25">
      <c r="A14" s="6">
        <v>3</v>
      </c>
      <c r="B14" s="3" t="s">
        <v>17</v>
      </c>
      <c r="C14" s="3" t="s">
        <v>28</v>
      </c>
      <c r="D14" t="b">
        <f t="shared" si="0"/>
        <v>0</v>
      </c>
      <c r="E14" s="12" t="s">
        <v>36</v>
      </c>
    </row>
    <row r="15" spans="1:5" x14ac:dyDescent="0.25">
      <c r="A15" s="6">
        <v>4</v>
      </c>
      <c r="B15" s="3" t="s">
        <v>18</v>
      </c>
      <c r="C15" s="3" t="s">
        <v>17</v>
      </c>
      <c r="D15" t="b">
        <f t="shared" si="0"/>
        <v>0</v>
      </c>
      <c r="E15" s="12"/>
    </row>
    <row r="16" spans="1:5" x14ac:dyDescent="0.25">
      <c r="A16" s="6">
        <v>5</v>
      </c>
      <c r="B16" s="3" t="s">
        <v>19</v>
      </c>
      <c r="C16" s="3" t="s">
        <v>19</v>
      </c>
      <c r="D16" t="b">
        <f t="shared" si="0"/>
        <v>1</v>
      </c>
      <c r="E16" s="12"/>
    </row>
    <row r="17" spans="1:5" x14ac:dyDescent="0.25">
      <c r="A17" s="6">
        <v>6</v>
      </c>
      <c r="B17" s="3" t="s">
        <v>20</v>
      </c>
      <c r="C17" s="3" t="s">
        <v>20</v>
      </c>
      <c r="D17" t="b">
        <f>(B17=C17)</f>
        <v>1</v>
      </c>
      <c r="E17" s="12"/>
    </row>
    <row r="18" spans="1:5" x14ac:dyDescent="0.25">
      <c r="A18" s="6">
        <v>7</v>
      </c>
      <c r="B18" s="3" t="s">
        <v>21</v>
      </c>
      <c r="C18" s="3" t="s">
        <v>20</v>
      </c>
      <c r="D18" t="b">
        <f t="shared" si="0"/>
        <v>0</v>
      </c>
      <c r="E18" s="12"/>
    </row>
    <row r="19" spans="1:5" x14ac:dyDescent="0.25">
      <c r="A19" s="6">
        <v>8</v>
      </c>
      <c r="B19" s="3" t="s">
        <v>20</v>
      </c>
      <c r="C19" s="3" t="s">
        <v>16</v>
      </c>
      <c r="D19" t="b">
        <f>(B19=C19)</f>
        <v>0</v>
      </c>
      <c r="E19" s="12" t="s">
        <v>37</v>
      </c>
    </row>
    <row r="20" spans="1:5" x14ac:dyDescent="0.25">
      <c r="A20" s="6">
        <v>9</v>
      </c>
      <c r="B20" s="3" t="s">
        <v>22</v>
      </c>
      <c r="C20" s="3" t="s">
        <v>22</v>
      </c>
      <c r="D20" t="b">
        <f t="shared" si="0"/>
        <v>1</v>
      </c>
      <c r="E20" s="12"/>
    </row>
    <row r="21" spans="1:5" x14ac:dyDescent="0.25">
      <c r="A21" s="6">
        <v>10</v>
      </c>
      <c r="B21" s="3" t="s">
        <v>23</v>
      </c>
      <c r="C21" s="3" t="s">
        <v>29</v>
      </c>
      <c r="D21" t="b">
        <f t="shared" si="0"/>
        <v>0</v>
      </c>
      <c r="E21" s="12"/>
    </row>
    <row r="22" spans="1:5" x14ac:dyDescent="0.25">
      <c r="A22" s="6">
        <v>11</v>
      </c>
      <c r="B22" s="3" t="s">
        <v>21</v>
      </c>
      <c r="C22" s="3" t="s">
        <v>20</v>
      </c>
      <c r="D22" t="b">
        <f t="shared" si="0"/>
        <v>0</v>
      </c>
      <c r="E22" s="12"/>
    </row>
    <row r="23" spans="1:5" x14ac:dyDescent="0.25">
      <c r="A23" s="6">
        <v>12</v>
      </c>
      <c r="B23" s="3" t="s">
        <v>18</v>
      </c>
      <c r="C23" s="3" t="s">
        <v>20</v>
      </c>
      <c r="D23" t="b">
        <f t="shared" si="0"/>
        <v>0</v>
      </c>
      <c r="E23" s="12" t="s">
        <v>65</v>
      </c>
    </row>
    <row r="24" spans="1:5" x14ac:dyDescent="0.25">
      <c r="A24" s="6">
        <v>13</v>
      </c>
      <c r="B24" s="3" t="s">
        <v>19</v>
      </c>
      <c r="C24" s="3" t="s">
        <v>17</v>
      </c>
      <c r="D24" t="b">
        <f t="shared" si="0"/>
        <v>0</v>
      </c>
      <c r="E24" s="12" t="s">
        <v>38</v>
      </c>
    </row>
    <row r="25" spans="1:5" x14ac:dyDescent="0.25">
      <c r="A25" s="6">
        <v>14</v>
      </c>
      <c r="B25" s="3" t="s">
        <v>18</v>
      </c>
      <c r="C25" s="3" t="s">
        <v>30</v>
      </c>
      <c r="D25" t="b">
        <f t="shared" si="0"/>
        <v>0</v>
      </c>
      <c r="E25" s="12"/>
    </row>
    <row r="26" spans="1:5" x14ac:dyDescent="0.25">
      <c r="A26" s="6">
        <v>15</v>
      </c>
      <c r="B26" s="3" t="s">
        <v>24</v>
      </c>
      <c r="C26" s="3" t="s">
        <v>24</v>
      </c>
      <c r="D26" t="b">
        <f t="shared" si="0"/>
        <v>1</v>
      </c>
      <c r="E26" s="12"/>
    </row>
    <row r="27" spans="1:5" x14ac:dyDescent="0.25">
      <c r="A27" s="6">
        <v>16</v>
      </c>
      <c r="B27" s="3" t="s">
        <v>18</v>
      </c>
      <c r="C27" s="3" t="s">
        <v>31</v>
      </c>
      <c r="D27" t="b">
        <f t="shared" si="0"/>
        <v>0</v>
      </c>
      <c r="E27" s="12" t="s">
        <v>39</v>
      </c>
    </row>
    <row r="28" spans="1:5" x14ac:dyDescent="0.25">
      <c r="A28" s="6">
        <v>17</v>
      </c>
      <c r="B28" s="3" t="s">
        <v>25</v>
      </c>
      <c r="C28" s="3" t="s">
        <v>25</v>
      </c>
      <c r="D28" t="b">
        <f t="shared" si="0"/>
        <v>1</v>
      </c>
      <c r="E28" s="12" t="s">
        <v>40</v>
      </c>
    </row>
    <row r="29" spans="1:5" x14ac:dyDescent="0.25">
      <c r="A29" s="6">
        <v>18</v>
      </c>
      <c r="B29" s="3" t="s">
        <v>26</v>
      </c>
      <c r="C29" s="3" t="s">
        <v>32</v>
      </c>
      <c r="D29" t="b">
        <f t="shared" si="0"/>
        <v>0</v>
      </c>
      <c r="E29" s="12" t="s">
        <v>41</v>
      </c>
    </row>
    <row r="30" spans="1:5" x14ac:dyDescent="0.25">
      <c r="A30" s="6">
        <v>19</v>
      </c>
      <c r="B30" s="3" t="s">
        <v>17</v>
      </c>
      <c r="C30" s="3" t="s">
        <v>17</v>
      </c>
      <c r="D30" t="b">
        <f t="shared" si="0"/>
        <v>1</v>
      </c>
      <c r="E30" s="12"/>
    </row>
    <row r="31" spans="1:5" x14ac:dyDescent="0.25">
      <c r="A31" s="6">
        <v>20</v>
      </c>
      <c r="B31" s="3" t="s">
        <v>27</v>
      </c>
      <c r="C31" s="3" t="s">
        <v>27</v>
      </c>
      <c r="D31" t="b">
        <f t="shared" si="0"/>
        <v>1</v>
      </c>
      <c r="E31" s="12"/>
    </row>
  </sheetData>
  <conditionalFormatting sqref="E1">
    <cfRule type="cellIs" dxfId="53" priority="3" operator="equal">
      <formula>TRUE</formula>
    </cfRule>
  </conditionalFormatting>
  <conditionalFormatting sqref="D12:D31">
    <cfRule type="cellIs" dxfId="52" priority="1" operator="equal">
      <formula>FALSE</formula>
    </cfRule>
    <cfRule type="cellIs" dxfId="51" priority="2" operator="equal">
      <formula>TRUE</formula>
    </cfRule>
  </conditionalFormatting>
  <hyperlinks>
    <hyperlink ref="B1" r:id="rId1" xr:uid="{468CA2DF-12FC-416E-A8B8-087293F1CE48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864A2-233A-4469-BEE8-101CF90F503B}">
  <dimension ref="A1:E34"/>
  <sheetViews>
    <sheetView workbookViewId="0">
      <selection activeCell="C36" sqref="A1:XFD1048576"/>
    </sheetView>
  </sheetViews>
  <sheetFormatPr defaultRowHeight="15" x14ac:dyDescent="0.25"/>
  <cols>
    <col min="1" max="1" width="23.42578125" bestFit="1" customWidth="1"/>
    <col min="2" max="2" width="10.7109375" bestFit="1" customWidth="1"/>
    <col min="3" max="3" width="13.85546875" bestFit="1" customWidth="1"/>
  </cols>
  <sheetData>
    <row r="1" spans="1:5" ht="21" x14ac:dyDescent="0.35">
      <c r="A1" s="9" t="s">
        <v>2</v>
      </c>
      <c r="B1" s="11" t="s">
        <v>1</v>
      </c>
    </row>
    <row r="2" spans="1:5" ht="21" x14ac:dyDescent="0.35">
      <c r="A2" s="9" t="s">
        <v>0</v>
      </c>
      <c r="B2" s="10" t="s">
        <v>51</v>
      </c>
    </row>
    <row r="3" spans="1:5" x14ac:dyDescent="0.25">
      <c r="A3" s="5" t="s">
        <v>6</v>
      </c>
      <c r="B3">
        <v>88</v>
      </c>
    </row>
    <row r="4" spans="1:5" x14ac:dyDescent="0.25">
      <c r="A4" s="5" t="s">
        <v>5</v>
      </c>
      <c r="B4">
        <v>380</v>
      </c>
    </row>
    <row r="5" spans="1:5" x14ac:dyDescent="0.25">
      <c r="A5" s="5" t="s">
        <v>9</v>
      </c>
      <c r="B5" s="1">
        <v>43834</v>
      </c>
    </row>
    <row r="6" spans="1:5" x14ac:dyDescent="0.25">
      <c r="A6" s="5"/>
      <c r="B6" s="1"/>
    </row>
    <row r="7" spans="1:5" x14ac:dyDescent="0.25">
      <c r="A7" s="5" t="s">
        <v>8</v>
      </c>
      <c r="B7" s="3">
        <v>23</v>
      </c>
    </row>
    <row r="8" spans="1:5" x14ac:dyDescent="0.25">
      <c r="A8" s="5" t="s">
        <v>14</v>
      </c>
      <c r="B8" s="3">
        <f>COUNTIF(D12:D34,TRUE)</f>
        <v>21</v>
      </c>
    </row>
    <row r="9" spans="1:5" x14ac:dyDescent="0.25">
      <c r="A9" s="5" t="s">
        <v>15</v>
      </c>
      <c r="B9" s="8">
        <f>B8/B7</f>
        <v>0.91304347826086951</v>
      </c>
    </row>
    <row r="10" spans="1:5" x14ac:dyDescent="0.25">
      <c r="A10" s="5"/>
    </row>
    <row r="11" spans="1:5" x14ac:dyDescent="0.25">
      <c r="A11" s="5" t="s">
        <v>10</v>
      </c>
      <c r="B11" s="7" t="s">
        <v>11</v>
      </c>
      <c r="C11" s="7" t="s">
        <v>12</v>
      </c>
      <c r="D11" s="7" t="s">
        <v>13</v>
      </c>
      <c r="E11" s="7" t="s">
        <v>33</v>
      </c>
    </row>
    <row r="12" spans="1:5" x14ac:dyDescent="0.25">
      <c r="A12" s="14">
        <v>1</v>
      </c>
      <c r="B12" s="3" t="s">
        <v>52</v>
      </c>
      <c r="C12" s="3" t="s">
        <v>52</v>
      </c>
      <c r="D12" t="b">
        <f>(B12=C12)</f>
        <v>1</v>
      </c>
      <c r="E12" s="12"/>
    </row>
    <row r="13" spans="1:5" x14ac:dyDescent="0.25">
      <c r="A13" s="14">
        <v>2</v>
      </c>
      <c r="B13" s="3" t="s">
        <v>19</v>
      </c>
      <c r="C13" s="3" t="s">
        <v>19</v>
      </c>
      <c r="D13" t="b">
        <f t="shared" ref="D13:D31" si="0">(B13=C13)</f>
        <v>1</v>
      </c>
    </row>
    <row r="14" spans="1:5" x14ac:dyDescent="0.25">
      <c r="A14" s="14">
        <v>3</v>
      </c>
      <c r="B14" s="3" t="s">
        <v>53</v>
      </c>
      <c r="C14" s="3" t="s">
        <v>53</v>
      </c>
      <c r="D14" t="b">
        <f t="shared" si="0"/>
        <v>1</v>
      </c>
      <c r="E14" s="12"/>
    </row>
    <row r="15" spans="1:5" x14ac:dyDescent="0.25">
      <c r="A15" s="14">
        <v>4</v>
      </c>
      <c r="B15" s="3" t="s">
        <v>54</v>
      </c>
      <c r="C15" s="3" t="s">
        <v>54</v>
      </c>
      <c r="D15" t="b">
        <f t="shared" si="0"/>
        <v>1</v>
      </c>
      <c r="E15" s="12"/>
    </row>
    <row r="16" spans="1:5" x14ac:dyDescent="0.25">
      <c r="A16" s="14">
        <v>5</v>
      </c>
      <c r="B16" s="3" t="s">
        <v>55</v>
      </c>
      <c r="C16" s="3" t="s">
        <v>55</v>
      </c>
      <c r="D16" t="b">
        <f t="shared" si="0"/>
        <v>1</v>
      </c>
      <c r="E16" s="12"/>
    </row>
    <row r="17" spans="1:5" x14ac:dyDescent="0.25">
      <c r="A17" s="14">
        <v>6</v>
      </c>
      <c r="B17" s="3" t="s">
        <v>21</v>
      </c>
      <c r="C17" s="3" t="s">
        <v>21</v>
      </c>
      <c r="D17" t="b">
        <f>(B17=C17)</f>
        <v>1</v>
      </c>
      <c r="E17" s="12"/>
    </row>
    <row r="18" spans="1:5" x14ac:dyDescent="0.25">
      <c r="A18" s="14">
        <v>7</v>
      </c>
      <c r="B18" s="3" t="s">
        <v>56</v>
      </c>
      <c r="C18" s="3" t="s">
        <v>56</v>
      </c>
      <c r="D18" t="b">
        <f t="shared" si="0"/>
        <v>1</v>
      </c>
      <c r="E18" s="12"/>
    </row>
    <row r="19" spans="1:5" x14ac:dyDescent="0.25">
      <c r="A19" s="14">
        <v>8</v>
      </c>
      <c r="B19" s="3" t="s">
        <v>20</v>
      </c>
      <c r="C19" s="3" t="s">
        <v>20</v>
      </c>
      <c r="D19" t="b">
        <f>(B19=C19)</f>
        <v>1</v>
      </c>
      <c r="E19" s="12"/>
    </row>
    <row r="20" spans="1:5" x14ac:dyDescent="0.25">
      <c r="A20" s="14">
        <v>9</v>
      </c>
      <c r="B20" s="3" t="s">
        <v>57</v>
      </c>
      <c r="C20" s="3" t="s">
        <v>61</v>
      </c>
      <c r="D20" t="b">
        <f t="shared" si="0"/>
        <v>0</v>
      </c>
      <c r="E20" s="12" t="s">
        <v>63</v>
      </c>
    </row>
    <row r="21" spans="1:5" x14ac:dyDescent="0.25">
      <c r="A21" s="14">
        <v>10</v>
      </c>
      <c r="B21" s="3" t="s">
        <v>21</v>
      </c>
      <c r="C21" s="3" t="s">
        <v>21</v>
      </c>
      <c r="D21" t="b">
        <f t="shared" si="0"/>
        <v>1</v>
      </c>
      <c r="E21" s="12"/>
    </row>
    <row r="22" spans="1:5" x14ac:dyDescent="0.25">
      <c r="A22" s="14">
        <v>11</v>
      </c>
      <c r="B22" s="3" t="s">
        <v>55</v>
      </c>
      <c r="C22" s="3" t="s">
        <v>55</v>
      </c>
      <c r="D22" t="b">
        <f t="shared" si="0"/>
        <v>1</v>
      </c>
      <c r="E22" s="12"/>
    </row>
    <row r="23" spans="1:5" x14ac:dyDescent="0.25">
      <c r="A23" s="14">
        <v>12</v>
      </c>
      <c r="B23" s="3" t="s">
        <v>58</v>
      </c>
      <c r="C23" s="3" t="s">
        <v>58</v>
      </c>
      <c r="D23" t="b">
        <f t="shared" si="0"/>
        <v>1</v>
      </c>
      <c r="E23" s="12"/>
    </row>
    <row r="24" spans="1:5" x14ac:dyDescent="0.25">
      <c r="A24" s="14">
        <v>13</v>
      </c>
      <c r="B24" s="3" t="s">
        <v>59</v>
      </c>
      <c r="C24" s="3" t="s">
        <v>59</v>
      </c>
      <c r="D24" t="b">
        <f t="shared" si="0"/>
        <v>1</v>
      </c>
      <c r="E24" s="12"/>
    </row>
    <row r="25" spans="1:5" x14ac:dyDescent="0.25">
      <c r="A25" s="14">
        <v>14</v>
      </c>
      <c r="B25" s="3" t="s">
        <v>19</v>
      </c>
      <c r="C25" s="3" t="s">
        <v>19</v>
      </c>
      <c r="D25" t="b">
        <f t="shared" si="0"/>
        <v>1</v>
      </c>
      <c r="E25" s="12"/>
    </row>
    <row r="26" spans="1:5" x14ac:dyDescent="0.25">
      <c r="A26" s="14">
        <v>15</v>
      </c>
      <c r="B26" s="3" t="s">
        <v>57</v>
      </c>
      <c r="C26" s="3" t="s">
        <v>57</v>
      </c>
      <c r="D26" t="b">
        <f t="shared" si="0"/>
        <v>1</v>
      </c>
      <c r="E26" s="12"/>
    </row>
    <row r="27" spans="1:5" x14ac:dyDescent="0.25">
      <c r="A27" s="14">
        <v>16</v>
      </c>
      <c r="B27" s="3" t="s">
        <v>22</v>
      </c>
      <c r="C27" s="3" t="s">
        <v>62</v>
      </c>
      <c r="D27" t="b">
        <f t="shared" si="0"/>
        <v>0</v>
      </c>
      <c r="E27" s="12" t="s">
        <v>64</v>
      </c>
    </row>
    <row r="28" spans="1:5" x14ac:dyDescent="0.25">
      <c r="A28" s="14">
        <v>17</v>
      </c>
      <c r="B28" s="3" t="s">
        <v>57</v>
      </c>
      <c r="C28" s="3" t="s">
        <v>57</v>
      </c>
      <c r="D28" t="b">
        <f t="shared" si="0"/>
        <v>1</v>
      </c>
      <c r="E28" s="12"/>
    </row>
    <row r="29" spans="1:5" x14ac:dyDescent="0.25">
      <c r="A29" s="14">
        <v>18</v>
      </c>
      <c r="B29" s="3" t="s">
        <v>28</v>
      </c>
      <c r="C29" s="3" t="s">
        <v>28</v>
      </c>
      <c r="D29" t="b">
        <f t="shared" si="0"/>
        <v>1</v>
      </c>
      <c r="E29" s="12"/>
    </row>
    <row r="30" spans="1:5" x14ac:dyDescent="0.25">
      <c r="A30" s="14">
        <v>19</v>
      </c>
      <c r="B30" s="3" t="s">
        <v>32</v>
      </c>
      <c r="C30" s="3" t="s">
        <v>32</v>
      </c>
      <c r="D30" t="b">
        <f t="shared" si="0"/>
        <v>1</v>
      </c>
      <c r="E30" s="12"/>
    </row>
    <row r="31" spans="1:5" x14ac:dyDescent="0.25">
      <c r="A31" s="14">
        <v>20</v>
      </c>
      <c r="B31" s="3" t="s">
        <v>60</v>
      </c>
      <c r="C31" s="3" t="s">
        <v>60</v>
      </c>
      <c r="D31" t="b">
        <f t="shared" si="0"/>
        <v>1</v>
      </c>
      <c r="E31" s="12"/>
    </row>
    <row r="32" spans="1:5" x14ac:dyDescent="0.25">
      <c r="A32" s="14">
        <v>21</v>
      </c>
      <c r="B32" s="3" t="s">
        <v>16</v>
      </c>
      <c r="C32" s="3" t="s">
        <v>16</v>
      </c>
      <c r="D32" t="b">
        <f t="shared" ref="D32:D34" si="1">(B32=C32)</f>
        <v>1</v>
      </c>
    </row>
    <row r="33" spans="1:4" x14ac:dyDescent="0.25">
      <c r="A33" s="14">
        <v>22</v>
      </c>
      <c r="B33" s="3" t="s">
        <v>60</v>
      </c>
      <c r="C33" s="3" t="s">
        <v>60</v>
      </c>
      <c r="D33" t="b">
        <f t="shared" si="1"/>
        <v>1</v>
      </c>
    </row>
    <row r="34" spans="1:4" x14ac:dyDescent="0.25">
      <c r="A34" s="14">
        <v>23</v>
      </c>
      <c r="B34" s="3" t="s">
        <v>55</v>
      </c>
      <c r="C34" s="3" t="s">
        <v>55</v>
      </c>
      <c r="D34" t="b">
        <f t="shared" si="1"/>
        <v>1</v>
      </c>
    </row>
  </sheetData>
  <conditionalFormatting sqref="E1">
    <cfRule type="cellIs" dxfId="50" priority="9" operator="equal">
      <formula>TRUE</formula>
    </cfRule>
  </conditionalFormatting>
  <conditionalFormatting sqref="D12:D31">
    <cfRule type="cellIs" dxfId="49" priority="7" operator="equal">
      <formula>FALSE</formula>
    </cfRule>
    <cfRule type="cellIs" dxfId="48" priority="8" operator="equal">
      <formula>TRUE</formula>
    </cfRule>
  </conditionalFormatting>
  <conditionalFormatting sqref="D32">
    <cfRule type="cellIs" dxfId="47" priority="5" operator="equal">
      <formula>FALSE</formula>
    </cfRule>
    <cfRule type="cellIs" dxfId="46" priority="6" operator="equal">
      <formula>TRUE</formula>
    </cfRule>
  </conditionalFormatting>
  <conditionalFormatting sqref="D33">
    <cfRule type="cellIs" dxfId="45" priority="3" operator="equal">
      <formula>FALSE</formula>
    </cfRule>
    <cfRule type="cellIs" dxfId="44" priority="4" operator="equal">
      <formula>TRUE</formula>
    </cfRule>
  </conditionalFormatting>
  <conditionalFormatting sqref="D34">
    <cfRule type="cellIs" dxfId="43" priority="1" operator="equal">
      <formula>FALSE</formula>
    </cfRule>
    <cfRule type="cellIs" dxfId="42" priority="2" operator="equal">
      <formula>TRUE</formula>
    </cfRule>
  </conditionalFormatting>
  <hyperlinks>
    <hyperlink ref="B1" r:id="rId1" xr:uid="{5599B222-7FE2-4F4C-A970-0D7730BD2E64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53EA3-2029-477D-9D9B-1DDBEC996FAB}">
  <dimension ref="A1:E31"/>
  <sheetViews>
    <sheetView workbookViewId="0">
      <selection activeCell="A32" sqref="A32"/>
    </sheetView>
  </sheetViews>
  <sheetFormatPr defaultRowHeight="15" x14ac:dyDescent="0.25"/>
  <cols>
    <col min="1" max="1" width="23.42578125" bestFit="1" customWidth="1"/>
    <col min="2" max="2" width="12.140625" customWidth="1"/>
    <col min="3" max="3" width="13.85546875" bestFit="1" customWidth="1"/>
  </cols>
  <sheetData>
    <row r="1" spans="1:5" ht="21" x14ac:dyDescent="0.35">
      <c r="A1" s="9" t="s">
        <v>2</v>
      </c>
      <c r="B1" s="11" t="s">
        <v>1</v>
      </c>
    </row>
    <row r="2" spans="1:5" ht="21" x14ac:dyDescent="0.35">
      <c r="A2" s="9" t="s">
        <v>0</v>
      </c>
      <c r="B2" s="10" t="s">
        <v>66</v>
      </c>
    </row>
    <row r="3" spans="1:5" x14ac:dyDescent="0.25">
      <c r="A3" s="5" t="s">
        <v>6</v>
      </c>
      <c r="B3">
        <v>140</v>
      </c>
    </row>
    <row r="4" spans="1:5" x14ac:dyDescent="0.25">
      <c r="A4" s="5" t="s">
        <v>5</v>
      </c>
      <c r="B4">
        <v>382</v>
      </c>
    </row>
    <row r="5" spans="1:5" x14ac:dyDescent="0.25">
      <c r="A5" s="5" t="s">
        <v>9</v>
      </c>
      <c r="B5" s="1">
        <v>43844</v>
      </c>
    </row>
    <row r="6" spans="1:5" x14ac:dyDescent="0.25">
      <c r="A6" s="5"/>
      <c r="B6" s="1"/>
    </row>
    <row r="7" spans="1:5" x14ac:dyDescent="0.25">
      <c r="A7" s="5" t="s">
        <v>8</v>
      </c>
      <c r="B7" s="3">
        <v>20</v>
      </c>
    </row>
    <row r="8" spans="1:5" x14ac:dyDescent="0.25">
      <c r="A8" s="5" t="s">
        <v>14</v>
      </c>
      <c r="B8" s="3">
        <f>COUNTIF(D12:D31,TRUE)</f>
        <v>13</v>
      </c>
    </row>
    <row r="9" spans="1:5" x14ac:dyDescent="0.25">
      <c r="A9" s="5" t="s">
        <v>15</v>
      </c>
      <c r="B9" s="8">
        <f>B8/B7</f>
        <v>0.65</v>
      </c>
    </row>
    <row r="10" spans="1:5" x14ac:dyDescent="0.25">
      <c r="A10" s="5"/>
    </row>
    <row r="11" spans="1:5" x14ac:dyDescent="0.25">
      <c r="A11" s="5" t="s">
        <v>10</v>
      </c>
      <c r="B11" s="7" t="s">
        <v>11</v>
      </c>
      <c r="C11" s="7" t="s">
        <v>12</v>
      </c>
      <c r="D11" s="7" t="s">
        <v>13</v>
      </c>
      <c r="E11" s="7" t="s">
        <v>33</v>
      </c>
    </row>
    <row r="12" spans="1:5" x14ac:dyDescent="0.25">
      <c r="A12" s="16">
        <v>1</v>
      </c>
      <c r="B12" s="3" t="s">
        <v>59</v>
      </c>
      <c r="C12" s="3" t="s">
        <v>59</v>
      </c>
      <c r="D12" t="b">
        <f>(B12=C12)</f>
        <v>1</v>
      </c>
      <c r="E12" s="12"/>
    </row>
    <row r="13" spans="1:5" x14ac:dyDescent="0.25">
      <c r="A13" s="16">
        <v>2</v>
      </c>
      <c r="B13" s="3" t="s">
        <v>54</v>
      </c>
      <c r="C13" s="3" t="s">
        <v>68</v>
      </c>
      <c r="D13" t="b">
        <f t="shared" ref="D13:D31" si="0">(B13=C13)</f>
        <v>0</v>
      </c>
      <c r="E13" t="s">
        <v>69</v>
      </c>
    </row>
    <row r="14" spans="1:5" x14ac:dyDescent="0.25">
      <c r="A14" s="16">
        <v>3</v>
      </c>
      <c r="B14" s="3" t="s">
        <v>18</v>
      </c>
      <c r="C14" s="3" t="s">
        <v>18</v>
      </c>
      <c r="D14" t="b">
        <f t="shared" si="0"/>
        <v>1</v>
      </c>
      <c r="E14" s="12"/>
    </row>
    <row r="15" spans="1:5" x14ac:dyDescent="0.25">
      <c r="A15" s="16">
        <v>4</v>
      </c>
      <c r="B15" s="3" t="s">
        <v>67</v>
      </c>
      <c r="C15" s="3" t="s">
        <v>67</v>
      </c>
      <c r="D15" t="b">
        <f t="shared" si="0"/>
        <v>1</v>
      </c>
      <c r="E15" s="12"/>
    </row>
    <row r="16" spans="1:5" x14ac:dyDescent="0.25">
      <c r="A16" s="16">
        <v>5</v>
      </c>
      <c r="B16" s="3" t="s">
        <v>17</v>
      </c>
      <c r="C16" s="3" t="s">
        <v>17</v>
      </c>
      <c r="D16" t="b">
        <f t="shared" si="0"/>
        <v>1</v>
      </c>
      <c r="E16" s="12"/>
    </row>
    <row r="17" spans="1:5" x14ac:dyDescent="0.25">
      <c r="A17" s="16">
        <v>6</v>
      </c>
      <c r="B17" s="3" t="s">
        <v>18</v>
      </c>
      <c r="C17" s="3" t="s">
        <v>18</v>
      </c>
      <c r="D17" t="b">
        <f>(B17=C17)</f>
        <v>1</v>
      </c>
      <c r="E17" s="12"/>
    </row>
    <row r="18" spans="1:5" x14ac:dyDescent="0.25">
      <c r="A18" s="16">
        <v>7</v>
      </c>
      <c r="B18" s="3" t="s">
        <v>19</v>
      </c>
      <c r="C18" s="3" t="s">
        <v>19</v>
      </c>
      <c r="D18" t="b">
        <f t="shared" si="0"/>
        <v>1</v>
      </c>
      <c r="E18" s="12"/>
    </row>
    <row r="19" spans="1:5" x14ac:dyDescent="0.25">
      <c r="A19" s="16">
        <v>8</v>
      </c>
      <c r="B19" s="3" t="s">
        <v>17</v>
      </c>
      <c r="C19" s="3" t="s">
        <v>20</v>
      </c>
      <c r="D19" t="b">
        <f>(B19=C19)</f>
        <v>0</v>
      </c>
      <c r="E19" s="12" t="s">
        <v>70</v>
      </c>
    </row>
    <row r="20" spans="1:5" x14ac:dyDescent="0.25">
      <c r="A20" s="16">
        <v>9</v>
      </c>
      <c r="B20" s="3" t="s">
        <v>20</v>
      </c>
      <c r="C20" s="3" t="s">
        <v>18</v>
      </c>
      <c r="D20" t="b">
        <f t="shared" si="0"/>
        <v>0</v>
      </c>
      <c r="E20" s="12" t="s">
        <v>71</v>
      </c>
    </row>
    <row r="21" spans="1:5" x14ac:dyDescent="0.25">
      <c r="A21" s="16">
        <v>10</v>
      </c>
      <c r="B21" s="3" t="s">
        <v>17</v>
      </c>
      <c r="C21" s="3" t="s">
        <v>19</v>
      </c>
      <c r="D21" t="b">
        <f t="shared" si="0"/>
        <v>0</v>
      </c>
      <c r="E21" s="12" t="s">
        <v>72</v>
      </c>
    </row>
    <row r="22" spans="1:5" x14ac:dyDescent="0.25">
      <c r="A22" s="16">
        <v>11</v>
      </c>
      <c r="B22" s="3" t="s">
        <v>19</v>
      </c>
      <c r="C22" s="3" t="s">
        <v>16</v>
      </c>
      <c r="D22" t="b">
        <f t="shared" si="0"/>
        <v>0</v>
      </c>
      <c r="E22" s="12"/>
    </row>
    <row r="23" spans="1:5" x14ac:dyDescent="0.25">
      <c r="A23" s="16">
        <v>12</v>
      </c>
      <c r="B23" s="3" t="s">
        <v>19</v>
      </c>
      <c r="C23" s="3" t="s">
        <v>19</v>
      </c>
      <c r="D23" t="b">
        <f t="shared" si="0"/>
        <v>1</v>
      </c>
      <c r="E23" s="12"/>
    </row>
    <row r="24" spans="1:5" x14ac:dyDescent="0.25">
      <c r="A24" s="16">
        <v>13</v>
      </c>
      <c r="B24" s="3" t="s">
        <v>16</v>
      </c>
      <c r="C24" s="3" t="s">
        <v>16</v>
      </c>
      <c r="D24" t="b">
        <f t="shared" si="0"/>
        <v>1</v>
      </c>
      <c r="E24" s="12"/>
    </row>
    <row r="25" spans="1:5" x14ac:dyDescent="0.25">
      <c r="A25" s="16">
        <v>14</v>
      </c>
      <c r="B25" s="3" t="s">
        <v>17</v>
      </c>
      <c r="C25" s="3" t="s">
        <v>17</v>
      </c>
      <c r="D25" t="b">
        <f t="shared" si="0"/>
        <v>1</v>
      </c>
      <c r="E25" s="12"/>
    </row>
    <row r="26" spans="1:5" x14ac:dyDescent="0.25">
      <c r="A26" s="16">
        <v>15</v>
      </c>
      <c r="B26" s="3" t="s">
        <v>18</v>
      </c>
      <c r="C26" s="3" t="s">
        <v>21</v>
      </c>
      <c r="D26" t="b">
        <f t="shared" si="0"/>
        <v>0</v>
      </c>
      <c r="E26" s="12" t="s">
        <v>73</v>
      </c>
    </row>
    <row r="27" spans="1:5" x14ac:dyDescent="0.25">
      <c r="A27" s="16">
        <v>16</v>
      </c>
      <c r="B27" s="3" t="s">
        <v>19</v>
      </c>
      <c r="C27" s="3" t="s">
        <v>19</v>
      </c>
      <c r="D27" t="b">
        <f t="shared" si="0"/>
        <v>1</v>
      </c>
      <c r="E27" s="12"/>
    </row>
    <row r="28" spans="1:5" x14ac:dyDescent="0.25">
      <c r="A28" s="16">
        <v>17</v>
      </c>
      <c r="B28" s="3" t="s">
        <v>19</v>
      </c>
      <c r="C28" s="3" t="s">
        <v>19</v>
      </c>
      <c r="D28" t="b">
        <f t="shared" si="0"/>
        <v>1</v>
      </c>
      <c r="E28" s="12"/>
    </row>
    <row r="29" spans="1:5" x14ac:dyDescent="0.25">
      <c r="A29" s="16">
        <v>18</v>
      </c>
      <c r="B29" s="3" t="s">
        <v>16</v>
      </c>
      <c r="C29" s="3" t="s">
        <v>16</v>
      </c>
      <c r="D29" t="b">
        <f t="shared" si="0"/>
        <v>1</v>
      </c>
      <c r="E29" s="12"/>
    </row>
    <row r="30" spans="1:5" x14ac:dyDescent="0.25">
      <c r="A30" s="16">
        <v>19</v>
      </c>
      <c r="B30" s="3" t="s">
        <v>17</v>
      </c>
      <c r="C30" s="3" t="s">
        <v>19</v>
      </c>
      <c r="D30" t="b">
        <f t="shared" si="0"/>
        <v>0</v>
      </c>
      <c r="E30" s="12"/>
    </row>
    <row r="31" spans="1:5" x14ac:dyDescent="0.25">
      <c r="A31" s="16">
        <v>20</v>
      </c>
      <c r="B31" s="3" t="s">
        <v>20</v>
      </c>
      <c r="C31" s="3" t="s">
        <v>20</v>
      </c>
      <c r="D31" t="b">
        <f t="shared" si="0"/>
        <v>1</v>
      </c>
      <c r="E31" s="12"/>
    </row>
  </sheetData>
  <conditionalFormatting sqref="E1">
    <cfRule type="cellIs" dxfId="41" priority="9" operator="equal">
      <formula>TRUE</formula>
    </cfRule>
  </conditionalFormatting>
  <conditionalFormatting sqref="D12:D31">
    <cfRule type="cellIs" dxfId="40" priority="7" operator="equal">
      <formula>FALSE</formula>
    </cfRule>
    <cfRule type="cellIs" dxfId="39" priority="8" operator="equal">
      <formula>TRUE</formula>
    </cfRule>
  </conditionalFormatting>
  <hyperlinks>
    <hyperlink ref="B1" r:id="rId1" xr:uid="{76ACB0C3-548D-4169-937E-729718A8565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BF2CC-F117-41B1-ADDB-532C3AF26823}">
  <dimension ref="A1:E44"/>
  <sheetViews>
    <sheetView topLeftCell="A11" workbookViewId="0">
      <selection activeCell="E44" sqref="E44"/>
    </sheetView>
  </sheetViews>
  <sheetFormatPr defaultRowHeight="15" x14ac:dyDescent="0.25"/>
  <cols>
    <col min="1" max="1" width="23.42578125" bestFit="1" customWidth="1"/>
    <col min="2" max="2" width="12.140625" customWidth="1"/>
    <col min="3" max="3" width="13.85546875" bestFit="1" customWidth="1"/>
  </cols>
  <sheetData>
    <row r="1" spans="1:5" ht="21" x14ac:dyDescent="0.35">
      <c r="A1" s="9" t="s">
        <v>2</v>
      </c>
      <c r="B1" s="11" t="s">
        <v>1</v>
      </c>
    </row>
    <row r="2" spans="1:5" ht="21" x14ac:dyDescent="0.35">
      <c r="A2" s="9" t="s">
        <v>0</v>
      </c>
      <c r="B2" s="10" t="s">
        <v>74</v>
      </c>
    </row>
    <row r="3" spans="1:5" x14ac:dyDescent="0.25">
      <c r="A3" s="5" t="s">
        <v>6</v>
      </c>
      <c r="B3">
        <v>199</v>
      </c>
    </row>
    <row r="4" spans="1:5" x14ac:dyDescent="0.25">
      <c r="A4" s="5" t="s">
        <v>5</v>
      </c>
      <c r="B4">
        <v>385</v>
      </c>
    </row>
    <row r="5" spans="1:5" x14ac:dyDescent="0.25">
      <c r="A5" s="5" t="s">
        <v>9</v>
      </c>
      <c r="B5" s="1">
        <v>43909</v>
      </c>
    </row>
    <row r="6" spans="1:5" x14ac:dyDescent="0.25">
      <c r="A6" s="5"/>
      <c r="B6" s="1"/>
    </row>
    <row r="7" spans="1:5" x14ac:dyDescent="0.25">
      <c r="A7" s="5" t="s">
        <v>8</v>
      </c>
      <c r="B7" s="3">
        <v>33</v>
      </c>
    </row>
    <row r="8" spans="1:5" x14ac:dyDescent="0.25">
      <c r="A8" s="5" t="s">
        <v>14</v>
      </c>
      <c r="B8" s="3">
        <f>COUNTIF(D12:D44,TRUE)</f>
        <v>25</v>
      </c>
    </row>
    <row r="9" spans="1:5" x14ac:dyDescent="0.25">
      <c r="A9" s="5" t="s">
        <v>15</v>
      </c>
      <c r="B9" s="8">
        <f>B8/B7</f>
        <v>0.75757575757575757</v>
      </c>
    </row>
    <row r="10" spans="1:5" x14ac:dyDescent="0.25">
      <c r="A10" s="5"/>
    </row>
    <row r="11" spans="1:5" x14ac:dyDescent="0.25">
      <c r="A11" s="5" t="s">
        <v>10</v>
      </c>
      <c r="B11" s="7" t="s">
        <v>11</v>
      </c>
      <c r="C11" s="7" t="s">
        <v>12</v>
      </c>
      <c r="D11" s="7" t="s">
        <v>13</v>
      </c>
      <c r="E11" s="7" t="s">
        <v>33</v>
      </c>
    </row>
    <row r="12" spans="1:5" x14ac:dyDescent="0.25">
      <c r="A12" s="18">
        <v>1</v>
      </c>
      <c r="B12" s="3" t="s">
        <v>58</v>
      </c>
      <c r="C12" s="3" t="s">
        <v>58</v>
      </c>
      <c r="D12" t="b">
        <f>(B12=C12)</f>
        <v>1</v>
      </c>
      <c r="E12" s="12"/>
    </row>
    <row r="13" spans="1:5" x14ac:dyDescent="0.25">
      <c r="A13" s="18">
        <v>2</v>
      </c>
      <c r="B13" s="3" t="s">
        <v>75</v>
      </c>
      <c r="C13" s="3" t="s">
        <v>75</v>
      </c>
      <c r="D13" t="b">
        <f t="shared" ref="D13:D44" si="0">(B13=C13)</f>
        <v>1</v>
      </c>
    </row>
    <row r="14" spans="1:5" x14ac:dyDescent="0.25">
      <c r="A14" s="18">
        <v>3</v>
      </c>
      <c r="B14" s="3" t="s">
        <v>76</v>
      </c>
      <c r="C14" s="3" t="s">
        <v>76</v>
      </c>
      <c r="D14" t="b">
        <f t="shared" si="0"/>
        <v>1</v>
      </c>
      <c r="E14" s="12"/>
    </row>
    <row r="15" spans="1:5" x14ac:dyDescent="0.25">
      <c r="A15" s="18">
        <v>4</v>
      </c>
      <c r="B15" s="3" t="s">
        <v>60</v>
      </c>
      <c r="C15" s="3" t="s">
        <v>20</v>
      </c>
      <c r="D15" t="b">
        <f t="shared" si="0"/>
        <v>0</v>
      </c>
      <c r="E15" s="12" t="s">
        <v>82</v>
      </c>
    </row>
    <row r="16" spans="1:5" x14ac:dyDescent="0.25">
      <c r="A16" s="18">
        <v>5</v>
      </c>
      <c r="B16" s="3" t="s">
        <v>19</v>
      </c>
      <c r="C16" s="3" t="s">
        <v>18</v>
      </c>
      <c r="D16" t="b">
        <f t="shared" si="0"/>
        <v>0</v>
      </c>
      <c r="E16" s="12" t="s">
        <v>81</v>
      </c>
    </row>
    <row r="17" spans="1:5" x14ac:dyDescent="0.25">
      <c r="A17" s="18">
        <v>6</v>
      </c>
      <c r="B17" s="3" t="s">
        <v>20</v>
      </c>
      <c r="C17" s="3" t="s">
        <v>20</v>
      </c>
      <c r="D17" t="b">
        <f>(B17=C17)</f>
        <v>1</v>
      </c>
      <c r="E17" s="12"/>
    </row>
    <row r="18" spans="1:5" x14ac:dyDescent="0.25">
      <c r="A18" s="18">
        <v>7</v>
      </c>
      <c r="B18" s="3" t="s">
        <v>53</v>
      </c>
      <c r="C18" s="3" t="s">
        <v>53</v>
      </c>
      <c r="D18" t="b">
        <f t="shared" si="0"/>
        <v>1</v>
      </c>
      <c r="E18" s="12"/>
    </row>
    <row r="19" spans="1:5" x14ac:dyDescent="0.25">
      <c r="A19" s="18">
        <v>8</v>
      </c>
      <c r="B19" s="3" t="s">
        <v>77</v>
      </c>
      <c r="C19" s="3" t="s">
        <v>77</v>
      </c>
      <c r="D19" t="b">
        <f>(B19=C19)</f>
        <v>1</v>
      </c>
      <c r="E19" s="12"/>
    </row>
    <row r="20" spans="1:5" x14ac:dyDescent="0.25">
      <c r="A20" s="18">
        <v>9</v>
      </c>
      <c r="B20" s="3" t="s">
        <v>17</v>
      </c>
      <c r="C20" s="3" t="s">
        <v>17</v>
      </c>
      <c r="D20" t="b">
        <f t="shared" si="0"/>
        <v>1</v>
      </c>
      <c r="E20" s="12"/>
    </row>
    <row r="21" spans="1:5" x14ac:dyDescent="0.25">
      <c r="A21" s="18">
        <v>10</v>
      </c>
      <c r="B21" s="3" t="s">
        <v>56</v>
      </c>
      <c r="C21" s="3" t="s">
        <v>18</v>
      </c>
      <c r="D21" t="b">
        <f t="shared" si="0"/>
        <v>0</v>
      </c>
      <c r="E21" s="12" t="s">
        <v>83</v>
      </c>
    </row>
    <row r="22" spans="1:5" x14ac:dyDescent="0.25">
      <c r="A22" s="18">
        <v>11</v>
      </c>
      <c r="B22" s="3" t="s">
        <v>18</v>
      </c>
      <c r="C22" s="3" t="s">
        <v>21</v>
      </c>
      <c r="D22" t="b">
        <f t="shared" si="0"/>
        <v>0</v>
      </c>
      <c r="E22" s="12" t="s">
        <v>84</v>
      </c>
    </row>
    <row r="23" spans="1:5" x14ac:dyDescent="0.25">
      <c r="A23" s="18">
        <v>12</v>
      </c>
      <c r="B23" s="3" t="s">
        <v>16</v>
      </c>
      <c r="C23" s="3" t="s">
        <v>16</v>
      </c>
      <c r="D23" t="b">
        <f t="shared" si="0"/>
        <v>1</v>
      </c>
      <c r="E23" s="12"/>
    </row>
    <row r="24" spans="1:5" x14ac:dyDescent="0.25">
      <c r="A24" s="18">
        <v>13</v>
      </c>
      <c r="B24" s="3" t="s">
        <v>18</v>
      </c>
      <c r="C24" s="3" t="s">
        <v>18</v>
      </c>
      <c r="D24" t="b">
        <f t="shared" si="0"/>
        <v>1</v>
      </c>
      <c r="E24" s="12"/>
    </row>
    <row r="25" spans="1:5" x14ac:dyDescent="0.25">
      <c r="A25" s="18">
        <v>14</v>
      </c>
      <c r="B25" s="3" t="s">
        <v>27</v>
      </c>
      <c r="C25" s="3" t="s">
        <v>27</v>
      </c>
      <c r="D25" t="b">
        <f t="shared" si="0"/>
        <v>1</v>
      </c>
      <c r="E25" s="12"/>
    </row>
    <row r="26" spans="1:5" x14ac:dyDescent="0.25">
      <c r="A26" s="18">
        <v>15</v>
      </c>
      <c r="B26" s="3" t="s">
        <v>78</v>
      </c>
      <c r="C26" s="3" t="s">
        <v>80</v>
      </c>
      <c r="D26" t="b">
        <f t="shared" si="0"/>
        <v>0</v>
      </c>
      <c r="E26" s="12" t="s">
        <v>85</v>
      </c>
    </row>
    <row r="27" spans="1:5" x14ac:dyDescent="0.25">
      <c r="A27" s="18">
        <v>16</v>
      </c>
      <c r="B27" s="3" t="s">
        <v>17</v>
      </c>
      <c r="C27" s="3" t="s">
        <v>17</v>
      </c>
      <c r="D27" t="b">
        <f t="shared" si="0"/>
        <v>1</v>
      </c>
      <c r="E27" s="12"/>
    </row>
    <row r="28" spans="1:5" x14ac:dyDescent="0.25">
      <c r="A28" s="18">
        <v>17</v>
      </c>
      <c r="B28" s="3" t="s">
        <v>18</v>
      </c>
      <c r="C28" s="3" t="s">
        <v>18</v>
      </c>
      <c r="D28" t="b">
        <f t="shared" si="0"/>
        <v>1</v>
      </c>
      <c r="E28" s="12"/>
    </row>
    <row r="29" spans="1:5" x14ac:dyDescent="0.25">
      <c r="A29" s="18">
        <v>18</v>
      </c>
      <c r="B29" s="3" t="s">
        <v>61</v>
      </c>
      <c r="C29" s="3" t="s">
        <v>61</v>
      </c>
      <c r="D29" t="b">
        <f t="shared" si="0"/>
        <v>1</v>
      </c>
      <c r="E29" s="12"/>
    </row>
    <row r="30" spans="1:5" x14ac:dyDescent="0.25">
      <c r="A30" s="18">
        <v>19</v>
      </c>
      <c r="B30" s="3" t="s">
        <v>22</v>
      </c>
      <c r="C30" s="3" t="s">
        <v>22</v>
      </c>
      <c r="D30" t="b">
        <f t="shared" si="0"/>
        <v>1</v>
      </c>
      <c r="E30" s="12"/>
    </row>
    <row r="31" spans="1:5" x14ac:dyDescent="0.25">
      <c r="A31" s="18">
        <v>20</v>
      </c>
      <c r="B31" s="3" t="s">
        <v>19</v>
      </c>
      <c r="C31" s="3" t="s">
        <v>19</v>
      </c>
      <c r="D31" t="b">
        <f t="shared" si="0"/>
        <v>1</v>
      </c>
      <c r="E31" s="12"/>
    </row>
    <row r="32" spans="1:5" x14ac:dyDescent="0.25">
      <c r="A32" s="18">
        <v>21</v>
      </c>
      <c r="B32" s="3" t="s">
        <v>17</v>
      </c>
      <c r="C32" s="3" t="s">
        <v>17</v>
      </c>
      <c r="D32" t="b">
        <f t="shared" si="0"/>
        <v>1</v>
      </c>
    </row>
    <row r="33" spans="1:5" x14ac:dyDescent="0.25">
      <c r="A33" s="18">
        <v>22</v>
      </c>
      <c r="B33" s="3" t="s">
        <v>19</v>
      </c>
      <c r="C33" s="3" t="s">
        <v>19</v>
      </c>
      <c r="D33" t="b">
        <f t="shared" si="0"/>
        <v>1</v>
      </c>
    </row>
    <row r="34" spans="1:5" x14ac:dyDescent="0.25">
      <c r="A34" s="18">
        <v>23</v>
      </c>
      <c r="B34" s="3" t="s">
        <v>16</v>
      </c>
      <c r="C34" s="3" t="s">
        <v>16</v>
      </c>
      <c r="D34" t="b">
        <f t="shared" si="0"/>
        <v>1</v>
      </c>
    </row>
    <row r="35" spans="1:5" x14ac:dyDescent="0.25">
      <c r="A35" s="18">
        <v>24</v>
      </c>
      <c r="B35" s="3" t="s">
        <v>16</v>
      </c>
      <c r="C35" s="3" t="s">
        <v>17</v>
      </c>
      <c r="D35" t="b">
        <f t="shared" si="0"/>
        <v>0</v>
      </c>
      <c r="E35" t="s">
        <v>86</v>
      </c>
    </row>
    <row r="36" spans="1:5" x14ac:dyDescent="0.25">
      <c r="A36" s="18">
        <v>25</v>
      </c>
      <c r="B36" s="3" t="s">
        <v>18</v>
      </c>
      <c r="C36" s="3" t="s">
        <v>19</v>
      </c>
      <c r="D36" t="b">
        <f t="shared" si="0"/>
        <v>0</v>
      </c>
      <c r="E36" t="s">
        <v>87</v>
      </c>
    </row>
    <row r="37" spans="1:5" x14ac:dyDescent="0.25">
      <c r="A37" s="18">
        <v>26</v>
      </c>
      <c r="B37" s="3" t="s">
        <v>68</v>
      </c>
      <c r="C37" s="3" t="s">
        <v>68</v>
      </c>
      <c r="D37" t="b">
        <f t="shared" si="0"/>
        <v>1</v>
      </c>
    </row>
    <row r="38" spans="1:5" x14ac:dyDescent="0.25">
      <c r="A38" s="18">
        <v>27</v>
      </c>
      <c r="B38" s="3" t="s">
        <v>20</v>
      </c>
      <c r="C38" s="3" t="s">
        <v>20</v>
      </c>
      <c r="D38" t="b">
        <f t="shared" si="0"/>
        <v>1</v>
      </c>
    </row>
    <row r="39" spans="1:5" x14ac:dyDescent="0.25">
      <c r="A39" s="18">
        <v>28</v>
      </c>
      <c r="B39" s="3" t="s">
        <v>79</v>
      </c>
      <c r="C39" s="3" t="s">
        <v>79</v>
      </c>
      <c r="D39" t="b">
        <f t="shared" si="0"/>
        <v>1</v>
      </c>
    </row>
    <row r="40" spans="1:5" x14ac:dyDescent="0.25">
      <c r="A40" s="18">
        <v>29</v>
      </c>
      <c r="B40" s="3" t="s">
        <v>19</v>
      </c>
      <c r="C40" s="3" t="s">
        <v>19</v>
      </c>
      <c r="D40" t="b">
        <f t="shared" si="0"/>
        <v>1</v>
      </c>
    </row>
    <row r="41" spans="1:5" x14ac:dyDescent="0.25">
      <c r="A41" s="18">
        <v>30</v>
      </c>
      <c r="B41" s="3" t="s">
        <v>18</v>
      </c>
      <c r="C41" s="3" t="s">
        <v>18</v>
      </c>
      <c r="D41" t="b">
        <f t="shared" si="0"/>
        <v>1</v>
      </c>
    </row>
    <row r="42" spans="1:5" x14ac:dyDescent="0.25">
      <c r="A42" s="18">
        <v>31</v>
      </c>
      <c r="B42" s="3" t="s">
        <v>20</v>
      </c>
      <c r="C42" s="3" t="s">
        <v>20</v>
      </c>
      <c r="D42" t="b">
        <f t="shared" si="0"/>
        <v>1</v>
      </c>
    </row>
    <row r="43" spans="1:5" x14ac:dyDescent="0.25">
      <c r="A43" s="18">
        <v>32</v>
      </c>
      <c r="B43" s="3" t="s">
        <v>16</v>
      </c>
      <c r="C43" s="3" t="s">
        <v>21</v>
      </c>
      <c r="D43" t="b">
        <f t="shared" si="0"/>
        <v>0</v>
      </c>
      <c r="E43" t="s">
        <v>88</v>
      </c>
    </row>
    <row r="44" spans="1:5" x14ac:dyDescent="0.25">
      <c r="A44" s="18">
        <v>33</v>
      </c>
      <c r="B44" s="3" t="s">
        <v>20</v>
      </c>
      <c r="C44" s="3" t="s">
        <v>20</v>
      </c>
      <c r="D44" t="b">
        <f t="shared" si="0"/>
        <v>1</v>
      </c>
    </row>
  </sheetData>
  <conditionalFormatting sqref="E1">
    <cfRule type="cellIs" dxfId="38" priority="3" operator="equal">
      <formula>TRUE</formula>
    </cfRule>
  </conditionalFormatting>
  <conditionalFormatting sqref="D12:D44">
    <cfRule type="cellIs" dxfId="37" priority="1" operator="equal">
      <formula>FALSE</formula>
    </cfRule>
    <cfRule type="cellIs" dxfId="36" priority="2" operator="equal">
      <formula>TRUE</formula>
    </cfRule>
  </conditionalFormatting>
  <hyperlinks>
    <hyperlink ref="B1" r:id="rId1" xr:uid="{1C1DB093-7F34-44A3-B1AE-F59B2D6AC337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7F804-0A83-46EF-9E58-085E2B9B1B0C}">
  <dimension ref="A1:E40"/>
  <sheetViews>
    <sheetView workbookViewId="0">
      <selection activeCell="E35" sqref="E35"/>
    </sheetView>
  </sheetViews>
  <sheetFormatPr defaultRowHeight="15" x14ac:dyDescent="0.25"/>
  <cols>
    <col min="1" max="1" width="23.42578125" bestFit="1" customWidth="1"/>
    <col min="2" max="2" width="12.140625" customWidth="1"/>
    <col min="3" max="3" width="13.85546875" bestFit="1" customWidth="1"/>
  </cols>
  <sheetData>
    <row r="1" spans="1:5" ht="21" x14ac:dyDescent="0.35">
      <c r="A1" s="9" t="s">
        <v>2</v>
      </c>
      <c r="B1" s="11" t="s">
        <v>1</v>
      </c>
    </row>
    <row r="2" spans="1:5" ht="21" x14ac:dyDescent="0.35">
      <c r="A2" s="9" t="s">
        <v>0</v>
      </c>
      <c r="B2" s="10" t="s">
        <v>95</v>
      </c>
    </row>
    <row r="3" spans="1:5" x14ac:dyDescent="0.25">
      <c r="A3" s="5" t="s">
        <v>6</v>
      </c>
      <c r="B3">
        <v>264</v>
      </c>
    </row>
    <row r="4" spans="1:5" x14ac:dyDescent="0.25">
      <c r="A4" s="5" t="s">
        <v>5</v>
      </c>
      <c r="B4">
        <v>388</v>
      </c>
    </row>
    <row r="5" spans="1:5" x14ac:dyDescent="0.25">
      <c r="A5" s="5" t="s">
        <v>9</v>
      </c>
      <c r="B5" s="1">
        <v>43914</v>
      </c>
    </row>
    <row r="6" spans="1:5" x14ac:dyDescent="0.25">
      <c r="A6" s="5"/>
      <c r="B6" s="1"/>
    </row>
    <row r="7" spans="1:5" x14ac:dyDescent="0.25">
      <c r="A7" s="5" t="s">
        <v>8</v>
      </c>
      <c r="B7" s="3">
        <v>29</v>
      </c>
    </row>
    <row r="8" spans="1:5" x14ac:dyDescent="0.25">
      <c r="A8" s="5" t="s">
        <v>14</v>
      </c>
      <c r="B8" s="3">
        <f>COUNTIF(D12:D40,TRUE)</f>
        <v>18</v>
      </c>
    </row>
    <row r="9" spans="1:5" x14ac:dyDescent="0.25">
      <c r="A9" s="5" t="s">
        <v>15</v>
      </c>
      <c r="B9" s="8">
        <f>B8/B7</f>
        <v>0.62068965517241381</v>
      </c>
    </row>
    <row r="10" spans="1:5" x14ac:dyDescent="0.25">
      <c r="A10" s="5"/>
    </row>
    <row r="11" spans="1:5" x14ac:dyDescent="0.25">
      <c r="A11" s="5" t="s">
        <v>10</v>
      </c>
      <c r="B11" s="7" t="s">
        <v>11</v>
      </c>
      <c r="C11" s="7" t="s">
        <v>12</v>
      </c>
      <c r="D11" s="7" t="s">
        <v>13</v>
      </c>
      <c r="E11" s="7" t="s">
        <v>33</v>
      </c>
    </row>
    <row r="12" spans="1:5" x14ac:dyDescent="0.25">
      <c r="A12" s="19">
        <v>1</v>
      </c>
      <c r="B12" s="3" t="s">
        <v>22</v>
      </c>
      <c r="C12" s="3" t="s">
        <v>22</v>
      </c>
      <c r="D12" t="b">
        <f>(B12=C12)</f>
        <v>1</v>
      </c>
      <c r="E12" s="12"/>
    </row>
    <row r="13" spans="1:5" x14ac:dyDescent="0.25">
      <c r="A13" s="19">
        <v>2</v>
      </c>
      <c r="B13" s="3" t="s">
        <v>21</v>
      </c>
      <c r="C13" s="3" t="s">
        <v>59</v>
      </c>
      <c r="D13" t="b">
        <f t="shared" ref="D13:D40" si="0">(B13=C13)</f>
        <v>0</v>
      </c>
      <c r="E13" t="s">
        <v>96</v>
      </c>
    </row>
    <row r="14" spans="1:5" x14ac:dyDescent="0.25">
      <c r="A14" s="19">
        <v>3</v>
      </c>
      <c r="B14" s="3" t="s">
        <v>75</v>
      </c>
      <c r="C14" s="3" t="s">
        <v>75</v>
      </c>
      <c r="D14" t="b">
        <f t="shared" si="0"/>
        <v>1</v>
      </c>
      <c r="E14" s="12"/>
    </row>
    <row r="15" spans="1:5" x14ac:dyDescent="0.25">
      <c r="A15" s="19">
        <v>4</v>
      </c>
      <c r="B15" s="3" t="s">
        <v>89</v>
      </c>
      <c r="C15" s="3" t="s">
        <v>98</v>
      </c>
      <c r="D15" t="b">
        <f t="shared" si="0"/>
        <v>0</v>
      </c>
      <c r="E15" s="12" t="s">
        <v>97</v>
      </c>
    </row>
    <row r="16" spans="1:5" x14ac:dyDescent="0.25">
      <c r="A16" s="19">
        <v>5</v>
      </c>
      <c r="B16" s="3" t="s">
        <v>31</v>
      </c>
      <c r="C16" s="3" t="s">
        <v>100</v>
      </c>
      <c r="D16" t="b">
        <f t="shared" si="0"/>
        <v>0</v>
      </c>
      <c r="E16" s="12" t="s">
        <v>99</v>
      </c>
    </row>
    <row r="17" spans="1:5" x14ac:dyDescent="0.25">
      <c r="A17" s="19">
        <v>6</v>
      </c>
      <c r="B17" s="3" t="s">
        <v>19</v>
      </c>
      <c r="C17" s="3" t="str">
        <f>B17</f>
        <v>d</v>
      </c>
      <c r="D17" t="b">
        <f>(B17=C17)</f>
        <v>1</v>
      </c>
      <c r="E17" s="12"/>
    </row>
    <row r="18" spans="1:5" x14ac:dyDescent="0.25">
      <c r="A18" s="19">
        <v>7</v>
      </c>
      <c r="B18" s="3" t="s">
        <v>29</v>
      </c>
      <c r="C18" s="3" t="s">
        <v>67</v>
      </c>
      <c r="D18" t="b">
        <f t="shared" si="0"/>
        <v>0</v>
      </c>
      <c r="E18" s="12"/>
    </row>
    <row r="19" spans="1:5" x14ac:dyDescent="0.25">
      <c r="A19" s="19">
        <v>8</v>
      </c>
      <c r="B19" s="3" t="s">
        <v>76</v>
      </c>
      <c r="C19" s="3" t="str">
        <f>B19</f>
        <v>bce</v>
      </c>
      <c r="D19" t="b">
        <f>(B19=C19)</f>
        <v>1</v>
      </c>
      <c r="E19" s="12"/>
    </row>
    <row r="20" spans="1:5" x14ac:dyDescent="0.25">
      <c r="A20" s="19">
        <v>9</v>
      </c>
      <c r="B20" s="3" t="s">
        <v>24</v>
      </c>
      <c r="C20" s="3" t="s">
        <v>92</v>
      </c>
      <c r="D20" t="b">
        <f t="shared" si="0"/>
        <v>0</v>
      </c>
      <c r="E20" s="12" t="s">
        <v>101</v>
      </c>
    </row>
    <row r="21" spans="1:5" x14ac:dyDescent="0.25">
      <c r="A21" s="19">
        <v>10</v>
      </c>
      <c r="B21" s="3" t="s">
        <v>20</v>
      </c>
      <c r="C21" s="3" t="str">
        <f>B21</f>
        <v>b</v>
      </c>
      <c r="D21" t="b">
        <f t="shared" si="0"/>
        <v>1</v>
      </c>
      <c r="E21" s="12"/>
    </row>
    <row r="22" spans="1:5" x14ac:dyDescent="0.25">
      <c r="A22" s="19">
        <v>11</v>
      </c>
      <c r="B22" s="3" t="s">
        <v>90</v>
      </c>
      <c r="C22" s="3" t="s">
        <v>60</v>
      </c>
      <c r="D22" t="b">
        <f t="shared" si="0"/>
        <v>0</v>
      </c>
      <c r="E22" s="12" t="s">
        <v>102</v>
      </c>
    </row>
    <row r="23" spans="1:5" x14ac:dyDescent="0.25">
      <c r="A23" s="19">
        <v>12</v>
      </c>
      <c r="B23" s="3" t="s">
        <v>20</v>
      </c>
      <c r="C23" s="3" t="s">
        <v>19</v>
      </c>
      <c r="D23" t="b">
        <f t="shared" si="0"/>
        <v>0</v>
      </c>
      <c r="E23" s="12"/>
    </row>
    <row r="24" spans="1:5" x14ac:dyDescent="0.25">
      <c r="A24" s="19">
        <v>13</v>
      </c>
      <c r="B24" s="3" t="s">
        <v>19</v>
      </c>
      <c r="C24" s="3" t="s">
        <v>21</v>
      </c>
      <c r="D24" t="b">
        <f t="shared" si="0"/>
        <v>0</v>
      </c>
      <c r="E24" s="12" t="s">
        <v>103</v>
      </c>
    </row>
    <row r="25" spans="1:5" x14ac:dyDescent="0.25">
      <c r="A25" s="19">
        <v>14</v>
      </c>
      <c r="B25" s="3" t="s">
        <v>20</v>
      </c>
      <c r="C25" s="3" t="str">
        <f>B25</f>
        <v>b</v>
      </c>
      <c r="D25" t="b">
        <f t="shared" si="0"/>
        <v>1</v>
      </c>
      <c r="E25" s="12"/>
    </row>
    <row r="26" spans="1:5" x14ac:dyDescent="0.25">
      <c r="A26" s="19">
        <v>15</v>
      </c>
      <c r="B26" s="3" t="s">
        <v>19</v>
      </c>
      <c r="C26" s="3" t="s">
        <v>21</v>
      </c>
      <c r="D26" t="b">
        <f t="shared" si="0"/>
        <v>0</v>
      </c>
      <c r="E26" s="12" t="s">
        <v>104</v>
      </c>
    </row>
    <row r="27" spans="1:5" x14ac:dyDescent="0.25">
      <c r="A27" s="19">
        <v>16</v>
      </c>
      <c r="B27" s="3" t="s">
        <v>20</v>
      </c>
      <c r="C27" s="3" t="str">
        <f>B27</f>
        <v>b</v>
      </c>
      <c r="D27" t="b">
        <f t="shared" si="0"/>
        <v>1</v>
      </c>
      <c r="E27" s="12"/>
    </row>
    <row r="28" spans="1:5" x14ac:dyDescent="0.25">
      <c r="A28" s="19">
        <v>17</v>
      </c>
      <c r="B28" s="3" t="s">
        <v>53</v>
      </c>
      <c r="C28" s="3" t="str">
        <f>B28</f>
        <v>bde</v>
      </c>
      <c r="D28" t="b">
        <f t="shared" si="0"/>
        <v>1</v>
      </c>
      <c r="E28" s="12"/>
    </row>
    <row r="29" spans="1:5" x14ac:dyDescent="0.25">
      <c r="A29" s="19">
        <v>18</v>
      </c>
      <c r="B29" s="3" t="s">
        <v>78</v>
      </c>
      <c r="C29" s="3" t="s">
        <v>105</v>
      </c>
      <c r="D29" t="b">
        <f>(B29=C29)</f>
        <v>0</v>
      </c>
      <c r="E29" s="12"/>
    </row>
    <row r="30" spans="1:5" x14ac:dyDescent="0.25">
      <c r="A30" s="19">
        <v>19</v>
      </c>
      <c r="B30" s="3" t="s">
        <v>91</v>
      </c>
      <c r="C30" s="3" t="str">
        <f>B30</f>
        <v>ag</v>
      </c>
      <c r="D30" t="b">
        <f t="shared" si="0"/>
        <v>1</v>
      </c>
      <c r="E30" s="12"/>
    </row>
    <row r="31" spans="1:5" x14ac:dyDescent="0.25">
      <c r="A31" s="19">
        <v>20</v>
      </c>
      <c r="B31" s="3" t="s">
        <v>21</v>
      </c>
      <c r="C31" s="3" t="str">
        <f>B31</f>
        <v>e</v>
      </c>
      <c r="D31" t="b">
        <f t="shared" si="0"/>
        <v>1</v>
      </c>
      <c r="E31" s="12"/>
    </row>
    <row r="32" spans="1:5" x14ac:dyDescent="0.25">
      <c r="A32" s="19">
        <v>21</v>
      </c>
      <c r="B32" s="3" t="s">
        <v>17</v>
      </c>
      <c r="C32" s="3" t="str">
        <f>B32</f>
        <v>c</v>
      </c>
      <c r="D32" t="b">
        <f t="shared" si="0"/>
        <v>1</v>
      </c>
    </row>
    <row r="33" spans="1:5" x14ac:dyDescent="0.25">
      <c r="A33" s="19">
        <v>22</v>
      </c>
      <c r="B33" s="3" t="s">
        <v>21</v>
      </c>
      <c r="C33" s="3" t="str">
        <f>B33</f>
        <v>e</v>
      </c>
      <c r="D33" t="b">
        <f t="shared" si="0"/>
        <v>1</v>
      </c>
    </row>
    <row r="34" spans="1:5" x14ac:dyDescent="0.25">
      <c r="A34" s="19">
        <v>23</v>
      </c>
      <c r="B34" s="3" t="s">
        <v>16</v>
      </c>
      <c r="C34" s="3" t="str">
        <f>B34</f>
        <v>a</v>
      </c>
      <c r="D34" t="b">
        <f t="shared" si="0"/>
        <v>1</v>
      </c>
    </row>
    <row r="35" spans="1:5" x14ac:dyDescent="0.25">
      <c r="A35" s="19">
        <v>24</v>
      </c>
      <c r="B35" s="3" t="s">
        <v>92</v>
      </c>
      <c r="C35" s="3" t="s">
        <v>76</v>
      </c>
      <c r="D35" t="b">
        <f t="shared" si="0"/>
        <v>0</v>
      </c>
      <c r="E35" t="s">
        <v>106</v>
      </c>
    </row>
    <row r="36" spans="1:5" x14ac:dyDescent="0.25">
      <c r="A36" s="19">
        <v>25</v>
      </c>
      <c r="B36" s="3" t="s">
        <v>57</v>
      </c>
      <c r="C36" s="3" t="str">
        <f>B36</f>
        <v>ae</v>
      </c>
      <c r="D36" t="b">
        <f t="shared" si="0"/>
        <v>1</v>
      </c>
    </row>
    <row r="37" spans="1:5" x14ac:dyDescent="0.25">
      <c r="A37" s="19">
        <v>26</v>
      </c>
      <c r="B37" s="3" t="s">
        <v>16</v>
      </c>
      <c r="C37" s="3" t="str">
        <f>B37</f>
        <v>a</v>
      </c>
      <c r="D37" t="b">
        <f t="shared" si="0"/>
        <v>1</v>
      </c>
    </row>
    <row r="38" spans="1:5" x14ac:dyDescent="0.25">
      <c r="A38" s="19">
        <v>27</v>
      </c>
      <c r="B38" s="3" t="s">
        <v>17</v>
      </c>
      <c r="C38" s="3" t="str">
        <f>B38</f>
        <v>c</v>
      </c>
      <c r="D38" t="b">
        <f t="shared" si="0"/>
        <v>1</v>
      </c>
    </row>
    <row r="39" spans="1:5" x14ac:dyDescent="0.25">
      <c r="A39" s="19">
        <v>28</v>
      </c>
      <c r="B39" s="3" t="s">
        <v>93</v>
      </c>
      <c r="C39" s="3" t="str">
        <f>B39</f>
        <v>adf</v>
      </c>
      <c r="D39" t="b">
        <f t="shared" si="0"/>
        <v>1</v>
      </c>
    </row>
    <row r="40" spans="1:5" x14ac:dyDescent="0.25">
      <c r="A40" s="19">
        <v>29</v>
      </c>
      <c r="B40" s="3" t="s">
        <v>94</v>
      </c>
      <c r="C40" s="3" t="str">
        <f>B40</f>
        <v>af</v>
      </c>
      <c r="D40" t="b">
        <f t="shared" si="0"/>
        <v>1</v>
      </c>
    </row>
  </sheetData>
  <conditionalFormatting sqref="E1">
    <cfRule type="cellIs" dxfId="35" priority="3" operator="equal">
      <formula>TRUE</formula>
    </cfRule>
  </conditionalFormatting>
  <conditionalFormatting sqref="D12:D40">
    <cfRule type="cellIs" dxfId="34" priority="1" operator="equal">
      <formula>FALSE</formula>
    </cfRule>
    <cfRule type="cellIs" dxfId="33" priority="2" operator="equal">
      <formula>TRUE</formula>
    </cfRule>
  </conditionalFormatting>
  <hyperlinks>
    <hyperlink ref="B1" r:id="rId1" xr:uid="{C48A5CCE-1110-4885-9995-DFFCB3E266FC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5C2E0-2EEA-436A-BE21-0B92FD7794A2}">
  <dimension ref="A1:E31"/>
  <sheetViews>
    <sheetView topLeftCell="A2" workbookViewId="0">
      <selection activeCell="A32" sqref="A32"/>
    </sheetView>
  </sheetViews>
  <sheetFormatPr defaultRowHeight="15" x14ac:dyDescent="0.25"/>
  <cols>
    <col min="1" max="1" width="23.42578125" bestFit="1" customWidth="1"/>
    <col min="2" max="2" width="12.140625" customWidth="1"/>
    <col min="3" max="3" width="13.85546875" bestFit="1" customWidth="1"/>
  </cols>
  <sheetData>
    <row r="1" spans="1:5" ht="21" x14ac:dyDescent="0.35">
      <c r="A1" s="9" t="s">
        <v>2</v>
      </c>
      <c r="B1" s="11" t="s">
        <v>1</v>
      </c>
    </row>
    <row r="2" spans="1:5" ht="21" x14ac:dyDescent="0.35">
      <c r="A2" s="9" t="s">
        <v>0</v>
      </c>
      <c r="B2" s="10" t="s">
        <v>107</v>
      </c>
    </row>
    <row r="3" spans="1:5" x14ac:dyDescent="0.25">
      <c r="A3" s="5" t="s">
        <v>6</v>
      </c>
      <c r="B3">
        <v>291</v>
      </c>
    </row>
    <row r="4" spans="1:5" x14ac:dyDescent="0.25">
      <c r="A4" s="5" t="s">
        <v>5</v>
      </c>
      <c r="B4">
        <v>346</v>
      </c>
    </row>
    <row r="5" spans="1:5" x14ac:dyDescent="0.25">
      <c r="A5" s="5" t="s">
        <v>9</v>
      </c>
      <c r="B5" s="1">
        <v>43915</v>
      </c>
    </row>
    <row r="6" spans="1:5" x14ac:dyDescent="0.25">
      <c r="A6" s="5"/>
      <c r="B6" s="1"/>
    </row>
    <row r="7" spans="1:5" x14ac:dyDescent="0.25">
      <c r="A7" s="5" t="s">
        <v>8</v>
      </c>
      <c r="B7" s="3">
        <v>20</v>
      </c>
    </row>
    <row r="8" spans="1:5" x14ac:dyDescent="0.25">
      <c r="A8" s="5" t="s">
        <v>14</v>
      </c>
      <c r="B8" s="3">
        <f>COUNTIF(D12:D31,TRUE)</f>
        <v>15</v>
      </c>
    </row>
    <row r="9" spans="1:5" x14ac:dyDescent="0.25">
      <c r="A9" s="5" t="s">
        <v>15</v>
      </c>
      <c r="B9" s="8">
        <f>B8/B7</f>
        <v>0.75</v>
      </c>
    </row>
    <row r="10" spans="1:5" x14ac:dyDescent="0.25">
      <c r="A10" s="5"/>
    </row>
    <row r="11" spans="1:5" x14ac:dyDescent="0.25">
      <c r="A11" s="5" t="s">
        <v>10</v>
      </c>
      <c r="B11" s="7" t="s">
        <v>11</v>
      </c>
      <c r="C11" s="7" t="s">
        <v>12</v>
      </c>
      <c r="D11" s="7" t="s">
        <v>13</v>
      </c>
      <c r="E11" s="7" t="s">
        <v>33</v>
      </c>
    </row>
    <row r="12" spans="1:5" x14ac:dyDescent="0.25">
      <c r="A12" s="20">
        <v>1</v>
      </c>
      <c r="B12" s="3" t="s">
        <v>60</v>
      </c>
      <c r="C12" s="3" t="s">
        <v>20</v>
      </c>
      <c r="D12" t="b">
        <f>(B12=C12)</f>
        <v>0</v>
      </c>
      <c r="E12" s="12" t="s">
        <v>111</v>
      </c>
    </row>
    <row r="13" spans="1:5" x14ac:dyDescent="0.25">
      <c r="A13" s="20">
        <v>2</v>
      </c>
      <c r="B13" s="3" t="s">
        <v>21</v>
      </c>
      <c r="C13" s="3" t="str">
        <f>B13</f>
        <v>e</v>
      </c>
      <c r="D13" t="b">
        <f t="shared" ref="D13:D31" si="0">(B13=C13)</f>
        <v>1</v>
      </c>
    </row>
    <row r="14" spans="1:5" x14ac:dyDescent="0.25">
      <c r="A14" s="20">
        <v>3</v>
      </c>
      <c r="B14" s="3" t="s">
        <v>108</v>
      </c>
      <c r="C14" s="3" t="str">
        <f>B14</f>
        <v>abde</v>
      </c>
      <c r="D14" t="b">
        <f t="shared" si="0"/>
        <v>1</v>
      </c>
      <c r="E14" s="12"/>
    </row>
    <row r="15" spans="1:5" x14ac:dyDescent="0.25">
      <c r="A15" s="20">
        <v>4</v>
      </c>
      <c r="B15" s="3" t="s">
        <v>16</v>
      </c>
      <c r="C15" s="3" t="s">
        <v>92</v>
      </c>
      <c r="D15" t="b">
        <f t="shared" si="0"/>
        <v>0</v>
      </c>
      <c r="E15" s="12" t="s">
        <v>112</v>
      </c>
    </row>
    <row r="16" spans="1:5" x14ac:dyDescent="0.25">
      <c r="A16" s="20">
        <v>5</v>
      </c>
      <c r="B16" s="3" t="s">
        <v>19</v>
      </c>
      <c r="C16" s="3" t="s">
        <v>110</v>
      </c>
      <c r="D16" t="b">
        <f t="shared" si="0"/>
        <v>0</v>
      </c>
      <c r="E16" s="12" t="s">
        <v>113</v>
      </c>
    </row>
    <row r="17" spans="1:5" x14ac:dyDescent="0.25">
      <c r="A17" s="20">
        <v>6</v>
      </c>
      <c r="B17" s="3" t="s">
        <v>19</v>
      </c>
      <c r="C17" s="3" t="str">
        <f t="shared" ref="C17:C31" si="1">B17</f>
        <v>d</v>
      </c>
      <c r="D17" t="b">
        <f>(B17=C17)</f>
        <v>1</v>
      </c>
      <c r="E17" s="12"/>
    </row>
    <row r="18" spans="1:5" x14ac:dyDescent="0.25">
      <c r="A18" s="20">
        <v>7</v>
      </c>
      <c r="B18" s="3" t="s">
        <v>22</v>
      </c>
      <c r="C18" s="3" t="str">
        <f t="shared" si="1"/>
        <v>bc</v>
      </c>
      <c r="D18" t="b">
        <f t="shared" si="0"/>
        <v>1</v>
      </c>
      <c r="E18" s="12"/>
    </row>
    <row r="19" spans="1:5" x14ac:dyDescent="0.25">
      <c r="A19" s="20">
        <v>8</v>
      </c>
      <c r="B19" s="3" t="s">
        <v>18</v>
      </c>
      <c r="C19" s="3" t="str">
        <f t="shared" si="1"/>
        <v>f</v>
      </c>
      <c r="D19" t="b">
        <f>(B19=C19)</f>
        <v>1</v>
      </c>
      <c r="E19" s="12"/>
    </row>
    <row r="20" spans="1:5" x14ac:dyDescent="0.25">
      <c r="A20" s="20">
        <v>9</v>
      </c>
      <c r="B20" s="3" t="s">
        <v>16</v>
      </c>
      <c r="C20" s="3" t="str">
        <f t="shared" si="1"/>
        <v>a</v>
      </c>
      <c r="D20" t="b">
        <f t="shared" si="0"/>
        <v>1</v>
      </c>
      <c r="E20" s="12"/>
    </row>
    <row r="21" spans="1:5" x14ac:dyDescent="0.25">
      <c r="A21" s="20">
        <v>10</v>
      </c>
      <c r="B21" s="3" t="s">
        <v>109</v>
      </c>
      <c r="C21" s="3" t="str">
        <f t="shared" si="1"/>
        <v>bcef</v>
      </c>
      <c r="D21" t="b">
        <f t="shared" si="0"/>
        <v>1</v>
      </c>
      <c r="E21" s="12"/>
    </row>
    <row r="22" spans="1:5" x14ac:dyDescent="0.25">
      <c r="A22" s="20">
        <v>11</v>
      </c>
      <c r="B22" s="3" t="s">
        <v>77</v>
      </c>
      <c r="C22" s="3" t="str">
        <f t="shared" si="1"/>
        <v>ade</v>
      </c>
      <c r="D22" t="b">
        <f t="shared" si="0"/>
        <v>1</v>
      </c>
      <c r="E22" s="12"/>
    </row>
    <row r="23" spans="1:5" x14ac:dyDescent="0.25">
      <c r="A23" s="20">
        <v>12</v>
      </c>
      <c r="B23" s="3" t="s">
        <v>20</v>
      </c>
      <c r="C23" s="3" t="str">
        <f t="shared" si="1"/>
        <v>b</v>
      </c>
      <c r="D23" t="b">
        <f t="shared" si="0"/>
        <v>1</v>
      </c>
      <c r="E23" s="12"/>
    </row>
    <row r="24" spans="1:5" x14ac:dyDescent="0.25">
      <c r="A24" s="20">
        <v>13</v>
      </c>
      <c r="B24" s="3" t="s">
        <v>16</v>
      </c>
      <c r="C24" s="3" t="str">
        <f t="shared" si="1"/>
        <v>a</v>
      </c>
      <c r="D24" t="b">
        <f t="shared" si="0"/>
        <v>1</v>
      </c>
      <c r="E24" s="12"/>
    </row>
    <row r="25" spans="1:5" x14ac:dyDescent="0.25">
      <c r="A25" s="20">
        <v>14</v>
      </c>
      <c r="B25" s="3" t="s">
        <v>22</v>
      </c>
      <c r="C25" s="3" t="s">
        <v>17</v>
      </c>
      <c r="D25" t="b">
        <f t="shared" si="0"/>
        <v>0</v>
      </c>
      <c r="E25" s="12"/>
    </row>
    <row r="26" spans="1:5" x14ac:dyDescent="0.25">
      <c r="A26" s="20">
        <v>15</v>
      </c>
      <c r="B26" s="3" t="s">
        <v>22</v>
      </c>
      <c r="C26" s="3" t="s">
        <v>20</v>
      </c>
      <c r="D26" t="b">
        <f t="shared" si="0"/>
        <v>0</v>
      </c>
      <c r="E26" s="12"/>
    </row>
    <row r="27" spans="1:5" x14ac:dyDescent="0.25">
      <c r="A27" s="20">
        <v>16</v>
      </c>
      <c r="B27" s="3" t="s">
        <v>21</v>
      </c>
      <c r="C27" s="3" t="str">
        <f t="shared" si="1"/>
        <v>e</v>
      </c>
      <c r="D27" t="b">
        <f t="shared" si="0"/>
        <v>1</v>
      </c>
      <c r="E27" s="12"/>
    </row>
    <row r="28" spans="1:5" x14ac:dyDescent="0.25">
      <c r="A28" s="20">
        <v>17</v>
      </c>
      <c r="B28" s="3" t="s">
        <v>20</v>
      </c>
      <c r="C28" s="3" t="str">
        <f t="shared" si="1"/>
        <v>b</v>
      </c>
      <c r="D28" t="b">
        <f t="shared" si="0"/>
        <v>1</v>
      </c>
      <c r="E28" s="12"/>
    </row>
    <row r="29" spans="1:5" x14ac:dyDescent="0.25">
      <c r="A29" s="20">
        <v>18</v>
      </c>
      <c r="B29" s="3" t="s">
        <v>21</v>
      </c>
      <c r="C29" s="3" t="str">
        <f t="shared" si="1"/>
        <v>e</v>
      </c>
      <c r="D29" t="b">
        <f>(B29=C29)</f>
        <v>1</v>
      </c>
      <c r="E29" s="12"/>
    </row>
    <row r="30" spans="1:5" x14ac:dyDescent="0.25">
      <c r="A30" s="20">
        <v>19</v>
      </c>
      <c r="B30" s="3" t="s">
        <v>25</v>
      </c>
      <c r="C30" s="3" t="str">
        <f t="shared" si="1"/>
        <v>acf</v>
      </c>
      <c r="D30" t="b">
        <f t="shared" si="0"/>
        <v>1</v>
      </c>
      <c r="E30" s="12"/>
    </row>
    <row r="31" spans="1:5" x14ac:dyDescent="0.25">
      <c r="A31" s="20">
        <v>20</v>
      </c>
      <c r="B31" s="3" t="s">
        <v>16</v>
      </c>
      <c r="C31" s="3" t="str">
        <f t="shared" si="1"/>
        <v>a</v>
      </c>
      <c r="D31" t="b">
        <f t="shared" si="0"/>
        <v>1</v>
      </c>
      <c r="E31" s="12"/>
    </row>
  </sheetData>
  <conditionalFormatting sqref="E1">
    <cfRule type="cellIs" dxfId="32" priority="3" operator="equal">
      <formula>TRUE</formula>
    </cfRule>
  </conditionalFormatting>
  <conditionalFormatting sqref="D12:D31">
    <cfRule type="cellIs" dxfId="31" priority="1" operator="equal">
      <formula>FALSE</formula>
    </cfRule>
    <cfRule type="cellIs" dxfId="30" priority="2" operator="equal">
      <formula>TRUE</formula>
    </cfRule>
  </conditionalFormatting>
  <hyperlinks>
    <hyperlink ref="B1" r:id="rId1" xr:uid="{6C581904-94FF-4BBD-A9BD-D6E47FA62C0C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AD35A-77DA-4C10-B4E4-7397D245A045}">
  <dimension ref="A1:E31"/>
  <sheetViews>
    <sheetView topLeftCell="A2" workbookViewId="0">
      <selection activeCell="E31" sqref="E31"/>
    </sheetView>
  </sheetViews>
  <sheetFormatPr defaultRowHeight="15" x14ac:dyDescent="0.25"/>
  <cols>
    <col min="1" max="1" width="23.42578125" bestFit="1" customWidth="1"/>
    <col min="2" max="2" width="12.140625" customWidth="1"/>
    <col min="3" max="3" width="13.85546875" bestFit="1" customWidth="1"/>
  </cols>
  <sheetData>
    <row r="1" spans="1:5" ht="21" x14ac:dyDescent="0.35">
      <c r="A1" s="9" t="s">
        <v>2</v>
      </c>
      <c r="B1" s="11" t="s">
        <v>1</v>
      </c>
    </row>
    <row r="2" spans="1:5" ht="21" x14ac:dyDescent="0.35">
      <c r="A2" s="9" t="s">
        <v>0</v>
      </c>
      <c r="B2" s="10" t="s">
        <v>114</v>
      </c>
    </row>
    <row r="3" spans="1:5" x14ac:dyDescent="0.25">
      <c r="A3" s="5" t="s">
        <v>6</v>
      </c>
      <c r="B3">
        <v>324</v>
      </c>
    </row>
    <row r="4" spans="1:5" x14ac:dyDescent="0.25">
      <c r="A4" s="5" t="s">
        <v>5</v>
      </c>
      <c r="B4">
        <v>349</v>
      </c>
    </row>
    <row r="5" spans="1:5" x14ac:dyDescent="0.25">
      <c r="A5" s="5" t="s">
        <v>9</v>
      </c>
      <c r="B5" s="1">
        <v>43916</v>
      </c>
    </row>
    <row r="6" spans="1:5" x14ac:dyDescent="0.25">
      <c r="A6" s="5"/>
      <c r="B6" s="1"/>
    </row>
    <row r="7" spans="1:5" x14ac:dyDescent="0.25">
      <c r="A7" s="5" t="s">
        <v>8</v>
      </c>
      <c r="B7" s="3">
        <v>20</v>
      </c>
    </row>
    <row r="8" spans="1:5" x14ac:dyDescent="0.25">
      <c r="A8" s="5" t="s">
        <v>14</v>
      </c>
      <c r="B8" s="3">
        <f>COUNTIF(D12:D31,TRUE)</f>
        <v>12</v>
      </c>
    </row>
    <row r="9" spans="1:5" x14ac:dyDescent="0.25">
      <c r="A9" s="5" t="s">
        <v>15</v>
      </c>
      <c r="B9" s="8">
        <f>B8/B7</f>
        <v>0.6</v>
      </c>
    </row>
    <row r="10" spans="1:5" x14ac:dyDescent="0.25">
      <c r="A10" s="5"/>
    </row>
    <row r="11" spans="1:5" x14ac:dyDescent="0.25">
      <c r="A11" s="5" t="s">
        <v>10</v>
      </c>
      <c r="B11" s="7" t="s">
        <v>11</v>
      </c>
      <c r="C11" s="7" t="s">
        <v>12</v>
      </c>
      <c r="D11" s="7" t="s">
        <v>13</v>
      </c>
      <c r="E11" s="7" t="s">
        <v>33</v>
      </c>
    </row>
    <row r="12" spans="1:5" x14ac:dyDescent="0.25">
      <c r="A12" s="22">
        <v>1</v>
      </c>
      <c r="B12" s="3" t="s">
        <v>60</v>
      </c>
      <c r="C12" s="3" t="s">
        <v>20</v>
      </c>
      <c r="D12" t="b">
        <f>(B12=C12)</f>
        <v>0</v>
      </c>
      <c r="E12" s="12" t="s">
        <v>118</v>
      </c>
    </row>
    <row r="13" spans="1:5" x14ac:dyDescent="0.25">
      <c r="A13" s="22">
        <v>2</v>
      </c>
      <c r="B13" s="3" t="s">
        <v>32</v>
      </c>
      <c r="C13" s="3" t="str">
        <f t="shared" ref="C13:C31" si="0">B13</f>
        <v>bd</v>
      </c>
      <c r="D13" t="b">
        <f t="shared" ref="D13:D31" si="1">(B13=C13)</f>
        <v>1</v>
      </c>
    </row>
    <row r="14" spans="1:5" x14ac:dyDescent="0.25">
      <c r="A14" s="22">
        <v>3</v>
      </c>
      <c r="B14" s="3" t="s">
        <v>17</v>
      </c>
      <c r="C14" s="3" t="str">
        <f t="shared" si="0"/>
        <v>c</v>
      </c>
      <c r="D14" t="b">
        <f t="shared" si="1"/>
        <v>1</v>
      </c>
      <c r="E14" s="12"/>
    </row>
    <row r="15" spans="1:5" x14ac:dyDescent="0.25">
      <c r="A15" s="22">
        <v>4</v>
      </c>
      <c r="B15" s="3" t="s">
        <v>20</v>
      </c>
      <c r="C15" s="3" t="str">
        <f t="shared" si="0"/>
        <v>b</v>
      </c>
      <c r="D15" t="b">
        <f t="shared" si="1"/>
        <v>1</v>
      </c>
      <c r="E15" s="12"/>
    </row>
    <row r="16" spans="1:5" x14ac:dyDescent="0.25">
      <c r="A16" s="22">
        <v>5</v>
      </c>
      <c r="B16" s="3" t="s">
        <v>20</v>
      </c>
      <c r="C16" s="3" t="s">
        <v>68</v>
      </c>
      <c r="D16" t="b">
        <f t="shared" si="1"/>
        <v>0</v>
      </c>
      <c r="E16" s="12" t="s">
        <v>119</v>
      </c>
    </row>
    <row r="17" spans="1:5" x14ac:dyDescent="0.25">
      <c r="A17" s="22">
        <v>6</v>
      </c>
      <c r="B17" s="3" t="s">
        <v>17</v>
      </c>
      <c r="C17" s="3" t="str">
        <f t="shared" si="0"/>
        <v>c</v>
      </c>
      <c r="D17" t="b">
        <f>(B17=C17)</f>
        <v>1</v>
      </c>
      <c r="E17" s="12"/>
    </row>
    <row r="18" spans="1:5" x14ac:dyDescent="0.25">
      <c r="A18" s="22">
        <v>7</v>
      </c>
      <c r="B18" s="3" t="s">
        <v>17</v>
      </c>
      <c r="C18" s="3" t="str">
        <f t="shared" si="0"/>
        <v>c</v>
      </c>
      <c r="D18" t="b">
        <f t="shared" si="1"/>
        <v>1</v>
      </c>
      <c r="E18" s="12"/>
    </row>
    <row r="19" spans="1:5" x14ac:dyDescent="0.25">
      <c r="A19" s="22">
        <v>8</v>
      </c>
      <c r="B19" s="3" t="s">
        <v>21</v>
      </c>
      <c r="C19" s="3" t="str">
        <f t="shared" si="0"/>
        <v>e</v>
      </c>
      <c r="D19" t="b">
        <f>(B19=C19)</f>
        <v>1</v>
      </c>
      <c r="E19" s="12"/>
    </row>
    <row r="20" spans="1:5" x14ac:dyDescent="0.25">
      <c r="A20" s="22">
        <v>9</v>
      </c>
      <c r="B20" s="3" t="s">
        <v>20</v>
      </c>
      <c r="C20" s="3" t="str">
        <f t="shared" si="0"/>
        <v>b</v>
      </c>
      <c r="D20" t="b">
        <f t="shared" si="1"/>
        <v>1</v>
      </c>
      <c r="E20" s="12"/>
    </row>
    <row r="21" spans="1:5" x14ac:dyDescent="0.25">
      <c r="A21" s="22">
        <v>10</v>
      </c>
      <c r="B21" s="3" t="s">
        <v>21</v>
      </c>
      <c r="C21" s="3" t="str">
        <f t="shared" si="0"/>
        <v>e</v>
      </c>
      <c r="D21" t="b">
        <f t="shared" si="1"/>
        <v>1</v>
      </c>
      <c r="E21" s="12"/>
    </row>
    <row r="22" spans="1:5" x14ac:dyDescent="0.25">
      <c r="A22" s="22">
        <v>11</v>
      </c>
      <c r="B22" s="3" t="s">
        <v>16</v>
      </c>
      <c r="C22" s="3" t="str">
        <f t="shared" si="0"/>
        <v>a</v>
      </c>
      <c r="D22" t="b">
        <f t="shared" si="1"/>
        <v>1</v>
      </c>
      <c r="E22" s="12"/>
    </row>
    <row r="23" spans="1:5" x14ac:dyDescent="0.25">
      <c r="A23" s="22">
        <v>12</v>
      </c>
      <c r="B23" s="3" t="s">
        <v>115</v>
      </c>
      <c r="C23" s="3" t="str">
        <f t="shared" si="0"/>
        <v>abdg</v>
      </c>
      <c r="D23" t="b">
        <f t="shared" si="1"/>
        <v>1</v>
      </c>
      <c r="E23" s="12"/>
    </row>
    <row r="24" spans="1:5" x14ac:dyDescent="0.25">
      <c r="A24" s="22">
        <v>13</v>
      </c>
      <c r="B24" s="3" t="s">
        <v>24</v>
      </c>
      <c r="C24" s="3" t="s">
        <v>117</v>
      </c>
      <c r="D24" t="b">
        <f t="shared" si="1"/>
        <v>0</v>
      </c>
      <c r="E24" s="12"/>
    </row>
    <row r="25" spans="1:5" x14ac:dyDescent="0.25">
      <c r="A25" s="22">
        <v>14</v>
      </c>
      <c r="B25" s="3" t="s">
        <v>19</v>
      </c>
      <c r="C25" s="3" t="s">
        <v>61</v>
      </c>
      <c r="D25" t="b">
        <f t="shared" si="1"/>
        <v>0</v>
      </c>
      <c r="E25" s="12" t="s">
        <v>120</v>
      </c>
    </row>
    <row r="26" spans="1:5" x14ac:dyDescent="0.25">
      <c r="A26" s="22">
        <v>15</v>
      </c>
      <c r="B26" s="3" t="s">
        <v>116</v>
      </c>
      <c r="C26" s="3" t="s">
        <v>108</v>
      </c>
      <c r="D26" t="b">
        <f t="shared" si="1"/>
        <v>0</v>
      </c>
      <c r="E26" s="12" t="s">
        <v>121</v>
      </c>
    </row>
    <row r="27" spans="1:5" x14ac:dyDescent="0.25">
      <c r="A27" s="22">
        <v>16</v>
      </c>
      <c r="B27" s="3" t="s">
        <v>20</v>
      </c>
      <c r="C27" s="3" t="str">
        <f t="shared" si="0"/>
        <v>b</v>
      </c>
      <c r="D27" t="b">
        <f t="shared" si="1"/>
        <v>1</v>
      </c>
      <c r="E27" s="12"/>
    </row>
    <row r="28" spans="1:5" x14ac:dyDescent="0.25">
      <c r="A28" s="22">
        <v>17</v>
      </c>
      <c r="B28" s="3" t="s">
        <v>27</v>
      </c>
      <c r="C28" s="3" t="s">
        <v>61</v>
      </c>
      <c r="D28" t="b">
        <f t="shared" si="1"/>
        <v>0</v>
      </c>
      <c r="E28" s="12" t="s">
        <v>122</v>
      </c>
    </row>
    <row r="29" spans="1:5" x14ac:dyDescent="0.25">
      <c r="A29" s="22">
        <v>18</v>
      </c>
      <c r="B29" s="3" t="s">
        <v>60</v>
      </c>
      <c r="C29" s="3" t="s">
        <v>117</v>
      </c>
      <c r="D29" t="b">
        <f>(B29=C29)</f>
        <v>0</v>
      </c>
      <c r="E29" s="12" t="s">
        <v>123</v>
      </c>
    </row>
    <row r="30" spans="1:5" x14ac:dyDescent="0.25">
      <c r="A30" s="22">
        <v>19</v>
      </c>
      <c r="B30" s="3" t="s">
        <v>22</v>
      </c>
      <c r="C30" s="3" t="s">
        <v>92</v>
      </c>
      <c r="D30" t="b">
        <f t="shared" si="1"/>
        <v>0</v>
      </c>
      <c r="E30" s="12" t="s">
        <v>124</v>
      </c>
    </row>
    <row r="31" spans="1:5" x14ac:dyDescent="0.25">
      <c r="A31" s="22">
        <v>20</v>
      </c>
      <c r="B31" s="3" t="s">
        <v>57</v>
      </c>
      <c r="C31" s="3" t="str">
        <f t="shared" si="0"/>
        <v>ae</v>
      </c>
      <c r="D31" t="b">
        <f t="shared" si="1"/>
        <v>1</v>
      </c>
      <c r="E31" s="12"/>
    </row>
  </sheetData>
  <conditionalFormatting sqref="E1">
    <cfRule type="cellIs" dxfId="29" priority="3" operator="equal">
      <formula>TRUE</formula>
    </cfRule>
  </conditionalFormatting>
  <conditionalFormatting sqref="D12:D31">
    <cfRule type="cellIs" dxfId="28" priority="1" operator="equal">
      <formula>FALSE</formula>
    </cfRule>
    <cfRule type="cellIs" dxfId="27" priority="2" operator="equal">
      <formula>TRUE</formula>
    </cfRule>
  </conditionalFormatting>
  <hyperlinks>
    <hyperlink ref="B1" r:id="rId1" xr:uid="{F5E78336-5287-40A4-A239-7F5FBDA5DF3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</vt:lpstr>
      <vt:lpstr>start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2019-12-30T20:17:36Z</dcterms:created>
  <dcterms:modified xsi:type="dcterms:W3CDTF">2020-05-14T14:16:28Z</dcterms:modified>
</cp:coreProperties>
</file>