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ESS 2024\"/>
    </mc:Choice>
  </mc:AlternateContent>
  <xr:revisionPtr revIDLastSave="0" documentId="13_ncr:1_{36DC1533-FDD3-4899-BEFE-16A7EC6F4944}" xr6:coauthVersionLast="36" xr6:coauthVersionMax="36" xr10:uidLastSave="{00000000-0000-0000-0000-000000000000}"/>
  <bookViews>
    <workbookView xWindow="0" yWindow="0" windowWidth="23040" windowHeight="8724" tabRatio="866" xr2:uid="{A7BAFD9F-32B3-4F64-92B3-541162EF3441}"/>
  </bookViews>
  <sheets>
    <sheet name="Summary" sheetId="4" r:id="rId1"/>
    <sheet name="Traditional methods" sheetId="1" r:id="rId2"/>
    <sheet name="eDNA" sheetId="2" r:id="rId3"/>
    <sheet name="Combined-reduced eDNA dataset" sheetId="14" r:id="rId4"/>
    <sheet name="Combined-ALL eDNA dataset" sheetId="13" r:id="rId5"/>
    <sheet name="Annelida-Polychaeta" sheetId="3" r:id="rId6"/>
    <sheet name="Arthropoda" sheetId="5" r:id="rId7"/>
    <sheet name="Bryozoa" sheetId="8" r:id="rId8"/>
    <sheet name="Chordata" sheetId="10" r:id="rId9"/>
    <sheet name="Cnidaria" sheetId="7" r:id="rId10"/>
    <sheet name="Echino &amp; Hemich" sheetId="9" r:id="rId11"/>
    <sheet name="Mollusca" sheetId="6" r:id="rId12"/>
    <sheet name="Nemertea" sheetId="12" r:id="rId13"/>
    <sheet name="Porifera" sheetId="11" r:id="rId14"/>
  </sheets>
  <definedNames>
    <definedName name="_xlnm.Print_Area" localSheetId="5">'Annelida-Polychaeta'!$E$1:$H$24</definedName>
    <definedName name="_xlnm.Print_Area" localSheetId="6">Arthropoda!$E$4:$G$16</definedName>
    <definedName name="_xlnm.Print_Area" localSheetId="10">'Echino &amp; Hemich'!$E$1:$G$8</definedName>
    <definedName name="_xlnm.Print_Area" localSheetId="11">Mollusca!$E$1:$G$21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8" i="13" l="1"/>
  <c r="A168" i="13"/>
  <c r="B144" i="14"/>
  <c r="A144" i="14"/>
  <c r="E21" i="6"/>
  <c r="B196" i="14"/>
  <c r="B198" i="14"/>
  <c r="B199" i="14" s="1"/>
  <c r="B194" i="14"/>
  <c r="B195" i="14" s="1"/>
  <c r="B155" i="14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39" i="14"/>
  <c r="B140" i="14" s="1"/>
  <c r="B141" i="14" s="1"/>
  <c r="B142" i="14" s="1"/>
  <c r="B143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32" i="14"/>
  <c r="B133" i="14" s="1"/>
  <c r="B134" i="14" s="1"/>
  <c r="B135" i="14" s="1"/>
  <c r="B136" i="14" s="1"/>
  <c r="B137" i="14" s="1"/>
  <c r="B125" i="14"/>
  <c r="B74" i="14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B126" i="14" l="1"/>
  <c r="B127" i="14" s="1"/>
  <c r="B128" i="14" s="1"/>
  <c r="B129" i="14" s="1"/>
  <c r="B130" i="14" s="1"/>
  <c r="A127" i="14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l="1"/>
  <c r="A197" i="14" s="1"/>
  <c r="A198" i="14" s="1"/>
  <c r="A199" i="14" s="1"/>
  <c r="A3" i="13" l="1"/>
  <c r="A4" i="13" s="1"/>
  <c r="A5" i="13" l="1"/>
  <c r="A6" i="13" s="1"/>
  <c r="A7" i="13" l="1"/>
  <c r="A8" i="13" s="1"/>
  <c r="A9" i="13" s="1"/>
  <c r="B163" i="13" l="1"/>
  <c r="B156" i="13"/>
  <c r="B157" i="13" s="1"/>
  <c r="B158" i="13" s="1"/>
  <c r="B159" i="13" s="1"/>
  <c r="B160" i="13" s="1"/>
  <c r="B161" i="13" s="1"/>
  <c r="B133" i="13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B13" i="4" l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5" i="3"/>
  <c r="C5" i="3"/>
  <c r="C6" i="3" s="1"/>
  <c r="C7" i="3" s="1"/>
  <c r="C8" i="3" s="1"/>
  <c r="C9" i="3" s="1"/>
  <c r="C10" i="3" s="1"/>
  <c r="C11" i="3" s="1"/>
  <c r="C12" i="3" s="1"/>
  <c r="C13" i="3" s="1"/>
  <c r="A3" i="2"/>
  <c r="A4" i="2" s="1"/>
  <c r="A5" i="2" s="1"/>
  <c r="A6" i="2" s="1"/>
  <c r="A7" i="2" s="1"/>
  <c r="A8" i="2" s="1"/>
  <c r="A9" i="2" s="1"/>
  <c r="A10" i="2" s="1"/>
  <c r="A11" i="2" s="1"/>
  <c r="H6" i="4"/>
  <c r="H8" i="4"/>
  <c r="H10" i="4"/>
  <c r="H5" i="4"/>
  <c r="H7" i="4"/>
  <c r="H11" i="4"/>
  <c r="H9" i="4"/>
  <c r="H4" i="4"/>
  <c r="H3" i="4"/>
  <c r="G6" i="4"/>
  <c r="G8" i="4"/>
  <c r="G10" i="4"/>
  <c r="G5" i="4"/>
  <c r="G7" i="4"/>
  <c r="G11" i="4"/>
  <c r="G9" i="4"/>
  <c r="G4" i="4"/>
  <c r="G3" i="4"/>
  <c r="C5" i="8"/>
  <c r="C6" i="8" s="1"/>
  <c r="C7" i="8" s="1"/>
  <c r="C8" i="8" s="1"/>
  <c r="E6" i="5"/>
  <c r="E7" i="5" s="1"/>
  <c r="E8" i="5" s="1"/>
  <c r="E9" i="5" s="1"/>
  <c r="E10" i="5" s="1"/>
  <c r="E11" i="5" s="1"/>
  <c r="E12" i="5" s="1"/>
  <c r="E13" i="5" s="1"/>
  <c r="E14" i="5" s="1"/>
  <c r="E15" i="5" s="1"/>
  <c r="E5" i="5"/>
  <c r="C5" i="5"/>
  <c r="C6" i="5" s="1"/>
  <c r="C7" i="5" s="1"/>
  <c r="C8" i="5" s="1"/>
  <c r="C9" i="5" s="1"/>
  <c r="C10" i="5" s="1"/>
  <c r="C11" i="5" s="1"/>
  <c r="C12" i="5" s="1"/>
  <c r="C13" i="5" s="1"/>
  <c r="C6" i="7"/>
  <c r="C7" i="7" s="1"/>
  <c r="C8" i="7" s="1"/>
  <c r="C9" i="7" s="1"/>
  <c r="C10" i="7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5" i="6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5" i="5"/>
  <c r="G13" i="4" l="1"/>
  <c r="H1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l="1"/>
  <c r="A62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82" i="13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34" i="13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64" i="13"/>
  <c r="B165" i="13"/>
  <c r="B166" i="13"/>
  <c r="B167" i="13"/>
  <c r="B169" i="13" s="1"/>
  <c r="B170" i="13" s="1"/>
  <c r="B171" i="13" s="1"/>
  <c r="B172" i="13" s="1"/>
  <c r="B173" i="13" s="1"/>
  <c r="B174" i="13" s="1"/>
  <c r="B175" i="13" s="1"/>
  <c r="B176" i="13" s="1"/>
  <c r="B177" i="13" s="1"/>
  <c r="B179" i="13"/>
  <c r="B180" i="13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8" i="13"/>
  <c r="B219" i="13" s="1"/>
  <c r="B224" i="13"/>
  <c r="B225" i="13"/>
  <c r="B222" i="13"/>
  <c r="A63" i="13"/>
  <c r="A64" i="13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B63" i="13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A169" i="13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</calcChain>
</file>

<file path=xl/sharedStrings.xml><?xml version="1.0" encoding="utf-8"?>
<sst xmlns="http://schemas.openxmlformats.org/spreadsheetml/2006/main" count="3737" uniqueCount="774">
  <si>
    <t>#</t>
  </si>
  <si>
    <t>Species</t>
  </si>
  <si>
    <t>Phylum</t>
  </si>
  <si>
    <t>Subphylum/Class</t>
  </si>
  <si>
    <t>Source</t>
  </si>
  <si>
    <t>Decision</t>
  </si>
  <si>
    <t>Alitta virens</t>
  </si>
  <si>
    <t>Annelida</t>
  </si>
  <si>
    <t>Polychaeta</t>
  </si>
  <si>
    <t>Wong, 2018: online data</t>
  </si>
  <si>
    <t xml:space="preserve">Include </t>
  </si>
  <si>
    <t>Include</t>
  </si>
  <si>
    <t>Amphitrite sp</t>
  </si>
  <si>
    <t>Cullain, 2016: Table 2A, 3A</t>
  </si>
  <si>
    <t>Arabella iricolor</t>
  </si>
  <si>
    <t>Aricidea (Acmira) catherinae</t>
  </si>
  <si>
    <t>Capitella capitata</t>
  </si>
  <si>
    <t>Circeis spirillum</t>
  </si>
  <si>
    <t>Clymenella torquata</t>
  </si>
  <si>
    <t>Cullain, 2016: Table 2A, 3A; Wong, 2018: online data</t>
  </si>
  <si>
    <t>Clymenella zonalis</t>
  </si>
  <si>
    <t>Dipolydora sp1</t>
  </si>
  <si>
    <t>Dodecaceria concharum</t>
  </si>
  <si>
    <t>Drilonereis sp.</t>
  </si>
  <si>
    <t>Dysponetus pygmaeus</t>
  </si>
  <si>
    <t>Eteone longa</t>
  </si>
  <si>
    <t>Eulalia viridis</t>
  </si>
  <si>
    <t>Eumida sanguinea</t>
  </si>
  <si>
    <t>Fabricia stellaris</t>
  </si>
  <si>
    <t>Glycera capitata</t>
  </si>
  <si>
    <t>Glycera dibranchiata</t>
  </si>
  <si>
    <t>Gyptis bruneli</t>
  </si>
  <si>
    <t>Gyptis vittata</t>
  </si>
  <si>
    <t>Harmothoe extenuata</t>
  </si>
  <si>
    <t>Harmothoe imbricata</t>
  </si>
  <si>
    <t xml:space="preserve">Hediste diversicolor </t>
  </si>
  <si>
    <t>Wilson &amp; Garbary, 2020: Table A.1, A.2</t>
  </si>
  <si>
    <t>Heteromastus filiformis</t>
  </si>
  <si>
    <t>Hypereteone heteropoda</t>
  </si>
  <si>
    <t>Leitoscoloplos sp</t>
  </si>
  <si>
    <t>Lepidonotus squamatus</t>
  </si>
  <si>
    <t>Lumbrineris</t>
  </si>
  <si>
    <t>Marenzelleria viridis</t>
  </si>
  <si>
    <t>Marycarmenia gaspeensis (Pettibone, 1961)</t>
  </si>
  <si>
    <t>Mediomastus ambiseta</t>
  </si>
  <si>
    <t xml:space="preserve">Micronephthys neotena </t>
  </si>
  <si>
    <t>Microphthalmus sp</t>
  </si>
  <si>
    <t>Neoamphitrite figulus</t>
  </si>
  <si>
    <t>Nephtys caeca</t>
  </si>
  <si>
    <t>Nereis sp.</t>
  </si>
  <si>
    <t>Ninoe nigripes</t>
  </si>
  <si>
    <t>Ophelia sp</t>
  </si>
  <si>
    <t>Ophelina acuminata</t>
  </si>
  <si>
    <t>Parexogone hebes</t>
  </si>
  <si>
    <t>Pectinaria gouldi</t>
  </si>
  <si>
    <t>Pherusa affinis</t>
  </si>
  <si>
    <t>Pholoe minuta</t>
  </si>
  <si>
    <t>Phyllodoce maculata</t>
  </si>
  <si>
    <t>Platynereis sp.</t>
  </si>
  <si>
    <t>Polycirrus dubius Day, 1973</t>
  </si>
  <si>
    <t>Polydora cornuta</t>
  </si>
  <si>
    <t>Prionospio steenstrupi</t>
  </si>
  <si>
    <t>Pygospio elegans</t>
  </si>
  <si>
    <t xml:space="preserve">Sabaco elongatus </t>
  </si>
  <si>
    <t>Schistomeringos sp</t>
  </si>
  <si>
    <t>Scoletoma fragilis</t>
  </si>
  <si>
    <t>Scoloplos sp</t>
  </si>
  <si>
    <t>Sphaerodoridium minutum</t>
  </si>
  <si>
    <t>Spio filicornis</t>
  </si>
  <si>
    <t>Spio setosa</t>
  </si>
  <si>
    <t>Spiophanes bombyx</t>
  </si>
  <si>
    <t>Spirorbis (Spirorbis) spirorbis</t>
  </si>
  <si>
    <t>Streblospio benedicti</t>
  </si>
  <si>
    <t>Tharyx acutus</t>
  </si>
  <si>
    <t>Ampelisca vadorum</t>
  </si>
  <si>
    <t>Arthropoda</t>
  </si>
  <si>
    <t>Crustacea</t>
  </si>
  <si>
    <t>Ampithoe valida</t>
  </si>
  <si>
    <t>Cancer irroratus</t>
  </si>
  <si>
    <t>Schmidt, 2012: Appendix Chapter 2; Wong et al. 2016: Table 7</t>
  </si>
  <si>
    <t>Caprellidae</t>
  </si>
  <si>
    <t>Include: Family not represented elsewhere</t>
  </si>
  <si>
    <t>Carcinus maenas</t>
  </si>
  <si>
    <t>Schmidt, 2012: Appendix Chapter 2; Wong et al. 2016: Table 7; Wilson &amp; Garbary, 2020: Table A.1, A.2</t>
  </si>
  <si>
    <t xml:space="preserve">Chondrochelia sp. </t>
  </si>
  <si>
    <t>Wilson &amp; Garbary, 2020:Table A.3</t>
  </si>
  <si>
    <t xml:space="preserve">Corophium volutator </t>
  </si>
  <si>
    <t>Crangon septemspinosa</t>
  </si>
  <si>
    <t>Cumacea</t>
  </si>
  <si>
    <t>Include: no other members of this group  present</t>
  </si>
  <si>
    <t>Dexamine thea</t>
  </si>
  <si>
    <t>Edotia triloba</t>
  </si>
  <si>
    <t>Gammarus lawrencianus</t>
  </si>
  <si>
    <t>Gammarus mucronatus</t>
  </si>
  <si>
    <t>Wong, 2018: online data; Wilson &amp; Garbary, 2020:Table A.3</t>
  </si>
  <si>
    <t>Gammarus oceanicus</t>
  </si>
  <si>
    <t>Hardametopa carinata</t>
  </si>
  <si>
    <t>Hargeria rapax (Harger, 1879)</t>
  </si>
  <si>
    <t>Homarus americanus</t>
  </si>
  <si>
    <t>Wong et al. 2016: Table 7</t>
  </si>
  <si>
    <t>Idotea balthica</t>
  </si>
  <si>
    <t>Wong, 2018: online data; Wilson &amp; Garbary, 2020: Table A.1, A.2</t>
  </si>
  <si>
    <t>Idotea phosphorea</t>
  </si>
  <si>
    <t>Ischyrocerus anguipes</t>
  </si>
  <si>
    <t>Jaera (Jaera) albifrons</t>
  </si>
  <si>
    <t>Leptocheirus pinguis</t>
  </si>
  <si>
    <t>Leptochelia sp.</t>
  </si>
  <si>
    <t>Mysis stenolepis</t>
  </si>
  <si>
    <t>Schmidt, 2012: Appendix Chapter 2</t>
  </si>
  <si>
    <t>Orchomenella minuta</t>
  </si>
  <si>
    <t>Pagurus sp.</t>
  </si>
  <si>
    <t>Schmidt, 2012: Appendix Chapter 2; Wilson &amp; Garbary, 2020: Table A.1, A.2</t>
  </si>
  <si>
    <t>Palaemonetes vulgaris</t>
  </si>
  <si>
    <t>Wong et al. 2016: Table 7; Wilson &amp; Garbary, 2020: Table A.1, A.2</t>
  </si>
  <si>
    <t>Phoxocephalus holbolli</t>
  </si>
  <si>
    <t>Pontogeneia inermis</t>
  </si>
  <si>
    <t xml:space="preserve">Rhithropanopeus harrisii </t>
  </si>
  <si>
    <t>Unciola irrorata</t>
  </si>
  <si>
    <t>Membranipora membranacea</t>
  </si>
  <si>
    <t>Bryozoa</t>
  </si>
  <si>
    <t>Metridium dianthus</t>
  </si>
  <si>
    <t>Cnidaria</t>
  </si>
  <si>
    <t>Anthozoa</t>
  </si>
  <si>
    <t>Asterias forbesii</t>
  </si>
  <si>
    <t>Echinodermata</t>
  </si>
  <si>
    <t>Asteroidea</t>
  </si>
  <si>
    <t>Asterias rubens</t>
  </si>
  <si>
    <t>Amphipholis squamata</t>
  </si>
  <si>
    <t>Asterozoa</t>
  </si>
  <si>
    <t>Ophiopholis aculeata</t>
  </si>
  <si>
    <t>Saccoglossus kowalevskii</t>
  </si>
  <si>
    <t>Hemichordata</t>
  </si>
  <si>
    <t>Ameritella agilis</t>
  </si>
  <si>
    <t>Mollusca</t>
  </si>
  <si>
    <t>Bivalvia</t>
  </si>
  <si>
    <t>Anomia simplex</t>
  </si>
  <si>
    <t xml:space="preserve">Crassostrea virginica </t>
  </si>
  <si>
    <t>Cyclocardia borealis</t>
  </si>
  <si>
    <t>Ensis leei</t>
  </si>
  <si>
    <t>Gemma gemma</t>
  </si>
  <si>
    <t>Hiatella arctica</t>
  </si>
  <si>
    <t>Macoma balthica</t>
  </si>
  <si>
    <t>Mactridae sp 1</t>
  </si>
  <si>
    <t>Include: no other members of this family  present</t>
  </si>
  <si>
    <t>Mercenaria mercenaria</t>
  </si>
  <si>
    <t>Mya arenaria</t>
  </si>
  <si>
    <t>Mytilus edulis</t>
  </si>
  <si>
    <t>Parvicardium pinnulatum</t>
  </si>
  <si>
    <t>Petrasma borealis</t>
  </si>
  <si>
    <t>Petricolaria pholadiformis</t>
  </si>
  <si>
    <t>Acteocina canaliculata</t>
  </si>
  <si>
    <t>Gastropoda</t>
  </si>
  <si>
    <t>Astyris lunata</t>
  </si>
  <si>
    <t>Bittiolum alternatum</t>
  </si>
  <si>
    <t>Crepidula fornicata</t>
  </si>
  <si>
    <t>Ecrobia truncata</t>
  </si>
  <si>
    <t>Haminoea solitaria</t>
  </si>
  <si>
    <t>Ilyanassa obsoleta</t>
  </si>
  <si>
    <t>Ilyanassa trivittata</t>
  </si>
  <si>
    <t>Schmidt, 2012: Appendix Chapter 2; Cullain, 2016: Table 2A, 3A; Wong, 2018: online data</t>
  </si>
  <si>
    <t>Lacuna vincta</t>
  </si>
  <si>
    <t>Schmidt, 2012: Appendix Chapter 2; Wong, 2018: online data</t>
  </si>
  <si>
    <t>Littorina littorea</t>
  </si>
  <si>
    <t>Wong, 2018: online data; Wilson &amp; Garbary, 2020: Table A.1, A.2;  Schmidt, 2012: Appendix Chapter 2 (as Littorina sp)</t>
  </si>
  <si>
    <t>Littorina obtusata</t>
  </si>
  <si>
    <t>Wong, 2018: online data;  Schmidt, 2012: Appendix Chapter 2 (as Littorina sp)</t>
  </si>
  <si>
    <t>Littorina saxatilis</t>
  </si>
  <si>
    <t>Wong, 2018: online data; Schmidt, 2012: Appendix Chapter 2 (as Littorina sp)</t>
  </si>
  <si>
    <t>Melampus bidentatus</t>
  </si>
  <si>
    <t>Odostomia sp</t>
  </si>
  <si>
    <t>Rissoidae</t>
  </si>
  <si>
    <t>Testudinalia testudinalis</t>
  </si>
  <si>
    <t>Turbonilla sp</t>
  </si>
  <si>
    <t>Cerebratulus sp</t>
  </si>
  <si>
    <t>Nemertea</t>
  </si>
  <si>
    <t>Lineus ruber</t>
  </si>
  <si>
    <t>Nermertea</t>
  </si>
  <si>
    <t>Subphylum or Class</t>
  </si>
  <si>
    <t>Malacostraca</t>
  </si>
  <si>
    <t>Thecostraca</t>
  </si>
  <si>
    <t>Gymnolaemata</t>
  </si>
  <si>
    <t>Chordata</t>
  </si>
  <si>
    <t>Ascidiacea</t>
  </si>
  <si>
    <t>Scyphozoa</t>
  </si>
  <si>
    <t>Staurozoa</t>
  </si>
  <si>
    <t>Echinoidea</t>
  </si>
  <si>
    <t>Ophiuroidea</t>
  </si>
  <si>
    <t>Cephalopoda</t>
  </si>
  <si>
    <t>Pilidiophora</t>
  </si>
  <si>
    <t>Porifera</t>
  </si>
  <si>
    <t>Demospongiae</t>
  </si>
  <si>
    <t>Verified species (Taxonomic authority)</t>
  </si>
  <si>
    <t>Balanus sp.</t>
  </si>
  <si>
    <r>
      <t xml:space="preserve">Arenicola marina </t>
    </r>
    <r>
      <rPr>
        <sz val="12"/>
        <color theme="1"/>
        <rFont val="Calibri"/>
        <family val="2"/>
        <scheme val="minor"/>
      </rPr>
      <t>(Linnaeus, 1758)</t>
    </r>
  </si>
  <si>
    <r>
      <t xml:space="preserve">Capitella capitata </t>
    </r>
    <r>
      <rPr>
        <sz val="12"/>
        <color theme="1"/>
        <rFont val="Calibri"/>
        <family val="2"/>
        <scheme val="minor"/>
      </rPr>
      <t>(Fabricius, 1780)</t>
    </r>
  </si>
  <si>
    <r>
      <t xml:space="preserve">Capitella teleta </t>
    </r>
    <r>
      <rPr>
        <sz val="12"/>
        <color theme="1"/>
        <rFont val="Calibri"/>
        <family val="2"/>
        <scheme val="minor"/>
      </rPr>
      <t>Blake, Grassle &amp; Eckelbarger, 2009</t>
    </r>
  </si>
  <si>
    <r>
      <t xml:space="preserve">Dodecaceria concharum </t>
    </r>
    <r>
      <rPr>
        <sz val="12"/>
        <color theme="1"/>
        <rFont val="Calibri"/>
        <family val="2"/>
        <scheme val="minor"/>
      </rPr>
      <t>Örsted, 1843</t>
    </r>
  </si>
  <si>
    <r>
      <t xml:space="preserve">Dinophilus gardineri </t>
    </r>
    <r>
      <rPr>
        <sz val="12"/>
        <color theme="1"/>
        <rFont val="Calibri"/>
        <family val="2"/>
        <scheme val="minor"/>
      </rPr>
      <t>Moore, 1899</t>
    </r>
  </si>
  <si>
    <r>
      <t xml:space="preserve">Schistomeringos longicornis </t>
    </r>
    <r>
      <rPr>
        <sz val="12"/>
        <color theme="1"/>
        <rFont val="Calibri"/>
        <family val="2"/>
        <scheme val="minor"/>
      </rPr>
      <t>(Ehlers, 1901)</t>
    </r>
  </si>
  <si>
    <r>
      <t xml:space="preserve">Pherusa affinis </t>
    </r>
    <r>
      <rPr>
        <sz val="12"/>
        <color theme="1"/>
        <rFont val="Calibri"/>
        <family val="2"/>
        <scheme val="minor"/>
      </rPr>
      <t>(Leidy, 1855)</t>
    </r>
  </si>
  <si>
    <r>
      <t xml:space="preserve">Glycera dibranchiata </t>
    </r>
    <r>
      <rPr>
        <sz val="12"/>
        <color theme="1"/>
        <rFont val="Calibri"/>
        <family val="2"/>
        <scheme val="minor"/>
      </rPr>
      <t>Ehlers, 1868</t>
    </r>
  </si>
  <si>
    <r>
      <t xml:space="preserve">Ninoe nigripes </t>
    </r>
    <r>
      <rPr>
        <sz val="12"/>
        <color theme="1"/>
        <rFont val="Calibri"/>
        <family val="2"/>
        <scheme val="minor"/>
      </rPr>
      <t>Verrill, 1873</t>
    </r>
  </si>
  <si>
    <r>
      <t xml:space="preserve">Clymenella torquata </t>
    </r>
    <r>
      <rPr>
        <sz val="12"/>
        <color theme="1"/>
        <rFont val="Calibri"/>
        <family val="2"/>
        <scheme val="minor"/>
      </rPr>
      <t>(Leidy, 1855)</t>
    </r>
  </si>
  <si>
    <r>
      <t xml:space="preserve">Alitta succinea </t>
    </r>
    <r>
      <rPr>
        <sz val="12"/>
        <color theme="1"/>
        <rFont val="Calibri"/>
        <family val="2"/>
        <scheme val="minor"/>
      </rPr>
      <t>(Leuckart, 1847)</t>
    </r>
  </si>
  <si>
    <r>
      <t xml:space="preserve">Alitta virens </t>
    </r>
    <r>
      <rPr>
        <sz val="12"/>
        <color theme="1"/>
        <rFont val="Calibri"/>
        <family val="2"/>
        <scheme val="minor"/>
      </rPr>
      <t>(M. Sars, 1835)</t>
    </r>
  </si>
  <si>
    <r>
      <t xml:space="preserve">Hediste diversicolor </t>
    </r>
    <r>
      <rPr>
        <sz val="12"/>
        <color theme="1"/>
        <rFont val="Calibri"/>
        <family val="2"/>
        <scheme val="minor"/>
      </rPr>
      <t>(O.F. Müller, 1776)</t>
    </r>
  </si>
  <si>
    <r>
      <t xml:space="preserve">Pectinaria gouldii </t>
    </r>
    <r>
      <rPr>
        <sz val="12"/>
        <color theme="1"/>
        <rFont val="Calibri"/>
        <family val="2"/>
        <scheme val="minor"/>
      </rPr>
      <t>(Verrill, 1873)</t>
    </r>
  </si>
  <si>
    <r>
      <t xml:space="preserve">Hypereteone heteropoda </t>
    </r>
    <r>
      <rPr>
        <sz val="12"/>
        <color theme="1"/>
        <rFont val="Calibri"/>
        <family val="2"/>
        <scheme val="minor"/>
      </rPr>
      <t>(Hartman, 1951)</t>
    </r>
  </si>
  <si>
    <r>
      <t xml:space="preserve">Polygordius jouinae </t>
    </r>
    <r>
      <rPr>
        <sz val="12"/>
        <rFont val="Calibri"/>
        <family val="2"/>
        <scheme val="minor"/>
      </rPr>
      <t>Ramey, Fiege &amp; Leander, 2006</t>
    </r>
  </si>
  <si>
    <r>
      <t xml:space="preserve">Harmothoe imbricata </t>
    </r>
    <r>
      <rPr>
        <sz val="12"/>
        <color theme="1"/>
        <rFont val="Calibri"/>
        <family val="2"/>
        <scheme val="minor"/>
      </rPr>
      <t>(Linnaeus, 1767)</t>
    </r>
  </si>
  <si>
    <r>
      <t xml:space="preserve">Lepidonotus squamatus </t>
    </r>
    <r>
      <rPr>
        <sz val="12"/>
        <color theme="1"/>
        <rFont val="Calibri"/>
        <family val="2"/>
        <scheme val="minor"/>
      </rPr>
      <t>(Linnaeus, 1758)</t>
    </r>
  </si>
  <si>
    <r>
      <t xml:space="preserve">Parasabella microphthalma </t>
    </r>
    <r>
      <rPr>
        <sz val="12"/>
        <color theme="1"/>
        <rFont val="Calibri"/>
        <family val="2"/>
        <scheme val="minor"/>
      </rPr>
      <t>(Verrill, 1873)</t>
    </r>
  </si>
  <si>
    <r>
      <t xml:space="preserve">Pholoe minuta </t>
    </r>
    <r>
      <rPr>
        <sz val="12"/>
        <color theme="1"/>
        <rFont val="Calibri"/>
        <family val="2"/>
        <scheme val="minor"/>
      </rPr>
      <t>(Fabricius, 1780)</t>
    </r>
  </si>
  <si>
    <r>
      <t xml:space="preserve">Streblospio benedicti </t>
    </r>
    <r>
      <rPr>
        <sz val="12"/>
        <color theme="1"/>
        <rFont val="Calibri"/>
        <family val="2"/>
        <scheme val="minor"/>
      </rPr>
      <t>Webster, 1879</t>
    </r>
  </si>
  <si>
    <r>
      <t xml:space="preserve">Marenzelleria viridis </t>
    </r>
    <r>
      <rPr>
        <sz val="12"/>
        <color theme="1"/>
        <rFont val="Calibri"/>
        <family val="2"/>
        <scheme val="minor"/>
      </rPr>
      <t>(Verrill, 1873)</t>
    </r>
  </si>
  <si>
    <r>
      <t xml:space="preserve">Polydora cornuta </t>
    </r>
    <r>
      <rPr>
        <sz val="12"/>
        <color theme="1"/>
        <rFont val="Calibri"/>
        <family val="2"/>
        <scheme val="minor"/>
      </rPr>
      <t>Bosc, 1802</t>
    </r>
  </si>
  <si>
    <r>
      <t xml:space="preserve">Polydora onagawaensis </t>
    </r>
    <r>
      <rPr>
        <sz val="12"/>
        <color theme="1"/>
        <rFont val="Calibri"/>
        <family val="2"/>
        <scheme val="minor"/>
      </rPr>
      <t>Teramoto, Sato-Okoshi, Abe, Nishitani &amp; Endo, 2013</t>
    </r>
  </si>
  <si>
    <r>
      <t>Pseudopolydora bassarginensis</t>
    </r>
    <r>
      <rPr>
        <sz val="12"/>
        <color theme="1"/>
        <rFont val="Calibri"/>
        <family val="2"/>
        <scheme val="minor"/>
      </rPr>
      <t xml:space="preserve"> (Zachs, 1933)</t>
    </r>
  </si>
  <si>
    <r>
      <t xml:space="preserve">Pseudopolydora paucibranchiata </t>
    </r>
    <r>
      <rPr>
        <sz val="12"/>
        <color theme="1"/>
        <rFont val="Calibri"/>
        <family val="2"/>
        <scheme val="minor"/>
      </rPr>
      <t>(Okuda, 1937)</t>
    </r>
  </si>
  <si>
    <r>
      <t xml:space="preserve">Nicolea zostericola </t>
    </r>
    <r>
      <rPr>
        <sz val="12"/>
        <color theme="1"/>
        <rFont val="Calibri"/>
        <family val="2"/>
        <scheme val="minor"/>
      </rPr>
      <t>Örsted, 1844</t>
    </r>
  </si>
  <si>
    <r>
      <t xml:space="preserve">Calliopius laeviusculus </t>
    </r>
    <r>
      <rPr>
        <sz val="12"/>
        <color theme="1"/>
        <rFont val="Calibri"/>
        <family val="2"/>
        <scheme val="minor"/>
      </rPr>
      <t>(Krøyer, 1838</t>
    </r>
    <r>
      <rPr>
        <i/>
        <sz val="12"/>
        <color theme="1"/>
        <rFont val="Calibri"/>
        <family val="2"/>
        <scheme val="minor"/>
      </rPr>
      <t>)</t>
    </r>
  </si>
  <si>
    <r>
      <t xml:space="preserve">Cancer irroratus </t>
    </r>
    <r>
      <rPr>
        <sz val="12"/>
        <color theme="1"/>
        <rFont val="Calibri"/>
        <family val="2"/>
        <scheme val="minor"/>
      </rPr>
      <t>Say, 1817</t>
    </r>
  </si>
  <si>
    <r>
      <t xml:space="preserve">Caprella penantis </t>
    </r>
    <r>
      <rPr>
        <sz val="12"/>
        <color theme="1"/>
        <rFont val="Calibri"/>
        <family val="2"/>
        <scheme val="minor"/>
      </rPr>
      <t>Leach, 1814</t>
    </r>
  </si>
  <si>
    <r>
      <t xml:space="preserve">Carcinus maenas </t>
    </r>
    <r>
      <rPr>
        <sz val="12"/>
        <color theme="1"/>
        <rFont val="Calibri"/>
        <family val="2"/>
        <scheme val="minor"/>
      </rPr>
      <t>(Linnaeus, 1758)</t>
    </r>
  </si>
  <si>
    <r>
      <t xml:space="preserve">Monocorophium acherusicum </t>
    </r>
    <r>
      <rPr>
        <sz val="12"/>
        <color theme="1"/>
        <rFont val="Calibri"/>
        <family val="2"/>
        <scheme val="minor"/>
      </rPr>
      <t>(A. Costa, 1853)</t>
    </r>
  </si>
  <si>
    <r>
      <t xml:space="preserve">Monocorophium insidiosum </t>
    </r>
    <r>
      <rPr>
        <sz val="12"/>
        <color theme="1"/>
        <rFont val="Calibri"/>
        <family val="2"/>
        <scheme val="minor"/>
      </rPr>
      <t>(Crawford, 1937)</t>
    </r>
  </si>
  <si>
    <r>
      <t xml:space="preserve">Crangon septemspinosa </t>
    </r>
    <r>
      <rPr>
        <sz val="12"/>
        <color theme="1"/>
        <rFont val="Calibri"/>
        <family val="2"/>
        <scheme val="minor"/>
      </rPr>
      <t>Say, 1818</t>
    </r>
  </si>
  <si>
    <r>
      <t xml:space="preserve">Dexamine thea </t>
    </r>
    <r>
      <rPr>
        <sz val="12"/>
        <color theme="1"/>
        <rFont val="Calibri"/>
        <family val="2"/>
        <scheme val="minor"/>
      </rPr>
      <t>Boeck, 1861</t>
    </r>
  </si>
  <si>
    <r>
      <t xml:space="preserve">Gammarus lawrencianus </t>
    </r>
    <r>
      <rPr>
        <sz val="12"/>
        <color theme="1"/>
        <rFont val="Calibri"/>
        <family val="2"/>
        <scheme val="minor"/>
      </rPr>
      <t>Bousfield, 1956</t>
    </r>
  </si>
  <si>
    <r>
      <t xml:space="preserve">Gammarus mucronatus </t>
    </r>
    <r>
      <rPr>
        <sz val="12"/>
        <color theme="1"/>
        <rFont val="Calibri"/>
        <family val="2"/>
        <scheme val="minor"/>
      </rPr>
      <t>Say, 1818</t>
    </r>
  </si>
  <si>
    <r>
      <t xml:space="preserve">Gammarus oceanicus </t>
    </r>
    <r>
      <rPr>
        <sz val="12"/>
        <color theme="1"/>
        <rFont val="Calibri"/>
        <family val="2"/>
        <scheme val="minor"/>
      </rPr>
      <t>Segerstråle, 1947</t>
    </r>
  </si>
  <si>
    <r>
      <t xml:space="preserve">Jassa marmorata </t>
    </r>
    <r>
      <rPr>
        <sz val="12"/>
        <color theme="1"/>
        <rFont val="Calibri"/>
        <family val="2"/>
        <scheme val="minor"/>
      </rPr>
      <t>Holmes, 1905</t>
    </r>
  </si>
  <si>
    <r>
      <t xml:space="preserve">Jaera (Jaera) albifrons </t>
    </r>
    <r>
      <rPr>
        <sz val="12"/>
        <color theme="1"/>
        <rFont val="Calibri"/>
        <family val="2"/>
        <scheme val="minor"/>
      </rPr>
      <t>Leach, 1814</t>
    </r>
  </si>
  <si>
    <r>
      <t xml:space="preserve">Mysis gaspensis </t>
    </r>
    <r>
      <rPr>
        <sz val="12"/>
        <color theme="1"/>
        <rFont val="Calibri"/>
        <family val="2"/>
        <scheme val="minor"/>
      </rPr>
      <t>O. Tattersall, 1954</t>
    </r>
  </si>
  <si>
    <r>
      <t xml:space="preserve">Homarus americanus </t>
    </r>
    <r>
      <rPr>
        <sz val="12"/>
        <color theme="1"/>
        <rFont val="Calibri"/>
        <family val="2"/>
        <scheme val="minor"/>
      </rPr>
      <t>H. Milne Edwards, 1837</t>
    </r>
  </si>
  <si>
    <r>
      <t xml:space="preserve">Pagurus acadianus </t>
    </r>
    <r>
      <rPr>
        <sz val="12"/>
        <color theme="1"/>
        <rFont val="Calibri"/>
        <family val="2"/>
        <scheme val="minor"/>
      </rPr>
      <t>Benedict, 1901</t>
    </r>
  </si>
  <si>
    <r>
      <t xml:space="preserve">Pagurus longicarpus </t>
    </r>
    <r>
      <rPr>
        <sz val="12"/>
        <color theme="1"/>
        <rFont val="Calibri"/>
        <family val="2"/>
        <scheme val="minor"/>
      </rPr>
      <t>Say, 1817</t>
    </r>
  </si>
  <si>
    <r>
      <t xml:space="preserve">Dyspanopeus sayi </t>
    </r>
    <r>
      <rPr>
        <sz val="12"/>
        <color theme="1"/>
        <rFont val="Calibri"/>
        <family val="2"/>
        <scheme val="minor"/>
      </rPr>
      <t>(Smith, 1869)</t>
    </r>
  </si>
  <si>
    <r>
      <t xml:space="preserve">Speziorchestia grillus </t>
    </r>
    <r>
      <rPr>
        <b/>
        <sz val="12"/>
        <color rgb="FFFF0000"/>
        <rFont val="Calibri"/>
        <family val="2"/>
        <scheme val="minor"/>
      </rPr>
      <t>(Bosc, 1802)</t>
    </r>
  </si>
  <si>
    <r>
      <t xml:space="preserve">Semibalanus balanoides </t>
    </r>
    <r>
      <rPr>
        <sz val="12"/>
        <color theme="1"/>
        <rFont val="Calibri"/>
        <family val="2"/>
        <scheme val="minor"/>
      </rPr>
      <t>(Linnaeus, 1767)</t>
    </r>
  </si>
  <si>
    <r>
      <t>Amphibalanus improvisus</t>
    </r>
    <r>
      <rPr>
        <sz val="12"/>
        <color theme="1"/>
        <rFont val="Calibri"/>
        <family val="2"/>
        <scheme val="minor"/>
      </rPr>
      <t xml:space="preserve"> (Darwin, 1854)</t>
    </r>
  </si>
  <si>
    <r>
      <t xml:space="preserve">Crisularia turrita </t>
    </r>
    <r>
      <rPr>
        <sz val="12"/>
        <color theme="1"/>
        <rFont val="Calibri"/>
        <family val="2"/>
        <scheme val="minor"/>
      </rPr>
      <t>(Desor, 1848)</t>
    </r>
  </si>
  <si>
    <r>
      <t xml:space="preserve">Juxtacribrilina mutabilis </t>
    </r>
    <r>
      <rPr>
        <sz val="12"/>
        <color theme="1"/>
        <rFont val="Calibri"/>
        <family val="2"/>
        <scheme val="minor"/>
      </rPr>
      <t>(Ito, Onishi &amp; Dick, 2015)</t>
    </r>
  </si>
  <si>
    <r>
      <t xml:space="preserve">Conopeum tenuissimum </t>
    </r>
    <r>
      <rPr>
        <sz val="12"/>
        <color theme="1"/>
        <rFont val="Calibri"/>
        <family val="2"/>
        <scheme val="minor"/>
      </rPr>
      <t>(Canu, 1908)</t>
    </r>
  </si>
  <si>
    <r>
      <t xml:space="preserve">Flustrellidra hispida </t>
    </r>
    <r>
      <rPr>
        <sz val="12"/>
        <color theme="1"/>
        <rFont val="Calibri"/>
        <family val="2"/>
        <scheme val="minor"/>
      </rPr>
      <t>(Fabricius, 1780)</t>
    </r>
  </si>
  <si>
    <r>
      <t xml:space="preserve">Membranipora membranacea </t>
    </r>
    <r>
      <rPr>
        <sz val="12"/>
        <color theme="1"/>
        <rFont val="Calibri"/>
        <family val="2"/>
        <scheme val="minor"/>
      </rPr>
      <t>(Linnaeus, 1767)</t>
    </r>
  </si>
  <si>
    <r>
      <t xml:space="preserve">Amathia gracilis </t>
    </r>
    <r>
      <rPr>
        <sz val="12"/>
        <color theme="1"/>
        <rFont val="Calibri"/>
        <family val="2"/>
        <scheme val="minor"/>
      </rPr>
      <t>(Leidy, 1855)</t>
    </r>
  </si>
  <si>
    <r>
      <t xml:space="preserve">Ascidia ahodori </t>
    </r>
    <r>
      <rPr>
        <sz val="12"/>
        <color theme="1"/>
        <rFont val="Calibri"/>
        <family val="2"/>
        <scheme val="minor"/>
      </rPr>
      <t>Oka, 1927</t>
    </r>
  </si>
  <si>
    <r>
      <t xml:space="preserve">Botrylloides violaceus </t>
    </r>
    <r>
      <rPr>
        <sz val="12"/>
        <color theme="1"/>
        <rFont val="Calibri"/>
        <family val="2"/>
        <scheme val="minor"/>
      </rPr>
      <t>Oka, 1927</t>
    </r>
  </si>
  <si>
    <r>
      <t xml:space="preserve">Metridium senile </t>
    </r>
    <r>
      <rPr>
        <sz val="12"/>
        <color theme="1"/>
        <rFont val="Calibri"/>
        <family val="2"/>
        <scheme val="minor"/>
      </rPr>
      <t>(Linnaeus, 1761)</t>
    </r>
  </si>
  <si>
    <r>
      <t xml:space="preserve">Cyanea capillata </t>
    </r>
    <r>
      <rPr>
        <sz val="12"/>
        <color theme="1"/>
        <rFont val="Calibri"/>
        <family val="2"/>
        <scheme val="minor"/>
      </rPr>
      <t>(Linnaeus, 1758)</t>
    </r>
  </si>
  <si>
    <r>
      <t xml:space="preserve">Aurelia aurita </t>
    </r>
    <r>
      <rPr>
        <sz val="12"/>
        <color theme="1"/>
        <rFont val="Calibri"/>
        <family val="2"/>
        <scheme val="minor"/>
      </rPr>
      <t>(Linnaeus, 1758)</t>
    </r>
  </si>
  <si>
    <r>
      <t xml:space="preserve">Aurelia labiata </t>
    </r>
    <r>
      <rPr>
        <sz val="12"/>
        <color theme="1"/>
        <rFont val="Calibri"/>
        <family val="2"/>
        <scheme val="minor"/>
      </rPr>
      <t>Chamisso &amp; Eysenhardt, 1821</t>
    </r>
  </si>
  <si>
    <r>
      <t xml:space="preserve">Craterolophus convolvulus </t>
    </r>
    <r>
      <rPr>
        <sz val="12"/>
        <color theme="1"/>
        <rFont val="Calibri"/>
        <family val="2"/>
        <scheme val="minor"/>
      </rPr>
      <t>(Johnston, 1835)</t>
    </r>
  </si>
  <si>
    <r>
      <t xml:space="preserve">Haliclystus tenuis </t>
    </r>
    <r>
      <rPr>
        <sz val="12"/>
        <color theme="1"/>
        <rFont val="Calibri"/>
        <family val="2"/>
        <scheme val="minor"/>
      </rPr>
      <t>Kishinouye, 1910</t>
    </r>
  </si>
  <si>
    <r>
      <t xml:space="preserve">Asterias forbesi </t>
    </r>
    <r>
      <rPr>
        <sz val="12"/>
        <color theme="1"/>
        <rFont val="Calibri"/>
        <family val="2"/>
        <scheme val="minor"/>
      </rPr>
      <t>(Desor, 1848)</t>
    </r>
  </si>
  <si>
    <r>
      <t xml:space="preserve">Asterias rubens </t>
    </r>
    <r>
      <rPr>
        <sz val="12"/>
        <color theme="1"/>
        <rFont val="Calibri"/>
        <family val="2"/>
        <scheme val="minor"/>
      </rPr>
      <t>Linnaeus, 1758</t>
    </r>
  </si>
  <si>
    <r>
      <t xml:space="preserve">Dendraster excentricus </t>
    </r>
    <r>
      <rPr>
        <sz val="12"/>
        <color theme="1"/>
        <rFont val="Calibri"/>
        <family val="2"/>
        <scheme val="minor"/>
      </rPr>
      <t>(Eschscholtz, 1831)</t>
    </r>
  </si>
  <si>
    <r>
      <t xml:space="preserve">Echinarachnius parma </t>
    </r>
    <r>
      <rPr>
        <sz val="12"/>
        <color theme="1"/>
        <rFont val="Calibri"/>
        <family val="2"/>
        <scheme val="minor"/>
      </rPr>
      <t>(Lamarck, 1816)</t>
    </r>
  </si>
  <si>
    <r>
      <t xml:space="preserve">Strongylocentrotus droebachiensis </t>
    </r>
    <r>
      <rPr>
        <sz val="12"/>
        <color theme="1"/>
        <rFont val="Calibri"/>
        <family val="2"/>
        <scheme val="minor"/>
      </rPr>
      <t>(O.F. Müller, 1776)</t>
    </r>
  </si>
  <si>
    <r>
      <t xml:space="preserve">Amphipholis squamata </t>
    </r>
    <r>
      <rPr>
        <sz val="12"/>
        <color theme="1"/>
        <rFont val="Calibri"/>
        <family val="2"/>
        <scheme val="minor"/>
      </rPr>
      <t>(Delle Chiaje, 1828)</t>
    </r>
  </si>
  <si>
    <r>
      <t xml:space="preserve">Ophiopholis aculeata </t>
    </r>
    <r>
      <rPr>
        <sz val="12"/>
        <color theme="1"/>
        <rFont val="Calibri"/>
        <family val="2"/>
        <scheme val="minor"/>
      </rPr>
      <t>(Linnaeus, 1767)</t>
    </r>
  </si>
  <si>
    <r>
      <t xml:space="preserve">Parvicardium pinnulatum </t>
    </r>
    <r>
      <rPr>
        <sz val="12"/>
        <color theme="1"/>
        <rFont val="Calibri"/>
        <family val="2"/>
        <scheme val="minor"/>
      </rPr>
      <t>(Conrad, 1831)</t>
    </r>
  </si>
  <si>
    <r>
      <t xml:space="preserve">Mulinia lateralis </t>
    </r>
    <r>
      <rPr>
        <sz val="12"/>
        <color theme="1"/>
        <rFont val="Calibri"/>
        <family val="2"/>
        <scheme val="minor"/>
      </rPr>
      <t>(Say, 1822)</t>
    </r>
  </si>
  <si>
    <r>
      <t xml:space="preserve">Mya arenaria </t>
    </r>
    <r>
      <rPr>
        <sz val="12"/>
        <color theme="1"/>
        <rFont val="Calibri"/>
        <family val="2"/>
        <scheme val="minor"/>
      </rPr>
      <t>Linnaeus, 1758</t>
    </r>
  </si>
  <si>
    <r>
      <t xml:space="preserve">Modiolus modiolus </t>
    </r>
    <r>
      <rPr>
        <sz val="12"/>
        <color theme="1"/>
        <rFont val="Calibri"/>
        <family val="2"/>
        <scheme val="minor"/>
      </rPr>
      <t>(Linnaeus, 1758)</t>
    </r>
  </si>
  <si>
    <r>
      <t xml:space="preserve">Geukensia demissa </t>
    </r>
    <r>
      <rPr>
        <sz val="12"/>
        <color theme="1"/>
        <rFont val="Calibri"/>
        <family val="2"/>
        <scheme val="minor"/>
      </rPr>
      <t>(Dillwyn, 1817)</t>
    </r>
  </si>
  <si>
    <r>
      <t xml:space="preserve">Mytilus edulis </t>
    </r>
    <r>
      <rPr>
        <sz val="12"/>
        <color theme="1"/>
        <rFont val="Calibri"/>
        <family val="2"/>
        <scheme val="minor"/>
      </rPr>
      <t>Linnaeus, 1758</t>
    </r>
  </si>
  <si>
    <r>
      <t xml:space="preserve">Mytilus trossulus </t>
    </r>
    <r>
      <rPr>
        <sz val="12"/>
        <color theme="1"/>
        <rFont val="Calibri"/>
        <family val="2"/>
        <scheme val="minor"/>
      </rPr>
      <t>A. Gould, 1850</t>
    </r>
  </si>
  <si>
    <r>
      <t xml:space="preserve">Crassostrea virginica </t>
    </r>
    <r>
      <rPr>
        <sz val="12"/>
        <color theme="1"/>
        <rFont val="Calibri"/>
        <family val="2"/>
        <scheme val="minor"/>
      </rPr>
      <t>(Gmelin, 1791)</t>
    </r>
  </si>
  <si>
    <r>
      <t xml:space="preserve">Macoma petalum </t>
    </r>
    <r>
      <rPr>
        <b/>
        <sz val="12"/>
        <color rgb="FFFF0000"/>
        <rFont val="Calibri"/>
        <family val="2"/>
        <scheme val="minor"/>
      </rPr>
      <t>(Valenciennes, 1821)</t>
    </r>
  </si>
  <si>
    <r>
      <t xml:space="preserve">Petricolaria pholadiformis </t>
    </r>
    <r>
      <rPr>
        <sz val="12"/>
        <color theme="1"/>
        <rFont val="Calibri"/>
        <family val="2"/>
        <scheme val="minor"/>
      </rPr>
      <t>(Lamarck, 1818)</t>
    </r>
  </si>
  <si>
    <r>
      <t xml:space="preserve">Ruditapes philippinarum </t>
    </r>
    <r>
      <rPr>
        <sz val="12"/>
        <color theme="1"/>
        <rFont val="Calibri"/>
        <family val="2"/>
        <scheme val="minor"/>
      </rPr>
      <t>(A. Adams &amp; Reeve, 1850)</t>
    </r>
  </si>
  <si>
    <r>
      <t xml:space="preserve">Gemma gemma </t>
    </r>
    <r>
      <rPr>
        <sz val="12"/>
        <color theme="1"/>
        <rFont val="Calibri"/>
        <family val="2"/>
        <scheme val="minor"/>
      </rPr>
      <t>(Totten, 1834)</t>
    </r>
  </si>
  <si>
    <r>
      <t xml:space="preserve">Doryteuthis pealeii </t>
    </r>
    <r>
      <rPr>
        <sz val="12"/>
        <color theme="1"/>
        <rFont val="Calibri"/>
        <family val="2"/>
        <scheme val="minor"/>
      </rPr>
      <t>(Lesueur, 1821)</t>
    </r>
  </si>
  <si>
    <r>
      <t xml:space="preserve">Crepidula convexa </t>
    </r>
    <r>
      <rPr>
        <sz val="12"/>
        <color theme="1"/>
        <rFont val="Calibri"/>
        <family val="2"/>
        <scheme val="minor"/>
      </rPr>
      <t>Say, 1822</t>
    </r>
  </si>
  <si>
    <r>
      <t xml:space="preserve">Crepidula fornicata </t>
    </r>
    <r>
      <rPr>
        <sz val="12"/>
        <color theme="1"/>
        <rFont val="Calibri"/>
        <family val="2"/>
        <scheme val="minor"/>
      </rPr>
      <t>(Linnaeus, 1758)</t>
    </r>
  </si>
  <si>
    <r>
      <t xml:space="preserve">Bittiolum varium </t>
    </r>
    <r>
      <rPr>
        <sz val="12"/>
        <color theme="1"/>
        <rFont val="Calibri"/>
        <family val="2"/>
        <scheme val="minor"/>
      </rPr>
      <t>(L. Pfeiffer, 1840)</t>
    </r>
  </si>
  <si>
    <r>
      <t xml:space="preserve">Spurwinkia salsa </t>
    </r>
    <r>
      <rPr>
        <sz val="12"/>
        <color theme="1"/>
        <rFont val="Calibri"/>
        <family val="2"/>
        <scheme val="minor"/>
      </rPr>
      <t>(Pilsbry, 1905)</t>
    </r>
  </si>
  <si>
    <r>
      <t xml:space="preserve">Coryphella verrucosa </t>
    </r>
    <r>
      <rPr>
        <sz val="12"/>
        <color theme="1"/>
        <rFont val="Calibri"/>
        <family val="2"/>
        <scheme val="minor"/>
      </rPr>
      <t>(M. Sars, 1829)</t>
    </r>
  </si>
  <si>
    <r>
      <t xml:space="preserve">Doto coronata </t>
    </r>
    <r>
      <rPr>
        <sz val="12"/>
        <color theme="1"/>
        <rFont val="Calibri"/>
        <family val="2"/>
        <scheme val="minor"/>
      </rPr>
      <t>(Gmelin, 1791)</t>
    </r>
  </si>
  <si>
    <r>
      <t xml:space="preserve">Melampus bidentatus </t>
    </r>
    <r>
      <rPr>
        <sz val="12"/>
        <color theme="1"/>
        <rFont val="Calibri"/>
        <family val="2"/>
        <scheme val="minor"/>
      </rPr>
      <t>Say, 1822</t>
    </r>
  </si>
  <si>
    <r>
      <t xml:space="preserve">Haminella solitaria </t>
    </r>
    <r>
      <rPr>
        <b/>
        <sz val="12"/>
        <color rgb="FFFF0000"/>
        <rFont val="Calibri"/>
        <family val="2"/>
        <scheme val="minor"/>
      </rPr>
      <t>(Say, 1822)</t>
    </r>
  </si>
  <si>
    <r>
      <t xml:space="preserve">Ecrobia truncata </t>
    </r>
    <r>
      <rPr>
        <sz val="12"/>
        <color theme="1"/>
        <rFont val="Calibri"/>
        <family val="2"/>
        <scheme val="minor"/>
      </rPr>
      <t>(Vanatta, 1924)</t>
    </r>
  </si>
  <si>
    <r>
      <t xml:space="preserve">Ercolania fuscata </t>
    </r>
    <r>
      <rPr>
        <sz val="12"/>
        <color theme="1"/>
        <rFont val="Calibri"/>
        <family val="2"/>
        <scheme val="minor"/>
      </rPr>
      <t>(A. Gould, 1870)</t>
    </r>
  </si>
  <si>
    <r>
      <t xml:space="preserve">Alderia modesta </t>
    </r>
    <r>
      <rPr>
        <sz val="12"/>
        <color theme="1"/>
        <rFont val="Calibri"/>
        <family val="2"/>
        <scheme val="minor"/>
      </rPr>
      <t>(Lovén, 1844)</t>
    </r>
  </si>
  <si>
    <r>
      <t xml:space="preserve">Lacuna vincta </t>
    </r>
    <r>
      <rPr>
        <sz val="12"/>
        <color theme="1"/>
        <rFont val="Calibri"/>
        <family val="2"/>
        <scheme val="minor"/>
      </rPr>
      <t>(Montagu, 1803)</t>
    </r>
  </si>
  <si>
    <r>
      <t xml:space="preserve">Littorina littorea </t>
    </r>
    <r>
      <rPr>
        <sz val="12"/>
        <color theme="1"/>
        <rFont val="Calibri"/>
        <family val="2"/>
        <scheme val="minor"/>
      </rPr>
      <t>(Linnaeus, 1758)</t>
    </r>
  </si>
  <si>
    <r>
      <t xml:space="preserve">Littorina plena </t>
    </r>
    <r>
      <rPr>
        <sz val="12"/>
        <color theme="1"/>
        <rFont val="Calibri"/>
        <family val="2"/>
        <scheme val="minor"/>
      </rPr>
      <t>A. Gould, 1849</t>
    </r>
  </si>
  <si>
    <r>
      <t xml:space="preserve">Littorina saxatilis </t>
    </r>
    <r>
      <rPr>
        <sz val="12"/>
        <color theme="1"/>
        <rFont val="Calibri"/>
        <family val="2"/>
        <scheme val="minor"/>
      </rPr>
      <t>(Olivi, 1792)</t>
    </r>
  </si>
  <si>
    <r>
      <t xml:space="preserve">Littorina obtusata </t>
    </r>
    <r>
      <rPr>
        <sz val="12"/>
        <color theme="1"/>
        <rFont val="Calibri"/>
        <family val="2"/>
        <scheme val="minor"/>
      </rPr>
      <t>(Linnaeus, 1758)</t>
    </r>
  </si>
  <si>
    <r>
      <t xml:space="preserve">Lottia paradigitalis </t>
    </r>
    <r>
      <rPr>
        <sz val="12"/>
        <color theme="1"/>
        <rFont val="Calibri"/>
        <family val="2"/>
        <scheme val="minor"/>
      </rPr>
      <t>(Fritchman, 1960)</t>
    </r>
  </si>
  <si>
    <r>
      <t xml:space="preserve">Testudinalia testudinalis </t>
    </r>
    <r>
      <rPr>
        <sz val="12"/>
        <color theme="1"/>
        <rFont val="Calibri"/>
        <family val="2"/>
        <scheme val="minor"/>
      </rPr>
      <t>(O. F. Müller, 1776)</t>
    </r>
  </si>
  <si>
    <r>
      <t xml:space="preserve">Margarites helicinus </t>
    </r>
    <r>
      <rPr>
        <sz val="12"/>
        <color theme="1"/>
        <rFont val="Calibri"/>
        <family val="2"/>
        <scheme val="minor"/>
      </rPr>
      <t>(Phipps, 1774)</t>
    </r>
  </si>
  <si>
    <r>
      <t xml:space="preserve">Ilyanassa trivittata </t>
    </r>
    <r>
      <rPr>
        <b/>
        <sz val="12"/>
        <color rgb="FFFF0000"/>
        <rFont val="Calibri"/>
        <family val="2"/>
        <scheme val="minor"/>
      </rPr>
      <t>(Say, 1822)</t>
    </r>
  </si>
  <si>
    <r>
      <t>Onchidoris muricata</t>
    </r>
    <r>
      <rPr>
        <sz val="12"/>
        <color theme="1"/>
        <rFont val="Calibri"/>
        <family val="2"/>
        <scheme val="minor"/>
      </rPr>
      <t xml:space="preserve"> (O. F. Müller, 1776)</t>
    </r>
  </si>
  <si>
    <r>
      <t>Elysia catulus</t>
    </r>
    <r>
      <rPr>
        <sz val="12"/>
        <color theme="1"/>
        <rFont val="Calibri"/>
        <family val="2"/>
        <scheme val="minor"/>
      </rPr>
      <t xml:space="preserve"> (A. Gould, 1870)</t>
    </r>
  </si>
  <si>
    <r>
      <t xml:space="preserve">Boonea bisuturalis </t>
    </r>
    <r>
      <rPr>
        <sz val="12"/>
        <color theme="1"/>
        <rFont val="Calibri"/>
        <family val="2"/>
        <scheme val="minor"/>
      </rPr>
      <t>(Say, 1822)</t>
    </r>
  </si>
  <si>
    <r>
      <t xml:space="preserve">Turbonilla powhatani </t>
    </r>
    <r>
      <rPr>
        <sz val="12"/>
        <color theme="1"/>
        <rFont val="Calibri"/>
        <family val="2"/>
        <scheme val="minor"/>
      </rPr>
      <t>J. B. Henderson &amp; Bartsch, 1914</t>
    </r>
  </si>
  <si>
    <r>
      <t xml:space="preserve">Tergipes tergipes </t>
    </r>
    <r>
      <rPr>
        <sz val="12"/>
        <color theme="1"/>
        <rFont val="Calibri"/>
        <family val="2"/>
        <scheme val="minor"/>
      </rPr>
      <t>(Forsskål, 1775)</t>
    </r>
  </si>
  <si>
    <r>
      <t xml:space="preserve">Catriona gymnota </t>
    </r>
    <r>
      <rPr>
        <sz val="12"/>
        <color theme="1"/>
        <rFont val="Calibri"/>
        <family val="2"/>
        <scheme val="minor"/>
      </rPr>
      <t>(Couthouy, 1838)</t>
    </r>
  </si>
  <si>
    <r>
      <t xml:space="preserve">Tenellia adspersa </t>
    </r>
    <r>
      <rPr>
        <sz val="12"/>
        <color theme="1"/>
        <rFont val="Calibri"/>
        <family val="2"/>
        <scheme val="minor"/>
      </rPr>
      <t>(von Nordmann, 1845)</t>
    </r>
  </si>
  <si>
    <r>
      <t xml:space="preserve">Cerebratulus lacteus </t>
    </r>
    <r>
      <rPr>
        <sz val="12"/>
        <color theme="1"/>
        <rFont val="Calibri"/>
        <family val="2"/>
        <scheme val="minor"/>
      </rPr>
      <t>(Leidy, 1851)</t>
    </r>
  </si>
  <si>
    <r>
      <t xml:space="preserve">Parvicirrus dubius </t>
    </r>
    <r>
      <rPr>
        <sz val="12"/>
        <color theme="1"/>
        <rFont val="Calibri"/>
        <family val="2"/>
        <scheme val="minor"/>
      </rPr>
      <t>(Verrill, 1879)</t>
    </r>
  </si>
  <si>
    <r>
      <t xml:space="preserve">Haliclona oculata </t>
    </r>
    <r>
      <rPr>
        <sz val="12"/>
        <color theme="1"/>
        <rFont val="Calibri"/>
        <family val="2"/>
        <scheme val="minor"/>
      </rPr>
      <t>(Linnaeus, 1759)</t>
    </r>
  </si>
  <si>
    <r>
      <t xml:space="preserve">Cliona celata </t>
    </r>
    <r>
      <rPr>
        <sz val="12"/>
        <color theme="1"/>
        <rFont val="Calibri"/>
        <family val="2"/>
        <scheme val="minor"/>
      </rPr>
      <t>Grant, 1826</t>
    </r>
  </si>
  <si>
    <r>
      <t xml:space="preserve">Halichondria bowerbanki </t>
    </r>
    <r>
      <rPr>
        <sz val="12"/>
        <color theme="1"/>
        <rFont val="Calibri"/>
        <family val="2"/>
        <scheme val="minor"/>
      </rPr>
      <t>Burton, 1930</t>
    </r>
  </si>
  <si>
    <r>
      <t xml:space="preserve">Halichondria panicea </t>
    </r>
    <r>
      <rPr>
        <sz val="12"/>
        <color theme="1"/>
        <rFont val="Calibri"/>
        <family val="2"/>
        <scheme val="minor"/>
      </rPr>
      <t>(Pallas, 1766)</t>
    </r>
  </si>
  <si>
    <t>eDNA only</t>
  </si>
  <si>
    <t>Total: 71</t>
  </si>
  <si>
    <t>Schistomeringos sp*</t>
  </si>
  <si>
    <t>Scoloplos sp*</t>
  </si>
  <si>
    <t>* = match with low count eDNA</t>
  </si>
  <si>
    <t>Polycirrus dubius</t>
  </si>
  <si>
    <r>
      <t xml:space="preserve">Note: Polycirrus eximus </t>
    </r>
    <r>
      <rPr>
        <b/>
        <sz val="12"/>
        <color theme="1"/>
        <rFont val="Symbol"/>
        <family val="1"/>
        <charset val="2"/>
      </rPr>
      <t xml:space="preserve">Þ </t>
    </r>
    <r>
      <rPr>
        <b/>
        <sz val="12"/>
        <color theme="1"/>
        <rFont val="Calibri"/>
        <family val="2"/>
        <scheme val="minor"/>
      </rPr>
      <t>Polycirrus dubius]</t>
    </r>
  </si>
  <si>
    <t>eDNA only [10/71]</t>
  </si>
  <si>
    <t>Annelida (Polychaetes only)</t>
  </si>
  <si>
    <t>Traditional Only</t>
  </si>
  <si>
    <t>Both Datasets</t>
  </si>
  <si>
    <t>Idotea balthica*</t>
  </si>
  <si>
    <t>Traditional [12]</t>
  </si>
  <si>
    <t>eDNA [12]</t>
  </si>
  <si>
    <t>Total:43</t>
  </si>
  <si>
    <t>eDNA only [10/43]</t>
  </si>
  <si>
    <t>Traditional only [21/43]</t>
  </si>
  <si>
    <t>Matched [12/43]</t>
  </si>
  <si>
    <t>Leptocheirus pinguis*</t>
  </si>
  <si>
    <t>Note: Mismatch between two Mysis species - eDNA vs traditional</t>
  </si>
  <si>
    <t>Note: Mismatch between two Bittolum &amp; two Macoma species - eDNA vs traditional</t>
  </si>
  <si>
    <t>Astyris lunata*</t>
  </si>
  <si>
    <t>Ameritella agilis*</t>
  </si>
  <si>
    <t>Cnidara (Scyph, Stauro &amp; Anthozoa)</t>
  </si>
  <si>
    <t>Note: Mismatch between the two Metridium species</t>
  </si>
  <si>
    <t>Total:7</t>
  </si>
  <si>
    <t>Traditional [0]</t>
  </si>
  <si>
    <t>eDNA [0]</t>
  </si>
  <si>
    <t>Matched [0/7]</t>
  </si>
  <si>
    <t>eDNA only [6]</t>
  </si>
  <si>
    <t>Traditional only [1]</t>
  </si>
  <si>
    <t>Total:6</t>
  </si>
  <si>
    <t>Traditional [1]</t>
  </si>
  <si>
    <t>eDNA [1]</t>
  </si>
  <si>
    <t>Matched [1/6]</t>
  </si>
  <si>
    <t>eDNA only [5]</t>
  </si>
  <si>
    <t>Traditional only [0]</t>
  </si>
  <si>
    <t>eDNA only [1]</t>
  </si>
  <si>
    <t>Matched [1]</t>
  </si>
  <si>
    <t>Total:3</t>
  </si>
  <si>
    <t>Total: 4</t>
  </si>
  <si>
    <t>Matched [0/4]</t>
  </si>
  <si>
    <t>eDNA only [4/4]</t>
  </si>
  <si>
    <t>Traditional only [0/4]</t>
  </si>
  <si>
    <t>Total:8</t>
  </si>
  <si>
    <t>eDNA [4]</t>
  </si>
  <si>
    <t>Traditional [4]</t>
  </si>
  <si>
    <t>Matched [4/8]</t>
  </si>
  <si>
    <t>eDNA only [3/8]</t>
  </si>
  <si>
    <t>Traditional only [1/8]</t>
  </si>
  <si>
    <t>Echinodermata &amp; Hemichordata</t>
  </si>
  <si>
    <t>Traditional only [0/2]</t>
  </si>
  <si>
    <t>eDNA only [2/2]</t>
  </si>
  <si>
    <t>Traditional [0/2]</t>
  </si>
  <si>
    <t>eDNA [0/2]</t>
  </si>
  <si>
    <t>Total:2</t>
  </si>
  <si>
    <t>Matched [0/2]</t>
  </si>
  <si>
    <t>Total</t>
  </si>
  <si>
    <t>eDNA &amp; Shared</t>
  </si>
  <si>
    <t>Traditional + Shared</t>
  </si>
  <si>
    <t>eDNA spp count</t>
  </si>
  <si>
    <t>Traditional spp count</t>
  </si>
  <si>
    <t>Quality control chk:</t>
  </si>
  <si>
    <t>(Because Pagurus sp. is counted twice in morph dataset)</t>
  </si>
  <si>
    <t>Traditional only [42/71]</t>
  </si>
  <si>
    <t>Traditional [19]</t>
  </si>
  <si>
    <t>eDNA [19]</t>
  </si>
  <si>
    <t>Matched [19/71]</t>
  </si>
  <si>
    <t>Quality control check</t>
  </si>
  <si>
    <t>Unique Species (Combined)</t>
  </si>
  <si>
    <t>Traditional</t>
  </si>
  <si>
    <t>eDNA</t>
  </si>
  <si>
    <t>X</t>
  </si>
  <si>
    <t>Alitta succinea (Leuckart, 1847)</t>
  </si>
  <si>
    <t>Alitta virens (M. Sars, 1835)</t>
  </si>
  <si>
    <t>Arenicola marina (Linnaeus, 1758)</t>
  </si>
  <si>
    <t>Capitella capitata (Fabricius, 1780)</t>
  </si>
  <si>
    <t>Capitella teleta Blake, Grassle &amp; Eckelbarger, 2009</t>
  </si>
  <si>
    <t>Clymenella torquata (Leidy, 1855)</t>
  </si>
  <si>
    <t>Dinophilus gardineri Moore, 1899</t>
  </si>
  <si>
    <t>Dodecaceria concharum Örsted, 1843</t>
  </si>
  <si>
    <t>Glycera dibranchiata Ehlers, 1868</t>
  </si>
  <si>
    <t>Harmothoe imbricata (Linnaeus, 1767)</t>
  </si>
  <si>
    <t>Hediste diversicolor (O.F. Müller, 1776)</t>
  </si>
  <si>
    <t>Hypereteone heteropoda (Hartman, 1951)</t>
  </si>
  <si>
    <t>Lepidonotus squamatus (Linnaeus, 1758)</t>
  </si>
  <si>
    <t>Marenzelleria viridis (Verrill, 1873)</t>
  </si>
  <si>
    <t>Nicolea zostericola Örsted, 1844</t>
  </si>
  <si>
    <t>Ninoe nigripes Verrill, 1873</t>
  </si>
  <si>
    <t>Parasabella microphthalma (Verrill, 1873)</t>
  </si>
  <si>
    <t>Pectinaria gouldii (Verrill, 1873)</t>
  </si>
  <si>
    <t>Pherusa affinis (Leidy, 1855)</t>
  </si>
  <si>
    <t>Pholoe minuta (Fabricius, 1780)</t>
  </si>
  <si>
    <t>Polydora cornuta Bosc, 1802</t>
  </si>
  <si>
    <t>Polydora onagawaensis Teramoto, Sato-Okoshi, Abe, Nishitani &amp; Endo, 2013</t>
  </si>
  <si>
    <t>Polygordius jouinae Ramey, Fiege &amp; Leander, 2006</t>
  </si>
  <si>
    <t>Pseudopolydora bassarginensis (Zachs, 1933)</t>
  </si>
  <si>
    <t>Pseudopolydora paucibranchiata (Okuda, 1937)</t>
  </si>
  <si>
    <t>Schistomeringos longicornis (Ehlers, 1901)</t>
  </si>
  <si>
    <t>Streblospio benedicti Webster, 1879</t>
  </si>
  <si>
    <t>Calliopius laeviusculus (Krøyer, 1838)</t>
  </si>
  <si>
    <t>Cancer irroratus Say, 1817</t>
  </si>
  <si>
    <t>Caprella penantis Leach, 1814</t>
  </si>
  <si>
    <t>Carcinus maenas (Linnaeus, 1758)</t>
  </si>
  <si>
    <t>Crangon septemspinosa Say, 1818</t>
  </si>
  <si>
    <t>Dexamine thea Boeck, 1861</t>
  </si>
  <si>
    <t>Dyspanopeus sayi (Smith, 1869)</t>
  </si>
  <si>
    <t>Gammarus lawrencianus Bousfield, 1956</t>
  </si>
  <si>
    <t>Gammarus mucronatus Say, 1818</t>
  </si>
  <si>
    <t>Gammarus oceanicus Segerstråle, 1947</t>
  </si>
  <si>
    <t>Homarus americanus H. Milne Edwards, 1837</t>
  </si>
  <si>
    <t>Jaera (Jaera) albifrons Leach, 1814</t>
  </si>
  <si>
    <t>Jassa marmorata Holmes, 1905</t>
  </si>
  <si>
    <t>Monocorophium acherusicum (A. Costa, 1853)</t>
  </si>
  <si>
    <t>Monocorophium insidiosum (Crawford, 1937)</t>
  </si>
  <si>
    <t>Mysis gaspensis O. Tattersall, 1954</t>
  </si>
  <si>
    <t>Pagurus acadianus Benedict, 1901</t>
  </si>
  <si>
    <t>Pagurus longicarpus Say, 1817</t>
  </si>
  <si>
    <t>Speziorchestia grillus (Bosc, 1802)</t>
  </si>
  <si>
    <t>Amphibalanus improvisus (Darwin, 1854)</t>
  </si>
  <si>
    <t>Semibalanus balanoides (Linnaeus, 1767)</t>
  </si>
  <si>
    <t>Amathia gracilis (Leidy, 1855)</t>
  </si>
  <si>
    <t>Conopeum tenuissimum (Canu, 1908)</t>
  </si>
  <si>
    <t>Crisularia turrita (Desor, 1848)</t>
  </si>
  <si>
    <t>Flustrellidra hispida (Fabricius, 1780)</t>
  </si>
  <si>
    <t>Juxtacribrilina mutabilis (Ito, Onishi &amp; Dick, 2015)</t>
  </si>
  <si>
    <t>Membranipora membranacea (Linnaeus, 1767)</t>
  </si>
  <si>
    <t>Ascidia ahodori Oka, 1927</t>
  </si>
  <si>
    <t>Botrylloides violaceus Oka, 1927</t>
  </si>
  <si>
    <t>Metridium senile (Linnaeus, 1761)</t>
  </si>
  <si>
    <t>Aurelia aurita (Linnaeus, 1758)</t>
  </si>
  <si>
    <t>Aurelia labiata Chamisso &amp; Eysenhardt, 1821</t>
  </si>
  <si>
    <t>Cyanea capillata (Linnaeus, 1758)</t>
  </si>
  <si>
    <t>Craterolophus convolvulus (Johnston, 1835)</t>
  </si>
  <si>
    <t>Haliclystus tenuis Kishinouye, 1910</t>
  </si>
  <si>
    <t>Asterias forbesi (Desor, 1848)</t>
  </si>
  <si>
    <t>Asterias rubens Linnaeus, 1758</t>
  </si>
  <si>
    <t>Dendraster excentricus (Eschscholtz, 1831)</t>
  </si>
  <si>
    <t>Echinarachnius parma (Lamarck, 1816)</t>
  </si>
  <si>
    <t>Strongylocentrotus droebachiensis (O.F. Müller, 1776)</t>
  </si>
  <si>
    <t>Amphipholis squamata (Delle Chiaje, 1828)</t>
  </si>
  <si>
    <t>Ophiopholis aculeata (Linnaeus, 1767)</t>
  </si>
  <si>
    <t>Crassostrea virginica (Gmelin, 1791)</t>
  </si>
  <si>
    <t>Gemma gemma (Totten, 1834)</t>
  </si>
  <si>
    <t>Geukensia demissa (Dillwyn, 1817)</t>
  </si>
  <si>
    <t>Macoma petalum (Valenciennes, 1821)</t>
  </si>
  <si>
    <t>Modiolus modiolus (Linnaeus, 1758)</t>
  </si>
  <si>
    <t>Mulinia lateralis (Say, 1822)</t>
  </si>
  <si>
    <t>Mya arenaria Linnaeus, 1758</t>
  </si>
  <si>
    <t>Mytilus edulis Linnaeus, 1758</t>
  </si>
  <si>
    <t>Mytilus trossulus A. Gould, 1850</t>
  </si>
  <si>
    <t>Parvicardium pinnulatum (Conrad, 1831)</t>
  </si>
  <si>
    <t>Petricolaria pholadiformis (Lamarck, 1818)</t>
  </si>
  <si>
    <t>Ruditapes philippinarum (A. Adams &amp; Reeve, 1850)</t>
  </si>
  <si>
    <t>Doryteuthis pealeii (Lesueur, 1821)</t>
  </si>
  <si>
    <t>Alderia modesta (Lovén, 1844)</t>
  </si>
  <si>
    <t>Bittiolum varium (L. Pfeiffer, 1840)</t>
  </si>
  <si>
    <t>Boonea bisuturalis (Say, 1822)</t>
  </si>
  <si>
    <t>Catriona gymnota (Couthouy, 1838)</t>
  </si>
  <si>
    <t>Coryphella verrucosa (M. Sars, 1829)</t>
  </si>
  <si>
    <t>Crepidula convexa Say, 1822</t>
  </si>
  <si>
    <t>Crepidula fornicata (Linnaeus, 1758)</t>
  </si>
  <si>
    <t>Doto coronata (Gmelin, 1791)</t>
  </si>
  <si>
    <t>Ecrobia truncata (Vanatta, 1924)</t>
  </si>
  <si>
    <t>Elysia catulus (A. Gould, 1870)</t>
  </si>
  <si>
    <t>Ercolania fuscata (A. Gould, 1870)</t>
  </si>
  <si>
    <t>Haminella solitaria (Say, 1822)</t>
  </si>
  <si>
    <t>Ilyanassa trivittata (Say, 1822)</t>
  </si>
  <si>
    <t>Lacuna vincta (Montagu, 1803)</t>
  </si>
  <si>
    <t>Littorina littorea (Linnaeus, 1758)</t>
  </si>
  <si>
    <t>Littorina obtusata (Linnaeus, 1758)</t>
  </si>
  <si>
    <t>Littorina plena A. Gould, 1849</t>
  </si>
  <si>
    <t>Littorina saxatilis (Olivi, 1792)</t>
  </si>
  <si>
    <t>Lottia paradigitalis (Fritchman, 1960)</t>
  </si>
  <si>
    <t>Margarites helicinus (Phipps, 1774)</t>
  </si>
  <si>
    <t>Melampus bidentatus Say, 1822</t>
  </si>
  <si>
    <t>Onchidoris muricata (O. F. Müller, 1776)</t>
  </si>
  <si>
    <t>Spurwinkia salsa (Pilsbry, 1905)</t>
  </si>
  <si>
    <t>Tenellia adspersa (von Nordmann, 1845)</t>
  </si>
  <si>
    <t>Tergipes tergipes (Forsskål, 1775)</t>
  </si>
  <si>
    <t>Testudinalia testudinalis (O. F. Müller, 1776)</t>
  </si>
  <si>
    <t>Turbonilla powhatani J. B. Henderson &amp; Bartsch, 1914</t>
  </si>
  <si>
    <t>Cerebratulus lacteus (Leidy, 1851)</t>
  </si>
  <si>
    <t>Parvicirrus dubius (Verrill, 1879)</t>
  </si>
  <si>
    <t>Cliona celata Grant, 1826</t>
  </si>
  <si>
    <t>Halichondria bowerbanki Burton, 1930</t>
  </si>
  <si>
    <t>Halichondria panicea (Pallas, 1766)</t>
  </si>
  <si>
    <t>Haliclona oculata (Linnaeus, 1759)</t>
  </si>
  <si>
    <t>By Phylum</t>
  </si>
  <si>
    <t xml:space="preserve"># </t>
  </si>
  <si>
    <t>Final filtered eDNA results 07132024</t>
  </si>
  <si>
    <t>Ampharete finmarchica (M. Sars, 1865)</t>
  </si>
  <si>
    <t>Aricidea (Acmira) catherinae Laubier, 1967</t>
  </si>
  <si>
    <t>Circeis spirillum (Linnaeus, 1758)</t>
  </si>
  <si>
    <t>Clymenella zonalis (Verrill, 1874)</t>
  </si>
  <si>
    <t>taxon inquirendum (no reliable description yet found)</t>
  </si>
  <si>
    <t>Eteone longa (Fabricius, 1780)</t>
  </si>
  <si>
    <t>Dysponetus pygmaeus Levinsen, 1879</t>
  </si>
  <si>
    <t>Eumida sanguinea (Örsted, 1843)</t>
  </si>
  <si>
    <t>Eulalia viridis (Linnaeus, 1767)</t>
  </si>
  <si>
    <t>Fabricia stellaris (Müller, 1774)</t>
  </si>
  <si>
    <t>Glycera capitata Örsted, 1842</t>
  </si>
  <si>
    <t>Gyptis bruneli (Pettibone, 1961)</t>
  </si>
  <si>
    <t>Gyptis vittata Webster &amp; Benedict, 188</t>
  </si>
  <si>
    <t>Harmothoe extenuata (Grube, 1840)</t>
  </si>
  <si>
    <t>Heteromastus filiformis (Claparède, 1864)</t>
  </si>
  <si>
    <t>Leitoscoloplos Day, 1977</t>
  </si>
  <si>
    <t>Lumbrineris Blainville, 1828</t>
  </si>
  <si>
    <t>Mediomastus ambiseta (Hartman, 1947)</t>
  </si>
  <si>
    <t>Micronephthys neotena (Noyes, 1980)</t>
  </si>
  <si>
    <t>Microphthalmus Mecznikow, 1865</t>
  </si>
  <si>
    <t>Neoamphitrite figulus (Dalyell, 1853)</t>
  </si>
  <si>
    <t>Nephtys caeca (Fabricius, 1780)</t>
  </si>
  <si>
    <t>Ophelia Savigny, 1822</t>
  </si>
  <si>
    <t>Ophelina acuminata Örsted, 1843</t>
  </si>
  <si>
    <t>Parexogone hebes (Webster &amp; Benedict, 1884)</t>
  </si>
  <si>
    <t>Phyllodoce maculata (Linnaeus, 1767)</t>
  </si>
  <si>
    <t>Platynereis Kinberg, 1865</t>
  </si>
  <si>
    <t>Taxonomic issues</t>
  </si>
  <si>
    <t>Prionospio steenstrupi Malmgren, 1867</t>
  </si>
  <si>
    <t>Pygospio elegans Claparède, 1863</t>
  </si>
  <si>
    <t>Sabaco elongatus (Verrill, 1873)</t>
  </si>
  <si>
    <t>Scoletoma fragilis (O.F. Müller, 1776)</t>
  </si>
  <si>
    <t>Scoloplos Blainville, 1828</t>
  </si>
  <si>
    <t>Sphaerodoridium minutum (Webster &amp; Benedict, 1887)</t>
  </si>
  <si>
    <t>Spio filicornis (Müller, 1776)</t>
  </si>
  <si>
    <t>Spio setosa Verrill, 1873</t>
  </si>
  <si>
    <t>Spiophanes bombyx (Claparède, 1870)</t>
  </si>
  <si>
    <t>Tharyx acutus Webster &amp; Benedict, 1887</t>
  </si>
  <si>
    <t>Ampelisca vadorum Mills, 1963</t>
  </si>
  <si>
    <t>Ampithoe valida S.I. Smith, 1873</t>
  </si>
  <si>
    <t>Balanus Costa, 1778</t>
  </si>
  <si>
    <t>Chondrochelia Gutu, 2016</t>
  </si>
  <si>
    <t>Corophium volutator (Pallas, 1766)</t>
  </si>
  <si>
    <t>Cumacea Krøyer, 1846 (Order)</t>
  </si>
  <si>
    <t>Edotia triloba (Say, 1818)</t>
  </si>
  <si>
    <t>Echinogammarus incertae sedis finmarchicus (Dahl, 1938)</t>
  </si>
  <si>
    <t>Hardametopa carinata (Hansen, 1888)</t>
  </si>
  <si>
    <t>Idotea balthica (Pallas, 1772)</t>
  </si>
  <si>
    <t>Idotea phosphorea Harger, 1873 in Verrill, Smith &amp; Harger, 1873</t>
  </si>
  <si>
    <t>Ischyrocerus anguipes Krøyer, 1838</t>
  </si>
  <si>
    <t>Leptocheirus pinguis (Stimpson, 1853)</t>
  </si>
  <si>
    <t>Leptochelia Dana, 1849</t>
  </si>
  <si>
    <t>Mysis stenolepis S.I. Smith, 1873</t>
  </si>
  <si>
    <t>Orchomenella minuta (Krøyer, 1846)</t>
  </si>
  <si>
    <t>Palaemon vulgaris Say, 1818</t>
  </si>
  <si>
    <t>Phoxocephalus holbolli (Krøyer, 1842)</t>
  </si>
  <si>
    <t>Pontogeneia inermis (Krøyer, 1838)</t>
  </si>
  <si>
    <t>Rhithropanopeus harrisii (Gould, 1841)</t>
  </si>
  <si>
    <t>Unciola irrorata Say, 1818</t>
  </si>
  <si>
    <t>Metridium dianthus (Ellis, 1768)</t>
  </si>
  <si>
    <t>Saccoglossus kowalevskii (Agassiz, 1873)</t>
  </si>
  <si>
    <t>Ameritella agilis (W. Stimpson, 1858)</t>
  </si>
  <si>
    <t>Anomia simplex A. d'Orbigny, 1853</t>
  </si>
  <si>
    <t>Cyclocardia borealis (Conrad, 1832)</t>
  </si>
  <si>
    <t>Ensis leei M. Huber, 2015</t>
  </si>
  <si>
    <t>Hiatella arctica (Linnaeus, 1767)</t>
  </si>
  <si>
    <t>Macoma balthica (Linnaeus, 1758)</t>
  </si>
  <si>
    <t>Mercenaria mercenaria (Linnaeus, 1758)</t>
  </si>
  <si>
    <t>Petrasma borealis (Totten, 1834)</t>
  </si>
  <si>
    <t>Acteocina canaliculata (Say, 1826)</t>
  </si>
  <si>
    <t>Astyris lunata (Say, 1826)</t>
  </si>
  <si>
    <t>Bittiolum alternatum (Say, 1822)</t>
  </si>
  <si>
    <t>Ilyanassa obsoleta (Say, 1822)</t>
  </si>
  <si>
    <t>Odostomia J. Fleming, 1813</t>
  </si>
  <si>
    <t>Rissoidae Gray, 1847</t>
  </si>
  <si>
    <t>Lineus ruber (Müller, 1774)</t>
  </si>
  <si>
    <t xml:space="preserve">Ampharete finmarchica </t>
  </si>
  <si>
    <t xml:space="preserve">Nereis Linnaeus, 1758 </t>
  </si>
  <si>
    <t>Echinogammarus incertae sedis finmarchicus</t>
  </si>
  <si>
    <t>Palaemon vulgaris</t>
  </si>
  <si>
    <t>Hydrozoa</t>
  </si>
  <si>
    <t>Clitellata</t>
  </si>
  <si>
    <r>
      <t xml:space="preserve">Lumbricillus rivalis </t>
    </r>
    <r>
      <rPr>
        <sz val="12"/>
        <color theme="1"/>
        <rFont val="Calibri"/>
        <family val="2"/>
        <scheme val="minor"/>
      </rPr>
      <t>(Levinsen, 1884)</t>
    </r>
  </si>
  <si>
    <r>
      <t>Paranais litoralis</t>
    </r>
    <r>
      <rPr>
        <sz val="12"/>
        <color theme="1"/>
        <rFont val="Calibri"/>
        <family val="2"/>
        <scheme val="minor"/>
      </rPr>
      <t xml:space="preserve"> (Müller, 1784)</t>
    </r>
  </si>
  <si>
    <r>
      <t xml:space="preserve">Clitellio (Clitellio) arenarius </t>
    </r>
    <r>
      <rPr>
        <sz val="12"/>
        <color theme="1"/>
        <rFont val="Calibri"/>
        <family val="2"/>
        <scheme val="minor"/>
      </rPr>
      <t>(Müller, 1776)</t>
    </r>
  </si>
  <si>
    <r>
      <t xml:space="preserve">Paranais botniensis </t>
    </r>
    <r>
      <rPr>
        <sz val="12"/>
        <color theme="1"/>
        <rFont val="Calibri"/>
        <family val="2"/>
        <scheme val="minor"/>
      </rPr>
      <t>Sperber, 1948</t>
    </r>
  </si>
  <si>
    <r>
      <t xml:space="preserve">Tubificoides benedii </t>
    </r>
    <r>
      <rPr>
        <sz val="12"/>
        <color theme="1"/>
        <rFont val="Calibri"/>
        <family val="2"/>
        <scheme val="minor"/>
      </rPr>
      <t>(d'Udekem, 1855)</t>
    </r>
  </si>
  <si>
    <t>Lumbricillus lineatus (Müller, 1774)</t>
  </si>
  <si>
    <t>Clitellio_sp._BOLD:AAG8543</t>
  </si>
  <si>
    <r>
      <t xml:space="preserve">Bougainvillia muscus </t>
    </r>
    <r>
      <rPr>
        <sz val="12"/>
        <color theme="1"/>
        <rFont val="Calibri"/>
        <family val="2"/>
        <scheme val="minor"/>
      </rPr>
      <t>(Allman, 1863)</t>
    </r>
  </si>
  <si>
    <r>
      <t xml:space="preserve">Laomedea flexuosa </t>
    </r>
    <r>
      <rPr>
        <sz val="12"/>
        <color theme="1"/>
        <rFont val="Calibri"/>
        <family val="2"/>
        <scheme val="minor"/>
      </rPr>
      <t>Alder, 1857</t>
    </r>
  </si>
  <si>
    <r>
      <t xml:space="preserve">Obelia bidentata </t>
    </r>
    <r>
      <rPr>
        <sz val="12"/>
        <color theme="1"/>
        <rFont val="Calibri"/>
        <family val="2"/>
        <scheme val="minor"/>
      </rPr>
      <t>Clark, 1875</t>
    </r>
  </si>
  <si>
    <r>
      <t xml:space="preserve">Obelia dichotoma </t>
    </r>
    <r>
      <rPr>
        <sz val="12"/>
        <color theme="1"/>
        <rFont val="Calibri"/>
        <family val="2"/>
        <scheme val="minor"/>
      </rPr>
      <t>(Linnaeus, 1758)</t>
    </r>
  </si>
  <si>
    <r>
      <t xml:space="preserve">Obelia longissima </t>
    </r>
    <r>
      <rPr>
        <sz val="12"/>
        <color theme="1"/>
        <rFont val="Calibri"/>
        <family val="2"/>
        <scheme val="minor"/>
      </rPr>
      <t>(Pallas, 1766)</t>
    </r>
  </si>
  <si>
    <r>
      <t xml:space="preserve">Clytia hemisphaerica </t>
    </r>
    <r>
      <rPr>
        <sz val="12"/>
        <color theme="1"/>
        <rFont val="Calibri"/>
        <family val="2"/>
        <scheme val="minor"/>
      </rPr>
      <t>(Linnaeus, 1767)</t>
    </r>
  </si>
  <si>
    <r>
      <t xml:space="preserve">Obelia geniculata </t>
    </r>
    <r>
      <rPr>
        <sz val="12"/>
        <color theme="1"/>
        <rFont val="Calibri"/>
        <family val="2"/>
        <scheme val="minor"/>
      </rPr>
      <t>(Linnaeus, 1758)</t>
    </r>
  </si>
  <si>
    <r>
      <t xml:space="preserve">Sarsia tubulosa </t>
    </r>
    <r>
      <rPr>
        <sz val="12"/>
        <color theme="1"/>
        <rFont val="Calibri"/>
        <family val="2"/>
        <scheme val="minor"/>
      </rPr>
      <t xml:space="preserve">(M. Sars, 1835) </t>
    </r>
  </si>
  <si>
    <r>
      <t>Halecium halecinum</t>
    </r>
    <r>
      <rPr>
        <sz val="12"/>
        <color theme="1"/>
        <rFont val="Calibri"/>
        <family val="2"/>
        <scheme val="minor"/>
      </rPr>
      <t xml:space="preserve"> (Linnaeus, 1758)</t>
    </r>
  </si>
  <si>
    <r>
      <t xml:space="preserve">Clava multicornis </t>
    </r>
    <r>
      <rPr>
        <sz val="12"/>
        <color theme="1"/>
        <rFont val="Calibri"/>
        <family val="2"/>
        <scheme val="minor"/>
      </rPr>
      <t>(Forsskål, 1775)</t>
    </r>
  </si>
  <si>
    <r>
      <t xml:space="preserve">Hydractinia echinata </t>
    </r>
    <r>
      <rPr>
        <sz val="12"/>
        <color theme="1"/>
        <rFont val="Calibri"/>
        <family val="2"/>
        <scheme val="minor"/>
      </rPr>
      <t>(Fleming, 1828)</t>
    </r>
  </si>
  <si>
    <r>
      <t xml:space="preserve">Dynamena pumila </t>
    </r>
    <r>
      <rPr>
        <sz val="12"/>
        <color theme="1"/>
        <rFont val="Calibri"/>
        <family val="2"/>
        <scheme val="minor"/>
      </rPr>
      <t>(Linnaeus, 1758)</t>
    </r>
  </si>
  <si>
    <r>
      <t xml:space="preserve">Hybocodon prolifer </t>
    </r>
    <r>
      <rPr>
        <sz val="12"/>
        <color theme="1"/>
        <rFont val="Calibri"/>
        <family val="2"/>
        <scheme val="minor"/>
      </rPr>
      <t>Agassiz, 1860</t>
    </r>
  </si>
  <si>
    <t>Platyhelminthes</t>
  </si>
  <si>
    <t>Rhabditophora</t>
  </si>
  <si>
    <t>Pachycordyle michaeli</t>
  </si>
  <si>
    <t>Total (Traditional + eDNA + excluded grps):</t>
  </si>
  <si>
    <t>Notes:</t>
  </si>
  <si>
    <t>Listing of complete set of taxa identified by traditional means and eDNA with groups not vetted in traditional means INCLUDED, including hydroids, oligochaetes, etc., to get a listing of the full representation of inverts in eelgrass</t>
  </si>
  <si>
    <t>Listing of complete set of taxa identified by traditional means and eDNA (with groups not vetted in traditional means excluded - oligochaetes, hydroids, flatworms)</t>
  </si>
  <si>
    <t>Final cumulative listing of macroinvertebrate species recorded in standard surveys in eelgrass beds in Nova Scotia (from "Macroinverts of eelgrass" excel file)</t>
  </si>
  <si>
    <r>
      <t xml:space="preserve">Neoamphitrite figulus </t>
    </r>
    <r>
      <rPr>
        <sz val="12"/>
        <color theme="1"/>
        <rFont val="Calibri"/>
        <family val="2"/>
        <scheme val="minor"/>
      </rPr>
      <t>(Dalyell, 1853)</t>
    </r>
  </si>
  <si>
    <r>
      <t xml:space="preserve">Neoamphitrite figulus </t>
    </r>
    <r>
      <rPr>
        <sz val="12"/>
        <color rgb="FFFF0000"/>
        <rFont val="Calibri"/>
        <family val="2"/>
        <scheme val="minor"/>
      </rPr>
      <t>(Dalyell, 1853)</t>
    </r>
  </si>
  <si>
    <t xml:space="preserve">Amphitrite </t>
  </si>
  <si>
    <t>Total (Traditional + eDNA - excluded grps):</t>
  </si>
  <si>
    <t>Excluded grps - Oligochaetes, hydroids, flatworms</t>
  </si>
  <si>
    <t>Family</t>
  </si>
  <si>
    <t>Amphichaeta sannio Kallstenius, 1892</t>
  </si>
  <si>
    <t>Naididae </t>
  </si>
  <si>
    <t xml:space="preserve">Naididae </t>
  </si>
  <si>
    <t xml:space="preserve">Enchytraeidae </t>
  </si>
  <si>
    <t xml:space="preserve">Arenicolidae </t>
  </si>
  <si>
    <t>Capitellidae</t>
  </si>
  <si>
    <t xml:space="preserve">Ampharetidae </t>
  </si>
  <si>
    <t xml:space="preserve">Terebellidae </t>
  </si>
  <si>
    <t>Cirratulidae</t>
  </si>
  <si>
    <t xml:space="preserve">Oenonidae </t>
  </si>
  <si>
    <t xml:space="preserve">Paraonidae </t>
  </si>
  <si>
    <t xml:space="preserve">Serpulidae </t>
  </si>
  <si>
    <t xml:space="preserve">Maldanidae </t>
  </si>
  <si>
    <t xml:space="preserve">Dinophilidae </t>
  </si>
  <si>
    <t xml:space="preserve">Chrysopetalidae </t>
  </si>
  <si>
    <t xml:space="preserve">Phyllodocidae </t>
  </si>
  <si>
    <t>Phyllodocidae</t>
  </si>
  <si>
    <t>Fabriciidae</t>
  </si>
  <si>
    <t xml:space="preserve">Glyceridae </t>
  </si>
  <si>
    <t xml:space="preserve">Hesionidae </t>
  </si>
  <si>
    <t>Polynoidae</t>
  </si>
  <si>
    <t xml:space="preserve">Orbiniidae </t>
  </si>
  <si>
    <t>Orbiniidae</t>
  </si>
  <si>
    <t xml:space="preserve">Dorvilleidae </t>
  </si>
  <si>
    <t>Nephtyidae</t>
  </si>
  <si>
    <t xml:space="preserve">Microphthalmidae </t>
  </si>
  <si>
    <t>Lumbrineridae</t>
  </si>
  <si>
    <t xml:space="preserve">Opheliidae </t>
  </si>
  <si>
    <t>Sabellidae</t>
  </si>
  <si>
    <t>Syllidae</t>
  </si>
  <si>
    <t>Pectinariidae</t>
  </si>
  <si>
    <t>Flabelligeridae</t>
  </si>
  <si>
    <t>Sigalionidae</t>
  </si>
  <si>
    <t>Nereididae</t>
  </si>
  <si>
    <t>Polygordiidae</t>
  </si>
  <si>
    <t>Spionidae</t>
  </si>
  <si>
    <t>Dorvilleidae</t>
  </si>
  <si>
    <t xml:space="preserve">Sphaerodoridae </t>
  </si>
  <si>
    <t xml:space="preserve">Cirratulidae </t>
  </si>
  <si>
    <t xml:space="preserve">Ampeliscidae </t>
  </si>
  <si>
    <t>Balanidae</t>
  </si>
  <si>
    <t xml:space="preserve">Ampithoidae </t>
  </si>
  <si>
    <t>Amphipoda</t>
  </si>
  <si>
    <t>Balanomorpha</t>
  </si>
  <si>
    <t xml:space="preserve">Decapoda </t>
  </si>
  <si>
    <t xml:space="preserve">Cancridae </t>
  </si>
  <si>
    <t>Corophiidae</t>
  </si>
  <si>
    <t>Dexaminidae</t>
  </si>
  <si>
    <t>Leptocheliidae</t>
  </si>
  <si>
    <t xml:space="preserve">Tanaidacea </t>
  </si>
  <si>
    <t xml:space="preserve">Carcinidae </t>
  </si>
  <si>
    <t>Gammaridae</t>
  </si>
  <si>
    <t xml:space="preserve">Corophiidae </t>
  </si>
  <si>
    <t xml:space="preserve">Crangonidae </t>
  </si>
  <si>
    <t xml:space="preserve">Panopeidae </t>
  </si>
  <si>
    <t xml:space="preserve">Isopoda </t>
  </si>
  <si>
    <t xml:space="preserve">Idoteidae </t>
  </si>
  <si>
    <t>Stenothoidae</t>
  </si>
  <si>
    <t xml:space="preserve">Nephropidae </t>
  </si>
  <si>
    <t xml:space="preserve">Ischyroceridae </t>
  </si>
  <si>
    <t>Janiridae</t>
  </si>
  <si>
    <t>Ischyroceridae</t>
  </si>
  <si>
    <t xml:space="preserve">Leptocheliidae </t>
  </si>
  <si>
    <t>Mysida</t>
  </si>
  <si>
    <t xml:space="preserve">Mysidae </t>
  </si>
  <si>
    <t>Tryphosidae</t>
  </si>
  <si>
    <t>Paguridae</t>
  </si>
  <si>
    <t>Palaemonidae</t>
  </si>
  <si>
    <t>Phoxocephalidae</t>
  </si>
  <si>
    <t>Pontogeneiidae</t>
  </si>
  <si>
    <t xml:space="preserve">Balanomorpha </t>
  </si>
  <si>
    <t>Talitridae</t>
  </si>
  <si>
    <t xml:space="preserve">Unciolidae </t>
  </si>
  <si>
    <t xml:space="preserve">Vesiculariidae </t>
  </si>
  <si>
    <t xml:space="preserve">Electridae </t>
  </si>
  <si>
    <t>Bugulidae</t>
  </si>
  <si>
    <t>Flustrellidridae</t>
  </si>
  <si>
    <t xml:space="preserve">Cribrilinidae </t>
  </si>
  <si>
    <t>Membraniporidae</t>
  </si>
  <si>
    <t xml:space="preserve">Ascidiidae </t>
  </si>
  <si>
    <t>Styelidae</t>
  </si>
  <si>
    <t>Metridiidae</t>
  </si>
  <si>
    <t xml:space="preserve">Bougainvilliidae </t>
  </si>
  <si>
    <t>Campanulariidae</t>
  </si>
  <si>
    <t xml:space="preserve">Campanulariidae </t>
  </si>
  <si>
    <t xml:space="preserve">Corynidae </t>
  </si>
  <si>
    <t xml:space="preserve">Haleciidae </t>
  </si>
  <si>
    <t xml:space="preserve">Hydractiniidae </t>
  </si>
  <si>
    <t xml:space="preserve">Olindiidae </t>
  </si>
  <si>
    <t>Sertulariidae</t>
  </si>
  <si>
    <t xml:space="preserve">Tubulariidae </t>
  </si>
  <si>
    <t>Cyaneidae</t>
  </si>
  <si>
    <t xml:space="preserve">Ulmaridae </t>
  </si>
  <si>
    <t>Bougainvilliidae</t>
  </si>
  <si>
    <t>Gonothyraea loveni (Allman, 1859)</t>
  </si>
  <si>
    <t>Gonionemus vertens A. Agassiz, 1862</t>
  </si>
  <si>
    <t>Craterolophidae</t>
  </si>
  <si>
    <t xml:space="preserve">Haliclystidae </t>
  </si>
  <si>
    <t xml:space="preserve">Asteriidae </t>
  </si>
  <si>
    <t>Dendrasteridae</t>
  </si>
  <si>
    <t xml:space="preserve">Echinarachniidae </t>
  </si>
  <si>
    <t>Strongylocentrotidae</t>
  </si>
  <si>
    <t>Amphiuridae</t>
  </si>
  <si>
    <t>Ophiopholidae</t>
  </si>
  <si>
    <t>Harrimaniidae</t>
  </si>
  <si>
    <t>Ostreidae</t>
  </si>
  <si>
    <t xml:space="preserve">Veneridae </t>
  </si>
  <si>
    <t xml:space="preserve">Tellinidae </t>
  </si>
  <si>
    <t>Anomiidae</t>
  </si>
  <si>
    <t>Carditidae</t>
  </si>
  <si>
    <t xml:space="preserve">Pharidae </t>
  </si>
  <si>
    <t>Mytilidae</t>
  </si>
  <si>
    <t>Hiatellidae</t>
  </si>
  <si>
    <t>Tellinidae</t>
  </si>
  <si>
    <t xml:space="preserve">Mytilidae </t>
  </si>
  <si>
    <t>Mactridae</t>
  </si>
  <si>
    <t>Myidae</t>
  </si>
  <si>
    <t xml:space="preserve">Cardiidae </t>
  </si>
  <si>
    <t xml:space="preserve">Solemyidae </t>
  </si>
  <si>
    <t xml:space="preserve">Loliginidae </t>
  </si>
  <si>
    <t xml:space="preserve">Calyptraeidae </t>
  </si>
  <si>
    <t>Littorinidae</t>
  </si>
  <si>
    <t>Tornatinidae</t>
  </si>
  <si>
    <t>Limapontiidae</t>
  </si>
  <si>
    <t xml:space="preserve">Columbellidae </t>
  </si>
  <si>
    <t>Cerithiidae</t>
  </si>
  <si>
    <t xml:space="preserve">Pyramidellidae </t>
  </si>
  <si>
    <t>Trinchesiidae</t>
  </si>
  <si>
    <t>Coryphellidae</t>
  </si>
  <si>
    <t xml:space="preserve">Dotidae </t>
  </si>
  <si>
    <t>Hydrobiidae</t>
  </si>
  <si>
    <t>Plakobranchidae</t>
  </si>
  <si>
    <t xml:space="preserve">Limapontiidae </t>
  </si>
  <si>
    <t xml:space="preserve">Haminoeidae </t>
  </si>
  <si>
    <t xml:space="preserve">Nassariidae </t>
  </si>
  <si>
    <t>Lottiidae</t>
  </si>
  <si>
    <t xml:space="preserve">Margaritidae </t>
  </si>
  <si>
    <t>Ellobiidae</t>
  </si>
  <si>
    <t>Pyramidellidae</t>
  </si>
  <si>
    <t xml:space="preserve">Onchidorididae </t>
  </si>
  <si>
    <t>Cochliopidae</t>
  </si>
  <si>
    <t xml:space="preserve">Tergipedidae </t>
  </si>
  <si>
    <t xml:space="preserve">Lottiidae </t>
  </si>
  <si>
    <t xml:space="preserve">Lineidae </t>
  </si>
  <si>
    <t>Astrotorhynchus hakaiensis Van Steenkiste, Herbert &amp; Leander, 2018</t>
  </si>
  <si>
    <t xml:space="preserve">Promesostomidae </t>
  </si>
  <si>
    <t>Microstomum septentrionale Sabussow, 1900</t>
  </si>
  <si>
    <t xml:space="preserve">Microstomidae </t>
  </si>
  <si>
    <t>Clionaidae</t>
  </si>
  <si>
    <t xml:space="preserve">Halichondriidae </t>
  </si>
  <si>
    <t xml:space="preserve">Chalinidae </t>
  </si>
  <si>
    <t>Order</t>
  </si>
  <si>
    <t>Traditional [18]</t>
  </si>
  <si>
    <t>eDNA [18]</t>
  </si>
  <si>
    <t>Total:54</t>
  </si>
  <si>
    <t>Matched [18/54]</t>
  </si>
  <si>
    <t>eDNA only [22/54]</t>
  </si>
  <si>
    <t>Traditional only [14/54]</t>
  </si>
  <si>
    <t>Matchd with "Mactridae" - 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</si>
</sst>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theme="1"/>
      <name val="Symbol"/>
      <family val="1"/>
      <charset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3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3" fillId="8" borderId="0" xfId="0" applyFont="1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0" fillId="0" borderId="0" xfId="0" applyFont="1" applyFill="1"/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/>
    <xf numFmtId="0" fontId="1" fillId="9" borderId="0" xfId="0" applyFont="1" applyFill="1"/>
    <xf numFmtId="0" fontId="1" fillId="6" borderId="0" xfId="0" applyFont="1" applyFill="1"/>
    <xf numFmtId="0" fontId="2" fillId="0" borderId="0" xfId="0" applyFont="1" applyFill="1"/>
    <xf numFmtId="0" fontId="1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11" borderId="0" xfId="0" applyFont="1" applyFill="1" applyAlignment="1"/>
    <xf numFmtId="0" fontId="0" fillId="11" borderId="0" xfId="0" applyFill="1" applyAlignment="1"/>
    <xf numFmtId="0" fontId="0" fillId="0" borderId="0" xfId="0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/>
    <xf numFmtId="0" fontId="0" fillId="2" borderId="0" xfId="0" applyFont="1" applyFill="1" applyAlignment="1">
      <alignment horizontal="center"/>
    </xf>
    <xf numFmtId="0" fontId="0" fillId="15" borderId="0" xfId="0" applyFont="1" applyFill="1" applyAlignment="1">
      <alignment wrapText="1"/>
    </xf>
    <xf numFmtId="0" fontId="0" fillId="15" borderId="0" xfId="0" applyFont="1" applyFill="1"/>
    <xf numFmtId="0" fontId="0" fillId="15" borderId="0" xfId="0" applyFill="1"/>
    <xf numFmtId="0" fontId="0" fillId="0" borderId="0" xfId="0" applyFill="1" applyAlignment="1">
      <alignment horizontal="center"/>
    </xf>
    <xf numFmtId="0" fontId="7" fillId="15" borderId="0" xfId="0" applyFont="1" applyFill="1" applyAlignment="1">
      <alignment wrapText="1"/>
    </xf>
    <xf numFmtId="0" fontId="0" fillId="15" borderId="0" xfId="0" applyFont="1" applyFill="1" applyAlignment="1">
      <alignment vertical="center"/>
    </xf>
    <xf numFmtId="0" fontId="7" fillId="15" borderId="0" xfId="0" applyFont="1" applyFill="1"/>
    <xf numFmtId="0" fontId="7" fillId="2" borderId="0" xfId="0" applyFont="1" applyFill="1"/>
    <xf numFmtId="0" fontId="7" fillId="2" borderId="0" xfId="0" applyFont="1" applyFill="1" applyAlignment="1">
      <alignment wrapText="1"/>
    </xf>
    <xf numFmtId="0" fontId="1" fillId="2" borderId="0" xfId="0" applyFont="1" applyFill="1"/>
    <xf numFmtId="0" fontId="1" fillId="12" borderId="0" xfId="0" applyFont="1" applyFill="1"/>
    <xf numFmtId="0" fontId="2" fillId="15" borderId="0" xfId="0" applyFont="1" applyFill="1"/>
    <xf numFmtId="0" fontId="0" fillId="15" borderId="0" xfId="0" applyFont="1" applyFill="1" applyBorder="1" applyAlignment="1">
      <alignment wrapText="1"/>
    </xf>
    <xf numFmtId="0" fontId="0" fillId="15" borderId="0" xfId="0" applyFont="1" applyFill="1" applyBorder="1"/>
    <xf numFmtId="0" fontId="0" fillId="0" borderId="0" xfId="0" applyFont="1" applyFill="1" applyAlignment="1">
      <alignment horizontal="center"/>
    </xf>
    <xf numFmtId="0" fontId="7" fillId="16" borderId="0" xfId="0" applyFont="1" applyFill="1" applyAlignment="1">
      <alignment wrapText="1"/>
    </xf>
    <xf numFmtId="0" fontId="0" fillId="0" borderId="0" xfId="0" applyFill="1" applyAlignment="1"/>
    <xf numFmtId="0" fontId="0" fillId="0" borderId="0" xfId="0" applyAlignment="1">
      <alignment wrapText="1"/>
    </xf>
    <xf numFmtId="0" fontId="0" fillId="15" borderId="0" xfId="0" applyFill="1" applyAlignment="1">
      <alignment wrapText="1"/>
    </xf>
    <xf numFmtId="0" fontId="2" fillId="15" borderId="0" xfId="0" applyFont="1" applyFill="1" applyAlignment="1">
      <alignment wrapText="1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13" borderId="2" xfId="0" applyFill="1" applyBorder="1" applyAlignment="1"/>
    <xf numFmtId="0" fontId="0" fillId="13" borderId="3" xfId="0" applyFill="1" applyBorder="1" applyAlignment="1"/>
    <xf numFmtId="0" fontId="0" fillId="13" borderId="0" xfId="0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0" fillId="15" borderId="0" xfId="0" applyFill="1" applyAlignment="1">
      <alignment wrapText="1"/>
    </xf>
    <xf numFmtId="0" fontId="0" fillId="15" borderId="0" xfId="0" applyFill="1" applyAlignment="1">
      <alignment vertical="top" wrapText="1"/>
    </xf>
    <xf numFmtId="0" fontId="1" fillId="10" borderId="0" xfId="0" applyFont="1" applyFill="1" applyAlignment="1">
      <alignment horizontal="left" vertical="center"/>
    </xf>
    <xf numFmtId="0" fontId="0" fillId="11" borderId="0" xfId="0" applyFill="1" applyAlignment="1">
      <alignment wrapText="1"/>
    </xf>
    <xf numFmtId="0" fontId="4" fillId="0" borderId="0" xfId="0" applyFont="1"/>
    <xf numFmtId="0" fontId="4" fillId="0" borderId="0" xfId="0" applyFont="1" applyFill="1"/>
    <xf numFmtId="0" fontId="7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7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64AB-2A76-4035-A1BF-53F418B03BFC}">
  <dimension ref="A1:I17"/>
  <sheetViews>
    <sheetView tabSelected="1" workbookViewId="0">
      <selection activeCell="A19" sqref="A19"/>
    </sheetView>
  </sheetViews>
  <sheetFormatPr defaultRowHeight="15.6" x14ac:dyDescent="0.3"/>
  <cols>
    <col min="1" max="1" width="37" customWidth="1"/>
    <col min="2" max="2" width="24.3984375" customWidth="1"/>
    <col min="3" max="3" width="14.8984375" customWidth="1"/>
    <col min="4" max="4" width="10.19921875" customWidth="1"/>
    <col min="5" max="5" width="13.3984375" customWidth="1"/>
    <col min="6" max="6" width="5.296875" customWidth="1"/>
    <col min="7" max="7" width="14.19921875" style="33" customWidth="1"/>
    <col min="8" max="8" width="18" style="33" customWidth="1"/>
  </cols>
  <sheetData>
    <row r="1" spans="1:9" x14ac:dyDescent="0.3">
      <c r="G1" s="76" t="s">
        <v>376</v>
      </c>
      <c r="H1" s="76"/>
    </row>
    <row r="2" spans="1:9" x14ac:dyDescent="0.3">
      <c r="A2" s="59" t="s">
        <v>2</v>
      </c>
      <c r="B2" s="60" t="s">
        <v>377</v>
      </c>
      <c r="C2" s="60" t="s">
        <v>317</v>
      </c>
      <c r="D2" s="60" t="s">
        <v>308</v>
      </c>
      <c r="E2" s="60" t="s">
        <v>318</v>
      </c>
      <c r="G2" s="33" t="s">
        <v>366</v>
      </c>
      <c r="H2" s="33" t="s">
        <v>367</v>
      </c>
    </row>
    <row r="3" spans="1:9" x14ac:dyDescent="0.3">
      <c r="A3" t="s">
        <v>316</v>
      </c>
      <c r="B3" s="33">
        <v>71</v>
      </c>
      <c r="C3" s="33">
        <v>42</v>
      </c>
      <c r="D3" s="33">
        <v>10</v>
      </c>
      <c r="E3" s="33">
        <v>19</v>
      </c>
      <c r="G3" s="33">
        <f>+(D3+E3)</f>
        <v>29</v>
      </c>
      <c r="H3" s="33">
        <f>+(C3+E3)</f>
        <v>61</v>
      </c>
    </row>
    <row r="4" spans="1:9" x14ac:dyDescent="0.3">
      <c r="A4" t="s">
        <v>75</v>
      </c>
      <c r="B4" s="33">
        <v>43</v>
      </c>
      <c r="C4" s="33">
        <v>21</v>
      </c>
      <c r="D4" s="33">
        <v>10</v>
      </c>
      <c r="E4" s="33">
        <v>12</v>
      </c>
      <c r="G4" s="33">
        <f t="shared" ref="G4:G11" si="0">+(D4+E4)</f>
        <v>22</v>
      </c>
      <c r="H4" s="33">
        <f t="shared" ref="H4:H11" si="1">+(C4+E4)</f>
        <v>33</v>
      </c>
    </row>
    <row r="5" spans="1:9" x14ac:dyDescent="0.3">
      <c r="A5" t="s">
        <v>119</v>
      </c>
      <c r="B5" s="33">
        <v>6</v>
      </c>
      <c r="C5" s="33">
        <v>0</v>
      </c>
      <c r="D5" s="33">
        <v>5</v>
      </c>
      <c r="E5" s="33">
        <v>1</v>
      </c>
      <c r="G5" s="33">
        <f>+(D5+E5)</f>
        <v>6</v>
      </c>
      <c r="H5" s="33">
        <f>+(C5+E5)</f>
        <v>1</v>
      </c>
    </row>
    <row r="6" spans="1:9" x14ac:dyDescent="0.3">
      <c r="A6" t="s">
        <v>181</v>
      </c>
      <c r="B6" s="33">
        <v>2</v>
      </c>
      <c r="C6" s="33">
        <v>0</v>
      </c>
      <c r="D6" s="33">
        <v>2</v>
      </c>
      <c r="E6" s="33">
        <v>0</v>
      </c>
      <c r="G6" s="33">
        <f>+(D6+E6)</f>
        <v>2</v>
      </c>
      <c r="H6" s="33">
        <f>+(C6+E6)</f>
        <v>0</v>
      </c>
    </row>
    <row r="7" spans="1:9" x14ac:dyDescent="0.3">
      <c r="A7" t="s">
        <v>331</v>
      </c>
      <c r="B7" s="33">
        <v>7</v>
      </c>
      <c r="C7" s="33">
        <v>1</v>
      </c>
      <c r="D7" s="33">
        <v>6</v>
      </c>
      <c r="E7" s="33">
        <v>0</v>
      </c>
      <c r="G7" s="33">
        <f>+(D7+E7)</f>
        <v>6</v>
      </c>
      <c r="H7" s="33">
        <f>+(C7+E7)</f>
        <v>1</v>
      </c>
    </row>
    <row r="8" spans="1:9" x14ac:dyDescent="0.3">
      <c r="A8" t="s">
        <v>358</v>
      </c>
      <c r="B8" s="33">
        <v>8</v>
      </c>
      <c r="C8" s="33">
        <v>1</v>
      </c>
      <c r="D8" s="33">
        <v>3</v>
      </c>
      <c r="E8" s="33">
        <v>4</v>
      </c>
      <c r="G8" s="33">
        <f>+(D8+E8)</f>
        <v>7</v>
      </c>
      <c r="H8" s="33">
        <f>+(C8+E8)</f>
        <v>5</v>
      </c>
    </row>
    <row r="9" spans="1:9" x14ac:dyDescent="0.3">
      <c r="A9" t="s">
        <v>133</v>
      </c>
      <c r="B9" s="33">
        <v>54</v>
      </c>
      <c r="C9" s="33">
        <v>14</v>
      </c>
      <c r="D9" s="33">
        <v>22</v>
      </c>
      <c r="E9" s="33">
        <v>18</v>
      </c>
      <c r="G9" s="33">
        <f t="shared" si="0"/>
        <v>40</v>
      </c>
      <c r="H9" s="33">
        <f t="shared" si="1"/>
        <v>32</v>
      </c>
    </row>
    <row r="10" spans="1:9" x14ac:dyDescent="0.3">
      <c r="A10" t="s">
        <v>174</v>
      </c>
      <c r="B10" s="33">
        <v>3</v>
      </c>
      <c r="C10" s="33">
        <v>1</v>
      </c>
      <c r="D10" s="33">
        <v>1</v>
      </c>
      <c r="E10" s="33">
        <v>1</v>
      </c>
      <c r="G10" s="33">
        <f>+(D10+E10)</f>
        <v>2</v>
      </c>
      <c r="H10" s="33">
        <f>+(C10+E10)</f>
        <v>2</v>
      </c>
    </row>
    <row r="11" spans="1:9" x14ac:dyDescent="0.3">
      <c r="A11" t="s">
        <v>189</v>
      </c>
      <c r="B11" s="33">
        <v>4</v>
      </c>
      <c r="C11" s="33">
        <v>0</v>
      </c>
      <c r="D11" s="33">
        <v>4</v>
      </c>
      <c r="E11" s="33">
        <v>0</v>
      </c>
      <c r="G11" s="33">
        <f t="shared" si="0"/>
        <v>4</v>
      </c>
      <c r="H11" s="33">
        <f t="shared" si="1"/>
        <v>0</v>
      </c>
    </row>
    <row r="13" spans="1:9" x14ac:dyDescent="0.3">
      <c r="A13" s="38" t="s">
        <v>612</v>
      </c>
      <c r="B13" s="37">
        <f>SUM(B3:B11)</f>
        <v>198</v>
      </c>
      <c r="C13" s="33"/>
      <c r="D13" s="33"/>
      <c r="E13" s="33"/>
      <c r="F13" s="26" t="s">
        <v>365</v>
      </c>
      <c r="G13" s="37">
        <f>SUM(G3:G11)</f>
        <v>118</v>
      </c>
      <c r="H13" s="37">
        <f>SUM(H3:H11)</f>
        <v>135</v>
      </c>
      <c r="I13" t="s">
        <v>371</v>
      </c>
    </row>
    <row r="14" spans="1:9" ht="16.2" thickBot="1" x14ac:dyDescent="0.35">
      <c r="A14" s="38" t="s">
        <v>604</v>
      </c>
      <c r="B14" s="37">
        <v>224</v>
      </c>
    </row>
    <row r="15" spans="1:9" x14ac:dyDescent="0.3">
      <c r="E15" s="74" t="s">
        <v>370</v>
      </c>
      <c r="F15" s="75"/>
      <c r="G15" s="43"/>
      <c r="H15" s="44"/>
    </row>
    <row r="16" spans="1:9" x14ac:dyDescent="0.3">
      <c r="A16" t="s">
        <v>613</v>
      </c>
      <c r="E16" s="70" t="s">
        <v>368</v>
      </c>
      <c r="F16" s="71"/>
      <c r="G16" s="39">
        <v>118</v>
      </c>
      <c r="H16" s="41"/>
    </row>
    <row r="17" spans="5:8" ht="16.2" thickBot="1" x14ac:dyDescent="0.35">
      <c r="E17" s="72" t="s">
        <v>369</v>
      </c>
      <c r="F17" s="73"/>
      <c r="G17" s="42"/>
      <c r="H17" s="40">
        <v>134</v>
      </c>
    </row>
  </sheetData>
  <mergeCells count="4">
    <mergeCell ref="E16:F16"/>
    <mergeCell ref="E17:F17"/>
    <mergeCell ref="E15:F15"/>
    <mergeCell ref="G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EF78-C4F7-414C-A737-3452AFDA2A7F}">
  <dimension ref="A1:I14"/>
  <sheetViews>
    <sheetView workbookViewId="0">
      <selection activeCell="D21" sqref="D21"/>
    </sheetView>
  </sheetViews>
  <sheetFormatPr defaultRowHeight="15.6" x14ac:dyDescent="0.3"/>
  <cols>
    <col min="1" max="1" width="4" customWidth="1"/>
    <col min="2" max="2" width="32.796875" customWidth="1"/>
    <col min="3" max="3" width="3.5" customWidth="1"/>
    <col min="4" max="4" width="45.69921875" customWidth="1"/>
    <col min="5" max="5" width="3.5" customWidth="1"/>
    <col min="6" max="6" width="22.69921875" customWidth="1"/>
    <col min="7" max="7" width="46.59765625" customWidth="1"/>
    <col min="8" max="8" width="3.19921875" customWidth="1"/>
    <col min="9" max="9" width="16.69921875" customWidth="1"/>
  </cols>
  <sheetData>
    <row r="1" spans="1:9" ht="15.6" customHeight="1" x14ac:dyDescent="0.3">
      <c r="B1" s="17"/>
      <c r="F1" s="82" t="s">
        <v>336</v>
      </c>
      <c r="G1" s="82"/>
    </row>
    <row r="2" spans="1:9" s="26" customFormat="1" ht="15.6" customHeight="1" x14ac:dyDescent="0.3">
      <c r="B2" s="27" t="s">
        <v>338</v>
      </c>
      <c r="D2" s="28" t="s">
        <v>337</v>
      </c>
      <c r="F2" s="27" t="s">
        <v>334</v>
      </c>
      <c r="G2" s="28" t="s">
        <v>335</v>
      </c>
      <c r="I2" s="26" t="s">
        <v>333</v>
      </c>
    </row>
    <row r="3" spans="1:9" x14ac:dyDescent="0.3">
      <c r="B3" s="25" t="s">
        <v>312</v>
      </c>
    </row>
    <row r="5" spans="1:9" x14ac:dyDescent="0.3">
      <c r="A5">
        <v>1</v>
      </c>
      <c r="B5" s="3" t="s">
        <v>120</v>
      </c>
      <c r="C5">
        <v>1</v>
      </c>
      <c r="D5" s="20" t="s">
        <v>249</v>
      </c>
    </row>
    <row r="6" spans="1:9" x14ac:dyDescent="0.3">
      <c r="C6">
        <f>+(C5+1)</f>
        <v>2</v>
      </c>
      <c r="D6" s="20" t="s">
        <v>250</v>
      </c>
    </row>
    <row r="7" spans="1:9" x14ac:dyDescent="0.3">
      <c r="C7">
        <f t="shared" ref="C7:C10" si="0">+(C6+1)</f>
        <v>3</v>
      </c>
      <c r="D7" s="20" t="s">
        <v>251</v>
      </c>
    </row>
    <row r="8" spans="1:9" x14ac:dyDescent="0.3">
      <c r="C8">
        <f t="shared" si="0"/>
        <v>4</v>
      </c>
      <c r="D8" s="20" t="s">
        <v>252</v>
      </c>
    </row>
    <row r="9" spans="1:9" x14ac:dyDescent="0.3">
      <c r="C9">
        <f t="shared" si="0"/>
        <v>5</v>
      </c>
      <c r="D9" s="20" t="s">
        <v>253</v>
      </c>
    </row>
    <row r="10" spans="1:9" x14ac:dyDescent="0.3">
      <c r="C10">
        <f t="shared" si="0"/>
        <v>6</v>
      </c>
      <c r="D10" s="20" t="s">
        <v>254</v>
      </c>
    </row>
    <row r="13" spans="1:9" x14ac:dyDescent="0.3">
      <c r="F13" s="83" t="s">
        <v>332</v>
      </c>
      <c r="G13" s="78"/>
    </row>
    <row r="14" spans="1:9" x14ac:dyDescent="0.3">
      <c r="F14" s="78"/>
      <c r="G14" s="78"/>
    </row>
  </sheetData>
  <mergeCells count="2">
    <mergeCell ref="F13:G14"/>
    <mergeCell ref="F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2701-E9B3-4A55-8854-46C73ACF2F1D}">
  <dimension ref="B1:I7"/>
  <sheetViews>
    <sheetView workbookViewId="0">
      <selection activeCell="F23" sqref="F23"/>
    </sheetView>
  </sheetViews>
  <sheetFormatPr defaultRowHeight="15.6" x14ac:dyDescent="0.3"/>
  <cols>
    <col min="1" max="1" width="4" customWidth="1"/>
    <col min="2" max="2" width="32.796875" customWidth="1"/>
    <col min="3" max="3" width="3.5" customWidth="1"/>
    <col min="4" max="4" width="45.69921875" customWidth="1"/>
    <col min="5" max="5" width="3.5" customWidth="1"/>
    <col min="6" max="6" width="22.69921875" customWidth="1"/>
    <col min="7" max="7" width="46.59765625" customWidth="1"/>
    <col min="8" max="8" width="3.19921875" customWidth="1"/>
    <col min="9" max="9" width="16.69921875" customWidth="1"/>
  </cols>
  <sheetData>
    <row r="1" spans="2:9" ht="15.6" customHeight="1" x14ac:dyDescent="0.3">
      <c r="B1" s="17"/>
      <c r="F1" s="82" t="s">
        <v>355</v>
      </c>
      <c r="G1" s="82"/>
    </row>
    <row r="2" spans="2:9" s="26" customFormat="1" ht="15.6" customHeight="1" x14ac:dyDescent="0.3">
      <c r="B2" s="27" t="s">
        <v>357</v>
      </c>
      <c r="D2" s="28" t="s">
        <v>356</v>
      </c>
      <c r="F2" s="27" t="s">
        <v>354</v>
      </c>
      <c r="G2" s="28" t="s">
        <v>353</v>
      </c>
      <c r="I2" s="26" t="s">
        <v>352</v>
      </c>
    </row>
    <row r="3" spans="2:9" x14ac:dyDescent="0.3">
      <c r="B3" s="25" t="s">
        <v>312</v>
      </c>
    </row>
    <row r="4" spans="2:9" x14ac:dyDescent="0.3">
      <c r="B4" s="5" t="s">
        <v>130</v>
      </c>
      <c r="D4" s="20" t="s">
        <v>257</v>
      </c>
      <c r="F4" s="3" t="s">
        <v>127</v>
      </c>
      <c r="G4" s="20" t="s">
        <v>260</v>
      </c>
    </row>
    <row r="5" spans="2:9" x14ac:dyDescent="0.3">
      <c r="D5" s="20" t="s">
        <v>258</v>
      </c>
      <c r="F5" s="10" t="s">
        <v>123</v>
      </c>
      <c r="G5" s="20" t="s">
        <v>255</v>
      </c>
    </row>
    <row r="6" spans="2:9" ht="31.2" x14ac:dyDescent="0.3">
      <c r="D6" s="20" t="s">
        <v>259</v>
      </c>
      <c r="F6" s="10" t="s">
        <v>126</v>
      </c>
      <c r="G6" s="20" t="s">
        <v>256</v>
      </c>
    </row>
    <row r="7" spans="2:9" x14ac:dyDescent="0.3">
      <c r="F7" s="5" t="s">
        <v>129</v>
      </c>
      <c r="G7" s="20" t="s">
        <v>261</v>
      </c>
    </row>
  </sheetData>
  <sortState ref="D5:D11">
    <sortCondition ref="D5"/>
  </sortState>
  <mergeCells count="1">
    <mergeCell ref="F1:G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5221-F731-479D-B3CC-2285B90C20C6}">
  <dimension ref="A1:I25"/>
  <sheetViews>
    <sheetView workbookViewId="0">
      <selection activeCell="B3" sqref="B3"/>
    </sheetView>
  </sheetViews>
  <sheetFormatPr defaultRowHeight="15.6" x14ac:dyDescent="0.3"/>
  <cols>
    <col min="1" max="1" width="4" customWidth="1"/>
    <col min="2" max="2" width="32.796875" customWidth="1"/>
    <col min="3" max="3" width="3.5" customWidth="1"/>
    <col min="4" max="4" width="45.69921875" customWidth="1"/>
    <col min="5" max="5" width="3.5" customWidth="1"/>
    <col min="6" max="6" width="22.69921875" customWidth="1"/>
    <col min="7" max="7" width="46.59765625" customWidth="1"/>
    <col min="8" max="8" width="3.19921875" customWidth="1"/>
    <col min="9" max="9" width="16.69921875" customWidth="1"/>
  </cols>
  <sheetData>
    <row r="1" spans="1:9" ht="15.6" customHeight="1" x14ac:dyDescent="0.3">
      <c r="B1" s="17"/>
      <c r="F1" s="82" t="s">
        <v>770</v>
      </c>
      <c r="G1" s="82"/>
    </row>
    <row r="2" spans="1:9" s="26" customFormat="1" ht="15.6" customHeight="1" x14ac:dyDescent="0.3">
      <c r="B2" s="27" t="s">
        <v>772</v>
      </c>
      <c r="D2" s="28" t="s">
        <v>771</v>
      </c>
      <c r="F2" s="27" t="s">
        <v>767</v>
      </c>
      <c r="G2" s="28" t="s">
        <v>768</v>
      </c>
      <c r="I2" s="26" t="s">
        <v>769</v>
      </c>
    </row>
    <row r="3" spans="1:9" x14ac:dyDescent="0.3">
      <c r="B3" s="25" t="s">
        <v>312</v>
      </c>
    </row>
    <row r="4" spans="1:9" x14ac:dyDescent="0.3">
      <c r="A4">
        <v>1</v>
      </c>
      <c r="B4" s="5" t="s">
        <v>330</v>
      </c>
      <c r="C4">
        <v>1</v>
      </c>
      <c r="D4" s="20" t="s">
        <v>285</v>
      </c>
      <c r="E4">
        <v>1</v>
      </c>
      <c r="F4" s="7" t="s">
        <v>136</v>
      </c>
      <c r="G4" s="20" t="s">
        <v>269</v>
      </c>
    </row>
    <row r="5" spans="1:9" x14ac:dyDescent="0.3">
      <c r="A5">
        <f>+(A4+1)</f>
        <v>2</v>
      </c>
      <c r="B5" s="3" t="s">
        <v>150</v>
      </c>
      <c r="C5">
        <f>+(C4+1)</f>
        <v>2</v>
      </c>
      <c r="D5" s="20" t="s">
        <v>277</v>
      </c>
      <c r="E5">
        <f>+(E4+1)</f>
        <v>2</v>
      </c>
      <c r="F5" s="3" t="s">
        <v>154</v>
      </c>
      <c r="G5" s="20" t="s">
        <v>276</v>
      </c>
    </row>
    <row r="6" spans="1:9" x14ac:dyDescent="0.3">
      <c r="A6">
        <f t="shared" ref="A6:A18" si="0">+(A5+1)</f>
        <v>3</v>
      </c>
      <c r="B6" s="3" t="s">
        <v>135</v>
      </c>
      <c r="C6">
        <f t="shared" ref="C6:E26" si="1">+(C5+1)</f>
        <v>3</v>
      </c>
      <c r="D6" s="20" t="s">
        <v>297</v>
      </c>
      <c r="E6">
        <f t="shared" si="1"/>
        <v>3</v>
      </c>
      <c r="F6" s="3" t="s">
        <v>155</v>
      </c>
      <c r="G6" s="20" t="s">
        <v>283</v>
      </c>
    </row>
    <row r="7" spans="1:9" x14ac:dyDescent="0.3">
      <c r="A7">
        <f t="shared" si="0"/>
        <v>4</v>
      </c>
      <c r="B7" s="3" t="s">
        <v>329</v>
      </c>
      <c r="C7">
        <f t="shared" si="1"/>
        <v>4</v>
      </c>
      <c r="D7" s="20" t="s">
        <v>300</v>
      </c>
      <c r="E7">
        <f t="shared" si="1"/>
        <v>4</v>
      </c>
      <c r="F7" s="3" t="s">
        <v>139</v>
      </c>
      <c r="G7" s="20" t="s">
        <v>273</v>
      </c>
    </row>
    <row r="8" spans="1:9" x14ac:dyDescent="0.3">
      <c r="A8">
        <f t="shared" si="0"/>
        <v>5</v>
      </c>
      <c r="B8" s="3" t="s">
        <v>153</v>
      </c>
      <c r="C8">
        <f t="shared" si="1"/>
        <v>5</v>
      </c>
      <c r="D8" s="20" t="s">
        <v>279</v>
      </c>
      <c r="E8">
        <f t="shared" si="1"/>
        <v>5</v>
      </c>
      <c r="F8" s="3" t="s">
        <v>156</v>
      </c>
      <c r="G8" s="23" t="s">
        <v>282</v>
      </c>
    </row>
    <row r="9" spans="1:9" x14ac:dyDescent="0.3">
      <c r="A9">
        <f t="shared" si="0"/>
        <v>6</v>
      </c>
      <c r="B9" s="5" t="s">
        <v>137</v>
      </c>
      <c r="C9">
        <f t="shared" si="1"/>
        <v>6</v>
      </c>
      <c r="D9" s="20" t="s">
        <v>275</v>
      </c>
      <c r="E9">
        <f t="shared" si="1"/>
        <v>6</v>
      </c>
      <c r="F9" s="10" t="s">
        <v>158</v>
      </c>
      <c r="G9" s="23" t="s">
        <v>294</v>
      </c>
    </row>
    <row r="10" spans="1:9" x14ac:dyDescent="0.3">
      <c r="A10">
        <f t="shared" si="0"/>
        <v>7</v>
      </c>
      <c r="B10" s="5" t="s">
        <v>138</v>
      </c>
      <c r="C10">
        <f t="shared" si="1"/>
        <v>7</v>
      </c>
      <c r="D10" s="20" t="s">
        <v>274</v>
      </c>
      <c r="E10">
        <f t="shared" si="1"/>
        <v>7</v>
      </c>
      <c r="F10" s="10" t="s">
        <v>160</v>
      </c>
      <c r="G10" s="20" t="s">
        <v>286</v>
      </c>
    </row>
    <row r="11" spans="1:9" x14ac:dyDescent="0.3">
      <c r="A11">
        <f t="shared" si="0"/>
        <v>8</v>
      </c>
      <c r="B11" s="5" t="s">
        <v>140</v>
      </c>
      <c r="C11">
        <f t="shared" si="1"/>
        <v>8</v>
      </c>
      <c r="D11" s="20" t="s">
        <v>280</v>
      </c>
      <c r="E11">
        <f t="shared" si="1"/>
        <v>8</v>
      </c>
      <c r="F11" s="3" t="s">
        <v>162</v>
      </c>
      <c r="G11" s="20" t="s">
        <v>287</v>
      </c>
    </row>
    <row r="12" spans="1:9" x14ac:dyDescent="0.3">
      <c r="A12">
        <f t="shared" si="0"/>
        <v>9</v>
      </c>
      <c r="B12" s="3" t="s">
        <v>157</v>
      </c>
      <c r="C12">
        <f t="shared" si="1"/>
        <v>9</v>
      </c>
      <c r="D12" s="20" t="s">
        <v>296</v>
      </c>
      <c r="E12">
        <f t="shared" si="1"/>
        <v>9</v>
      </c>
      <c r="F12" s="3" t="s">
        <v>164</v>
      </c>
      <c r="G12" s="20" t="s">
        <v>290</v>
      </c>
    </row>
    <row r="13" spans="1:9" x14ac:dyDescent="0.3">
      <c r="A13">
        <f t="shared" si="0"/>
        <v>10</v>
      </c>
      <c r="B13" s="3" t="s">
        <v>141</v>
      </c>
      <c r="C13">
        <f t="shared" si="1"/>
        <v>10</v>
      </c>
      <c r="D13" s="20" t="s">
        <v>284</v>
      </c>
      <c r="E13">
        <f t="shared" si="1"/>
        <v>10</v>
      </c>
      <c r="F13" s="3" t="s">
        <v>166</v>
      </c>
      <c r="G13" s="20" t="s">
        <v>289</v>
      </c>
    </row>
    <row r="14" spans="1:9" x14ac:dyDescent="0.3">
      <c r="A14">
        <f t="shared" si="0"/>
        <v>11</v>
      </c>
      <c r="B14" s="7" t="s">
        <v>144</v>
      </c>
      <c r="C14">
        <f t="shared" si="1"/>
        <v>11</v>
      </c>
      <c r="D14" s="20" t="s">
        <v>266</v>
      </c>
      <c r="E14">
        <f t="shared" si="1"/>
        <v>11</v>
      </c>
      <c r="F14" s="14" t="s">
        <v>142</v>
      </c>
      <c r="G14" s="20" t="s">
        <v>263</v>
      </c>
    </row>
    <row r="15" spans="1:9" x14ac:dyDescent="0.3">
      <c r="A15">
        <f t="shared" si="0"/>
        <v>12</v>
      </c>
      <c r="B15" s="3" t="s">
        <v>169</v>
      </c>
      <c r="C15">
        <f t="shared" si="1"/>
        <v>12</v>
      </c>
      <c r="D15" s="20" t="s">
        <v>288</v>
      </c>
      <c r="E15">
        <f t="shared" si="1"/>
        <v>12</v>
      </c>
      <c r="F15" s="5" t="s">
        <v>168</v>
      </c>
      <c r="G15" s="20" t="s">
        <v>281</v>
      </c>
    </row>
    <row r="16" spans="1:9" x14ac:dyDescent="0.3">
      <c r="A16">
        <f t="shared" si="0"/>
        <v>13</v>
      </c>
      <c r="B16" s="5" t="s">
        <v>148</v>
      </c>
      <c r="C16">
        <f t="shared" si="1"/>
        <v>13</v>
      </c>
      <c r="D16" s="20" t="s">
        <v>291</v>
      </c>
      <c r="E16">
        <f t="shared" si="1"/>
        <v>13</v>
      </c>
      <c r="F16" s="3" t="s">
        <v>145</v>
      </c>
      <c r="G16" s="20" t="s">
        <v>264</v>
      </c>
    </row>
    <row r="17" spans="1:7" x14ac:dyDescent="0.3">
      <c r="A17">
        <f t="shared" si="0"/>
        <v>14</v>
      </c>
      <c r="B17" s="14" t="s">
        <v>170</v>
      </c>
      <c r="C17">
        <f t="shared" si="1"/>
        <v>14</v>
      </c>
      <c r="D17" s="23" t="s">
        <v>270</v>
      </c>
      <c r="E17">
        <f t="shared" si="1"/>
        <v>14</v>
      </c>
      <c r="F17" s="7" t="s">
        <v>146</v>
      </c>
      <c r="G17" s="20" t="s">
        <v>267</v>
      </c>
    </row>
    <row r="18" spans="1:7" x14ac:dyDescent="0.3">
      <c r="C18">
        <f t="shared" si="1"/>
        <v>15</v>
      </c>
      <c r="D18" s="20" t="s">
        <v>293</v>
      </c>
      <c r="E18">
        <f t="shared" si="1"/>
        <v>15</v>
      </c>
      <c r="F18" s="5" t="s">
        <v>147</v>
      </c>
      <c r="G18" s="20" t="s">
        <v>262</v>
      </c>
    </row>
    <row r="19" spans="1:7" ht="21" customHeight="1" x14ac:dyDescent="0.3">
      <c r="C19">
        <f t="shared" si="1"/>
        <v>16</v>
      </c>
      <c r="D19" s="20" t="s">
        <v>265</v>
      </c>
      <c r="E19">
        <f t="shared" si="1"/>
        <v>16</v>
      </c>
      <c r="F19" s="5" t="s">
        <v>149</v>
      </c>
      <c r="G19" s="20" t="s">
        <v>271</v>
      </c>
    </row>
    <row r="20" spans="1:7" x14ac:dyDescent="0.3">
      <c r="C20">
        <f t="shared" si="1"/>
        <v>17</v>
      </c>
      <c r="D20" s="20" t="s">
        <v>268</v>
      </c>
      <c r="E20">
        <f t="shared" si="1"/>
        <v>17</v>
      </c>
      <c r="F20" s="3" t="s">
        <v>171</v>
      </c>
      <c r="G20" s="20" t="s">
        <v>292</v>
      </c>
    </row>
    <row r="21" spans="1:7" x14ac:dyDescent="0.3">
      <c r="C21">
        <f t="shared" si="1"/>
        <v>18</v>
      </c>
      <c r="D21" s="20" t="s">
        <v>295</v>
      </c>
      <c r="E21">
        <f t="shared" si="1"/>
        <v>18</v>
      </c>
      <c r="F21" s="3" t="s">
        <v>172</v>
      </c>
      <c r="G21" s="20" t="s">
        <v>298</v>
      </c>
    </row>
    <row r="22" spans="1:7" x14ac:dyDescent="0.3">
      <c r="C22">
        <f t="shared" si="1"/>
        <v>19</v>
      </c>
      <c r="D22" s="20" t="s">
        <v>272</v>
      </c>
    </row>
    <row r="23" spans="1:7" x14ac:dyDescent="0.3">
      <c r="C23">
        <f t="shared" si="1"/>
        <v>20</v>
      </c>
      <c r="D23" s="20" t="s">
        <v>278</v>
      </c>
    </row>
    <row r="24" spans="1:7" x14ac:dyDescent="0.3">
      <c r="C24">
        <f t="shared" si="1"/>
        <v>21</v>
      </c>
      <c r="D24" s="20" t="s">
        <v>301</v>
      </c>
      <c r="F24" s="83" t="s">
        <v>328</v>
      </c>
      <c r="G24" s="78"/>
    </row>
    <row r="25" spans="1:7" x14ac:dyDescent="0.3">
      <c r="C25">
        <f t="shared" si="1"/>
        <v>22</v>
      </c>
      <c r="D25" s="20" t="s">
        <v>299</v>
      </c>
      <c r="F25" s="78"/>
      <c r="G25" s="78"/>
    </row>
  </sheetData>
  <sortState ref="B5:B35">
    <sortCondition ref="B4"/>
  </sortState>
  <mergeCells count="2">
    <mergeCell ref="F1:G1"/>
    <mergeCell ref="F24:G2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7644-3F5F-4F3D-AA71-ABBACD4E3A28}">
  <dimension ref="B1:I4"/>
  <sheetViews>
    <sheetView workbookViewId="0">
      <selection activeCell="G23" sqref="G23"/>
    </sheetView>
  </sheetViews>
  <sheetFormatPr defaultRowHeight="15.6" x14ac:dyDescent="0.3"/>
  <cols>
    <col min="1" max="1" width="4" customWidth="1"/>
    <col min="2" max="2" width="32.796875" customWidth="1"/>
    <col min="3" max="3" width="3.5" customWidth="1"/>
    <col min="4" max="4" width="45.69921875" customWidth="1"/>
    <col min="5" max="5" width="3.5" customWidth="1"/>
    <col min="6" max="6" width="22.69921875" customWidth="1"/>
    <col min="7" max="7" width="46.59765625" customWidth="1"/>
    <col min="8" max="8" width="3.19921875" customWidth="1"/>
    <col min="9" max="9" width="16.69921875" customWidth="1"/>
  </cols>
  <sheetData>
    <row r="1" spans="2:9" ht="15.6" customHeight="1" x14ac:dyDescent="0.3">
      <c r="B1" s="17"/>
      <c r="F1" s="82" t="s">
        <v>346</v>
      </c>
      <c r="G1" s="82"/>
    </row>
    <row r="2" spans="2:9" s="26" customFormat="1" ht="15.6" customHeight="1" x14ac:dyDescent="0.3">
      <c r="B2" s="27" t="s">
        <v>338</v>
      </c>
      <c r="D2" s="28" t="s">
        <v>345</v>
      </c>
      <c r="F2" s="27" t="s">
        <v>340</v>
      </c>
      <c r="G2" s="28" t="s">
        <v>341</v>
      </c>
      <c r="I2" s="26" t="s">
        <v>347</v>
      </c>
    </row>
    <row r="3" spans="2:9" x14ac:dyDescent="0.3">
      <c r="B3" s="25" t="s">
        <v>312</v>
      </c>
    </row>
    <row r="4" spans="2:9" x14ac:dyDescent="0.3">
      <c r="B4" s="5" t="s">
        <v>175</v>
      </c>
      <c r="D4" s="20" t="s">
        <v>303</v>
      </c>
      <c r="F4" s="5" t="s">
        <v>173</v>
      </c>
      <c r="G4" s="20" t="s">
        <v>302</v>
      </c>
    </row>
  </sheetData>
  <mergeCells count="1">
    <mergeCell ref="F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71A4-A39F-44C5-AA0D-7BFC1FA792D9}">
  <dimension ref="B1:I7"/>
  <sheetViews>
    <sheetView workbookViewId="0">
      <selection activeCell="G21" sqref="G21"/>
    </sheetView>
  </sheetViews>
  <sheetFormatPr defaultRowHeight="15.6" x14ac:dyDescent="0.3"/>
  <cols>
    <col min="1" max="1" width="4" customWidth="1"/>
    <col min="2" max="2" width="32.796875" customWidth="1"/>
    <col min="3" max="3" width="3.5" customWidth="1"/>
    <col min="4" max="4" width="45.69921875" customWidth="1"/>
    <col min="5" max="5" width="3.5" customWidth="1"/>
    <col min="6" max="6" width="22.69921875" customWidth="1"/>
    <col min="7" max="7" width="46.59765625" customWidth="1"/>
    <col min="8" max="8" width="3.19921875" customWidth="1"/>
    <col min="9" max="9" width="16.69921875" customWidth="1"/>
  </cols>
  <sheetData>
    <row r="1" spans="2:9" ht="15.6" customHeight="1" x14ac:dyDescent="0.3">
      <c r="B1" s="17"/>
      <c r="F1" s="82" t="s">
        <v>349</v>
      </c>
      <c r="G1" s="82"/>
    </row>
    <row r="2" spans="2:9" s="26" customFormat="1" ht="15.6" customHeight="1" x14ac:dyDescent="0.3">
      <c r="B2" s="27" t="s">
        <v>351</v>
      </c>
      <c r="D2" s="28" t="s">
        <v>350</v>
      </c>
      <c r="F2" s="27" t="s">
        <v>334</v>
      </c>
      <c r="G2" s="28" t="s">
        <v>335</v>
      </c>
      <c r="I2" s="26" t="s">
        <v>348</v>
      </c>
    </row>
    <row r="3" spans="2:9" x14ac:dyDescent="0.3">
      <c r="B3" s="25" t="s">
        <v>312</v>
      </c>
    </row>
    <row r="4" spans="2:9" x14ac:dyDescent="0.3">
      <c r="C4">
        <v>1</v>
      </c>
      <c r="D4" s="20" t="s">
        <v>304</v>
      </c>
    </row>
    <row r="5" spans="2:9" x14ac:dyDescent="0.3">
      <c r="C5">
        <v>2</v>
      </c>
      <c r="D5" s="20" t="s">
        <v>305</v>
      </c>
    </row>
    <row r="6" spans="2:9" x14ac:dyDescent="0.3">
      <c r="C6">
        <v>3</v>
      </c>
      <c r="D6" s="20" t="s">
        <v>306</v>
      </c>
    </row>
    <row r="7" spans="2:9" x14ac:dyDescent="0.3">
      <c r="C7">
        <v>4</v>
      </c>
      <c r="D7" s="20" t="s">
        <v>307</v>
      </c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1C44-A5DE-4907-8515-2AE4655D8852}">
  <dimension ref="A1:F137"/>
  <sheetViews>
    <sheetView workbookViewId="0"/>
  </sheetViews>
  <sheetFormatPr defaultRowHeight="15.6" x14ac:dyDescent="0.3"/>
  <cols>
    <col min="1" max="1" width="4.296875" customWidth="1"/>
    <col min="2" max="2" width="37.796875" customWidth="1"/>
    <col min="3" max="3" width="23.69921875" customWidth="1"/>
    <col min="4" max="4" width="19" customWidth="1"/>
    <col min="5" max="5" width="59.8984375" style="1" customWidth="1"/>
    <col min="6" max="6" width="34.69921875" style="1" customWidth="1"/>
  </cols>
  <sheetData>
    <row r="1" spans="1:6" ht="15.6" customHeight="1" x14ac:dyDescent="0.3">
      <c r="B1" s="77" t="s">
        <v>608</v>
      </c>
      <c r="C1" s="78"/>
      <c r="D1" s="78"/>
      <c r="E1" s="78"/>
      <c r="F1" s="31"/>
    </row>
    <row r="3" spans="1:6" x14ac:dyDescent="0.3">
      <c r="A3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3">
      <c r="A4">
        <v>1</v>
      </c>
      <c r="B4" s="3" t="s">
        <v>6</v>
      </c>
      <c r="C4" s="3" t="s">
        <v>7</v>
      </c>
      <c r="D4" s="3" t="s">
        <v>8</v>
      </c>
      <c r="E4" s="4" t="s">
        <v>9</v>
      </c>
      <c r="F4" s="1" t="s">
        <v>10</v>
      </c>
    </row>
    <row r="5" spans="1:6" x14ac:dyDescent="0.3">
      <c r="A5">
        <f>+(A4+1)</f>
        <v>2</v>
      </c>
      <c r="B5" s="3" t="s">
        <v>575</v>
      </c>
      <c r="C5" s="3" t="s">
        <v>7</v>
      </c>
      <c r="D5" s="3" t="s">
        <v>8</v>
      </c>
      <c r="E5" s="4" t="s">
        <v>9</v>
      </c>
      <c r="F5" s="1" t="s">
        <v>11</v>
      </c>
    </row>
    <row r="6" spans="1:6" x14ac:dyDescent="0.3">
      <c r="A6">
        <f t="shared" ref="A6:A69" si="0">+(A5+1)</f>
        <v>3</v>
      </c>
      <c r="B6" s="5" t="s">
        <v>12</v>
      </c>
      <c r="C6" s="5" t="s">
        <v>7</v>
      </c>
      <c r="D6" s="5" t="s">
        <v>8</v>
      </c>
      <c r="E6" s="6" t="s">
        <v>13</v>
      </c>
      <c r="F6" s="1" t="s">
        <v>10</v>
      </c>
    </row>
    <row r="7" spans="1:6" x14ac:dyDescent="0.3">
      <c r="A7">
        <f t="shared" si="0"/>
        <v>4</v>
      </c>
      <c r="B7" s="5" t="s">
        <v>14</v>
      </c>
      <c r="C7" s="5" t="s">
        <v>7</v>
      </c>
      <c r="D7" s="5" t="s">
        <v>8</v>
      </c>
      <c r="E7" s="6" t="s">
        <v>13</v>
      </c>
      <c r="F7" s="1" t="s">
        <v>10</v>
      </c>
    </row>
    <row r="8" spans="1:6" x14ac:dyDescent="0.3">
      <c r="A8">
        <f t="shared" si="0"/>
        <v>5</v>
      </c>
      <c r="B8" s="3" t="s">
        <v>15</v>
      </c>
      <c r="C8" s="3" t="s">
        <v>7</v>
      </c>
      <c r="D8" s="3" t="s">
        <v>8</v>
      </c>
      <c r="E8" s="4" t="s">
        <v>9</v>
      </c>
      <c r="F8" s="1" t="s">
        <v>10</v>
      </c>
    </row>
    <row r="9" spans="1:6" x14ac:dyDescent="0.3">
      <c r="A9">
        <f t="shared" si="0"/>
        <v>6</v>
      </c>
      <c r="B9" s="5" t="s">
        <v>16</v>
      </c>
      <c r="C9" s="5" t="s">
        <v>7</v>
      </c>
      <c r="D9" s="5" t="s">
        <v>8</v>
      </c>
      <c r="E9" s="6" t="s">
        <v>13</v>
      </c>
      <c r="F9" s="1" t="s">
        <v>10</v>
      </c>
    </row>
    <row r="10" spans="1:6" x14ac:dyDescent="0.3">
      <c r="A10">
        <f t="shared" si="0"/>
        <v>7</v>
      </c>
      <c r="B10" s="3" t="s">
        <v>17</v>
      </c>
      <c r="C10" s="3" t="s">
        <v>7</v>
      </c>
      <c r="D10" s="3" t="s">
        <v>8</v>
      </c>
      <c r="E10" s="4" t="s">
        <v>9</v>
      </c>
      <c r="F10" s="1" t="s">
        <v>10</v>
      </c>
    </row>
    <row r="11" spans="1:6" x14ac:dyDescent="0.3">
      <c r="A11">
        <f t="shared" si="0"/>
        <v>8</v>
      </c>
      <c r="B11" s="5" t="s">
        <v>18</v>
      </c>
      <c r="C11" s="5" t="s">
        <v>7</v>
      </c>
      <c r="D11" s="5" t="s">
        <v>8</v>
      </c>
      <c r="E11" s="6" t="s">
        <v>19</v>
      </c>
      <c r="F11" s="1" t="s">
        <v>10</v>
      </c>
    </row>
    <row r="12" spans="1:6" x14ac:dyDescent="0.3">
      <c r="A12">
        <f t="shared" si="0"/>
        <v>9</v>
      </c>
      <c r="B12" s="3" t="s">
        <v>20</v>
      </c>
      <c r="C12" s="3" t="s">
        <v>7</v>
      </c>
      <c r="D12" s="3" t="s">
        <v>8</v>
      </c>
      <c r="E12" s="4" t="s">
        <v>9</v>
      </c>
      <c r="F12" s="1" t="s">
        <v>10</v>
      </c>
    </row>
    <row r="13" spans="1:6" x14ac:dyDescent="0.3">
      <c r="A13">
        <f t="shared" si="0"/>
        <v>10</v>
      </c>
      <c r="B13" s="3" t="s">
        <v>21</v>
      </c>
      <c r="C13" s="3" t="s">
        <v>7</v>
      </c>
      <c r="D13" s="3" t="s">
        <v>8</v>
      </c>
      <c r="E13" s="4" t="s">
        <v>9</v>
      </c>
      <c r="F13" s="1" t="s">
        <v>10</v>
      </c>
    </row>
    <row r="14" spans="1:6" x14ac:dyDescent="0.3">
      <c r="A14">
        <f t="shared" si="0"/>
        <v>11</v>
      </c>
      <c r="B14" s="3" t="s">
        <v>22</v>
      </c>
      <c r="C14" s="3" t="s">
        <v>7</v>
      </c>
      <c r="D14" s="3" t="s">
        <v>8</v>
      </c>
      <c r="E14" s="4" t="s">
        <v>9</v>
      </c>
      <c r="F14" s="1" t="s">
        <v>10</v>
      </c>
    </row>
    <row r="15" spans="1:6" x14ac:dyDescent="0.3">
      <c r="A15">
        <f t="shared" si="0"/>
        <v>12</v>
      </c>
      <c r="B15" s="5" t="s">
        <v>23</v>
      </c>
      <c r="C15" s="5" t="s">
        <v>7</v>
      </c>
      <c r="D15" s="5" t="s">
        <v>8</v>
      </c>
      <c r="E15" s="6" t="s">
        <v>13</v>
      </c>
      <c r="F15" s="1" t="s">
        <v>10</v>
      </c>
    </row>
    <row r="16" spans="1:6" x14ac:dyDescent="0.3">
      <c r="A16">
        <f t="shared" si="0"/>
        <v>13</v>
      </c>
      <c r="B16" s="5" t="s">
        <v>24</v>
      </c>
      <c r="C16" s="5" t="s">
        <v>7</v>
      </c>
      <c r="D16" s="5" t="s">
        <v>8</v>
      </c>
      <c r="E16" s="6" t="s">
        <v>13</v>
      </c>
      <c r="F16" s="1" t="s">
        <v>10</v>
      </c>
    </row>
    <row r="17" spans="1:6" x14ac:dyDescent="0.3">
      <c r="A17">
        <f t="shared" si="0"/>
        <v>14</v>
      </c>
      <c r="B17" s="3" t="s">
        <v>25</v>
      </c>
      <c r="C17" s="3" t="s">
        <v>7</v>
      </c>
      <c r="D17" s="3" t="s">
        <v>8</v>
      </c>
      <c r="E17" s="4" t="s">
        <v>9</v>
      </c>
      <c r="F17" s="1" t="s">
        <v>10</v>
      </c>
    </row>
    <row r="18" spans="1:6" x14ac:dyDescent="0.3">
      <c r="A18">
        <f t="shared" si="0"/>
        <v>15</v>
      </c>
      <c r="B18" s="3" t="s">
        <v>26</v>
      </c>
      <c r="C18" s="3" t="s">
        <v>7</v>
      </c>
      <c r="D18" s="3" t="s">
        <v>8</v>
      </c>
      <c r="E18" s="4" t="s">
        <v>9</v>
      </c>
      <c r="F18" s="1" t="s">
        <v>10</v>
      </c>
    </row>
    <row r="19" spans="1:6" x14ac:dyDescent="0.3">
      <c r="A19">
        <f t="shared" si="0"/>
        <v>16</v>
      </c>
      <c r="B19" s="3" t="s">
        <v>27</v>
      </c>
      <c r="C19" s="3" t="s">
        <v>7</v>
      </c>
      <c r="D19" s="3" t="s">
        <v>8</v>
      </c>
      <c r="E19" s="4" t="s">
        <v>9</v>
      </c>
      <c r="F19" s="1" t="s">
        <v>10</v>
      </c>
    </row>
    <row r="20" spans="1:6" x14ac:dyDescent="0.3">
      <c r="A20">
        <f t="shared" si="0"/>
        <v>17</v>
      </c>
      <c r="B20" s="3" t="s">
        <v>28</v>
      </c>
      <c r="C20" s="3" t="s">
        <v>7</v>
      </c>
      <c r="D20" s="3" t="s">
        <v>8</v>
      </c>
      <c r="E20" s="4" t="s">
        <v>9</v>
      </c>
      <c r="F20" s="1" t="s">
        <v>10</v>
      </c>
    </row>
    <row r="21" spans="1:6" x14ac:dyDescent="0.3">
      <c r="A21">
        <f t="shared" si="0"/>
        <v>18</v>
      </c>
      <c r="B21" s="3" t="s">
        <v>29</v>
      </c>
      <c r="C21" s="3" t="s">
        <v>7</v>
      </c>
      <c r="D21" s="3" t="s">
        <v>8</v>
      </c>
      <c r="E21" s="4" t="s">
        <v>9</v>
      </c>
      <c r="F21" s="1" t="s">
        <v>10</v>
      </c>
    </row>
    <row r="22" spans="1:6" x14ac:dyDescent="0.3">
      <c r="A22">
        <f t="shared" si="0"/>
        <v>19</v>
      </c>
      <c r="B22" s="3" t="s">
        <v>30</v>
      </c>
      <c r="C22" s="3" t="s">
        <v>7</v>
      </c>
      <c r="D22" s="3" t="s">
        <v>8</v>
      </c>
      <c r="E22" s="4" t="s">
        <v>9</v>
      </c>
      <c r="F22" s="1" t="s">
        <v>10</v>
      </c>
    </row>
    <row r="23" spans="1:6" x14ac:dyDescent="0.3">
      <c r="A23">
        <f t="shared" si="0"/>
        <v>20</v>
      </c>
      <c r="B23" s="3" t="s">
        <v>31</v>
      </c>
      <c r="C23" s="3" t="s">
        <v>7</v>
      </c>
      <c r="D23" s="3" t="s">
        <v>8</v>
      </c>
      <c r="E23" s="4" t="s">
        <v>9</v>
      </c>
      <c r="F23" s="1" t="s">
        <v>10</v>
      </c>
    </row>
    <row r="24" spans="1:6" x14ac:dyDescent="0.3">
      <c r="A24">
        <f t="shared" si="0"/>
        <v>21</v>
      </c>
      <c r="B24" s="3" t="s">
        <v>32</v>
      </c>
      <c r="C24" s="3" t="s">
        <v>7</v>
      </c>
      <c r="D24" s="3" t="s">
        <v>8</v>
      </c>
      <c r="E24" s="4" t="s">
        <v>9</v>
      </c>
      <c r="F24" s="1" t="s">
        <v>10</v>
      </c>
    </row>
    <row r="25" spans="1:6" x14ac:dyDescent="0.3">
      <c r="A25">
        <f t="shared" si="0"/>
        <v>22</v>
      </c>
      <c r="B25" s="3" t="s">
        <v>33</v>
      </c>
      <c r="C25" s="3" t="s">
        <v>7</v>
      </c>
      <c r="D25" s="3" t="s">
        <v>8</v>
      </c>
      <c r="E25" s="4" t="s">
        <v>9</v>
      </c>
      <c r="F25" s="1" t="s">
        <v>10</v>
      </c>
    </row>
    <row r="26" spans="1:6" x14ac:dyDescent="0.3">
      <c r="A26">
        <f t="shared" si="0"/>
        <v>23</v>
      </c>
      <c r="B26" s="5" t="s">
        <v>34</v>
      </c>
      <c r="C26" s="5" t="s">
        <v>7</v>
      </c>
      <c r="D26" s="5" t="s">
        <v>8</v>
      </c>
      <c r="E26" s="6" t="s">
        <v>13</v>
      </c>
      <c r="F26" s="1" t="s">
        <v>10</v>
      </c>
    </row>
    <row r="27" spans="1:6" x14ac:dyDescent="0.3">
      <c r="A27">
        <f t="shared" si="0"/>
        <v>24</v>
      </c>
      <c r="B27" s="7" t="s">
        <v>35</v>
      </c>
      <c r="C27" s="7" t="s">
        <v>7</v>
      </c>
      <c r="D27" s="7" t="s">
        <v>8</v>
      </c>
      <c r="E27" s="8" t="s">
        <v>36</v>
      </c>
      <c r="F27" s="1" t="s">
        <v>10</v>
      </c>
    </row>
    <row r="28" spans="1:6" x14ac:dyDescent="0.3">
      <c r="A28">
        <f t="shared" si="0"/>
        <v>25</v>
      </c>
      <c r="B28" s="3" t="s">
        <v>37</v>
      </c>
      <c r="C28" s="3" t="s">
        <v>7</v>
      </c>
      <c r="D28" s="3" t="s">
        <v>8</v>
      </c>
      <c r="E28" s="4" t="s">
        <v>9</v>
      </c>
      <c r="F28" s="1" t="s">
        <v>10</v>
      </c>
    </row>
    <row r="29" spans="1:6" x14ac:dyDescent="0.3">
      <c r="A29">
        <f t="shared" si="0"/>
        <v>26</v>
      </c>
      <c r="B29" s="3" t="s">
        <v>38</v>
      </c>
      <c r="C29" s="3" t="s">
        <v>7</v>
      </c>
      <c r="D29" s="3" t="s">
        <v>8</v>
      </c>
      <c r="E29" s="4" t="s">
        <v>9</v>
      </c>
      <c r="F29" s="1" t="s">
        <v>10</v>
      </c>
    </row>
    <row r="30" spans="1:6" x14ac:dyDescent="0.3">
      <c r="A30">
        <f t="shared" si="0"/>
        <v>27</v>
      </c>
      <c r="B30" s="3" t="s">
        <v>39</v>
      </c>
      <c r="C30" s="3" t="s">
        <v>7</v>
      </c>
      <c r="D30" s="3" t="s">
        <v>8</v>
      </c>
      <c r="E30" s="4" t="s">
        <v>9</v>
      </c>
      <c r="F30" s="1" t="s">
        <v>10</v>
      </c>
    </row>
    <row r="31" spans="1:6" x14ac:dyDescent="0.3">
      <c r="A31">
        <f t="shared" si="0"/>
        <v>28</v>
      </c>
      <c r="B31" s="3" t="s">
        <v>40</v>
      </c>
      <c r="C31" s="3" t="s">
        <v>7</v>
      </c>
      <c r="D31" s="3" t="s">
        <v>8</v>
      </c>
      <c r="E31" s="4" t="s">
        <v>9</v>
      </c>
      <c r="F31" s="1" t="s">
        <v>10</v>
      </c>
    </row>
    <row r="32" spans="1:6" x14ac:dyDescent="0.3">
      <c r="A32">
        <f t="shared" si="0"/>
        <v>29</v>
      </c>
      <c r="B32" s="5" t="s">
        <v>41</v>
      </c>
      <c r="C32" s="5" t="s">
        <v>7</v>
      </c>
      <c r="D32" s="5" t="s">
        <v>8</v>
      </c>
      <c r="E32" s="6" t="s">
        <v>13</v>
      </c>
      <c r="F32" s="1" t="s">
        <v>10</v>
      </c>
    </row>
    <row r="33" spans="1:6" x14ac:dyDescent="0.3">
      <c r="A33">
        <f t="shared" si="0"/>
        <v>30</v>
      </c>
      <c r="B33" s="3" t="s">
        <v>42</v>
      </c>
      <c r="C33" s="3" t="s">
        <v>7</v>
      </c>
      <c r="D33" s="3" t="s">
        <v>8</v>
      </c>
      <c r="E33" s="4" t="s">
        <v>9</v>
      </c>
      <c r="F33" s="1" t="s">
        <v>10</v>
      </c>
    </row>
    <row r="34" spans="1:6" x14ac:dyDescent="0.3">
      <c r="A34">
        <f t="shared" si="0"/>
        <v>31</v>
      </c>
      <c r="B34" s="3" t="s">
        <v>43</v>
      </c>
      <c r="C34" s="3" t="s">
        <v>7</v>
      </c>
      <c r="D34" s="3" t="s">
        <v>8</v>
      </c>
      <c r="E34" s="4" t="s">
        <v>9</v>
      </c>
      <c r="F34" s="1" t="s">
        <v>10</v>
      </c>
    </row>
    <row r="35" spans="1:6" x14ac:dyDescent="0.3">
      <c r="A35">
        <f t="shared" si="0"/>
        <v>32</v>
      </c>
      <c r="B35" s="3" t="s">
        <v>44</v>
      </c>
      <c r="C35" s="3" t="s">
        <v>7</v>
      </c>
      <c r="D35" s="3" t="s">
        <v>8</v>
      </c>
      <c r="E35" s="4" t="s">
        <v>9</v>
      </c>
      <c r="F35" s="1" t="s">
        <v>10</v>
      </c>
    </row>
    <row r="36" spans="1:6" x14ac:dyDescent="0.3">
      <c r="A36">
        <f t="shared" si="0"/>
        <v>33</v>
      </c>
      <c r="B36" s="9" t="s">
        <v>45</v>
      </c>
      <c r="C36" s="3" t="s">
        <v>7</v>
      </c>
      <c r="D36" s="3" t="s">
        <v>8</v>
      </c>
      <c r="E36" s="4" t="s">
        <v>9</v>
      </c>
      <c r="F36" s="1" t="s">
        <v>10</v>
      </c>
    </row>
    <row r="37" spans="1:6" x14ac:dyDescent="0.3">
      <c r="A37">
        <f t="shared" si="0"/>
        <v>34</v>
      </c>
      <c r="B37" s="3" t="s">
        <v>46</v>
      </c>
      <c r="C37" s="3" t="s">
        <v>7</v>
      </c>
      <c r="D37" s="3" t="s">
        <v>8</v>
      </c>
      <c r="E37" s="4" t="s">
        <v>9</v>
      </c>
      <c r="F37" s="1" t="s">
        <v>10</v>
      </c>
    </row>
    <row r="38" spans="1:6" x14ac:dyDescent="0.3">
      <c r="A38">
        <f t="shared" si="0"/>
        <v>35</v>
      </c>
      <c r="B38" s="3" t="s">
        <v>47</v>
      </c>
      <c r="C38" s="3" t="s">
        <v>7</v>
      </c>
      <c r="D38" s="3" t="s">
        <v>8</v>
      </c>
      <c r="E38" s="4" t="s">
        <v>9</v>
      </c>
      <c r="F38" s="1" t="s">
        <v>10</v>
      </c>
    </row>
    <row r="39" spans="1:6" x14ac:dyDescent="0.3">
      <c r="A39">
        <f t="shared" si="0"/>
        <v>36</v>
      </c>
      <c r="B39" s="3" t="s">
        <v>48</v>
      </c>
      <c r="C39" s="3" t="s">
        <v>7</v>
      </c>
      <c r="D39" s="3" t="s">
        <v>8</v>
      </c>
      <c r="E39" s="4" t="s">
        <v>9</v>
      </c>
      <c r="F39" s="1" t="s">
        <v>10</v>
      </c>
    </row>
    <row r="40" spans="1:6" x14ac:dyDescent="0.3">
      <c r="A40">
        <f t="shared" si="0"/>
        <v>37</v>
      </c>
      <c r="B40" s="5" t="s">
        <v>49</v>
      </c>
      <c r="C40" s="5" t="s">
        <v>7</v>
      </c>
      <c r="D40" s="5" t="s">
        <v>8</v>
      </c>
      <c r="E40" s="6" t="s">
        <v>13</v>
      </c>
      <c r="F40" s="1" t="s">
        <v>10</v>
      </c>
    </row>
    <row r="41" spans="1:6" x14ac:dyDescent="0.3">
      <c r="A41">
        <f t="shared" si="0"/>
        <v>38</v>
      </c>
      <c r="B41" s="3" t="s">
        <v>50</v>
      </c>
      <c r="C41" s="3" t="s">
        <v>7</v>
      </c>
      <c r="D41" s="3" t="s">
        <v>8</v>
      </c>
      <c r="E41" s="4" t="s">
        <v>9</v>
      </c>
      <c r="F41" s="1" t="s">
        <v>10</v>
      </c>
    </row>
    <row r="42" spans="1:6" x14ac:dyDescent="0.3">
      <c r="A42">
        <f t="shared" si="0"/>
        <v>39</v>
      </c>
      <c r="B42" s="5" t="s">
        <v>51</v>
      </c>
      <c r="C42" s="5" t="s">
        <v>7</v>
      </c>
      <c r="D42" s="5" t="s">
        <v>8</v>
      </c>
      <c r="E42" s="6" t="s">
        <v>13</v>
      </c>
      <c r="F42" s="1" t="s">
        <v>10</v>
      </c>
    </row>
    <row r="43" spans="1:6" x14ac:dyDescent="0.3">
      <c r="A43">
        <f t="shared" si="0"/>
        <v>40</v>
      </c>
      <c r="B43" s="3" t="s">
        <v>52</v>
      </c>
      <c r="C43" s="3" t="s">
        <v>7</v>
      </c>
      <c r="D43" s="3" t="s">
        <v>8</v>
      </c>
      <c r="E43" s="4" t="s">
        <v>9</v>
      </c>
      <c r="F43" s="1" t="s">
        <v>10</v>
      </c>
    </row>
    <row r="44" spans="1:6" x14ac:dyDescent="0.3">
      <c r="A44">
        <f t="shared" si="0"/>
        <v>41</v>
      </c>
      <c r="B44" s="3" t="s">
        <v>53</v>
      </c>
      <c r="C44" s="3" t="s">
        <v>7</v>
      </c>
      <c r="D44" s="3" t="s">
        <v>8</v>
      </c>
      <c r="E44" s="4" t="s">
        <v>9</v>
      </c>
      <c r="F44" s="1" t="s">
        <v>10</v>
      </c>
    </row>
    <row r="45" spans="1:6" x14ac:dyDescent="0.3">
      <c r="A45">
        <f t="shared" si="0"/>
        <v>42</v>
      </c>
      <c r="B45" s="5" t="s">
        <v>54</v>
      </c>
      <c r="C45" s="5" t="s">
        <v>7</v>
      </c>
      <c r="D45" s="5" t="s">
        <v>8</v>
      </c>
      <c r="E45" s="6" t="s">
        <v>13</v>
      </c>
      <c r="F45" s="1" t="s">
        <v>10</v>
      </c>
    </row>
    <row r="46" spans="1:6" x14ac:dyDescent="0.3">
      <c r="A46">
        <f t="shared" si="0"/>
        <v>43</v>
      </c>
      <c r="B46" s="5" t="s">
        <v>55</v>
      </c>
      <c r="C46" s="5" t="s">
        <v>7</v>
      </c>
      <c r="D46" s="5" t="s">
        <v>8</v>
      </c>
      <c r="E46" s="6" t="s">
        <v>19</v>
      </c>
      <c r="F46" s="1" t="s">
        <v>10</v>
      </c>
    </row>
    <row r="47" spans="1:6" x14ac:dyDescent="0.3">
      <c r="A47">
        <f t="shared" si="0"/>
        <v>44</v>
      </c>
      <c r="B47" s="3" t="s">
        <v>56</v>
      </c>
      <c r="C47" s="3" t="s">
        <v>7</v>
      </c>
      <c r="D47" s="3" t="s">
        <v>8</v>
      </c>
      <c r="E47" s="4" t="s">
        <v>9</v>
      </c>
      <c r="F47" s="1" t="s">
        <v>10</v>
      </c>
    </row>
    <row r="48" spans="1:6" x14ac:dyDescent="0.3">
      <c r="A48">
        <f t="shared" si="0"/>
        <v>45</v>
      </c>
      <c r="B48" s="3" t="s">
        <v>57</v>
      </c>
      <c r="C48" s="3" t="s">
        <v>7</v>
      </c>
      <c r="D48" s="3" t="s">
        <v>8</v>
      </c>
      <c r="E48" s="4" t="s">
        <v>9</v>
      </c>
      <c r="F48" s="1" t="s">
        <v>10</v>
      </c>
    </row>
    <row r="49" spans="1:6" x14ac:dyDescent="0.3">
      <c r="A49">
        <f t="shared" si="0"/>
        <v>46</v>
      </c>
      <c r="B49" s="5" t="s">
        <v>58</v>
      </c>
      <c r="C49" s="5" t="s">
        <v>7</v>
      </c>
      <c r="D49" s="5" t="s">
        <v>8</v>
      </c>
      <c r="E49" s="6" t="s">
        <v>13</v>
      </c>
      <c r="F49" s="1" t="s">
        <v>10</v>
      </c>
    </row>
    <row r="50" spans="1:6" x14ac:dyDescent="0.3">
      <c r="A50">
        <f t="shared" si="0"/>
        <v>47</v>
      </c>
      <c r="B50" s="3" t="s">
        <v>59</v>
      </c>
      <c r="C50" s="3" t="s">
        <v>7</v>
      </c>
      <c r="D50" s="3" t="s">
        <v>8</v>
      </c>
      <c r="E50" s="4" t="s">
        <v>9</v>
      </c>
      <c r="F50" s="1" t="s">
        <v>10</v>
      </c>
    </row>
    <row r="51" spans="1:6" x14ac:dyDescent="0.3">
      <c r="A51">
        <f t="shared" si="0"/>
        <v>48</v>
      </c>
      <c r="B51" s="3" t="s">
        <v>60</v>
      </c>
      <c r="C51" s="3" t="s">
        <v>7</v>
      </c>
      <c r="D51" s="3" t="s">
        <v>8</v>
      </c>
      <c r="E51" s="4" t="s">
        <v>9</v>
      </c>
      <c r="F51" s="1" t="s">
        <v>10</v>
      </c>
    </row>
    <row r="52" spans="1:6" x14ac:dyDescent="0.3">
      <c r="A52">
        <f t="shared" si="0"/>
        <v>49</v>
      </c>
      <c r="B52" s="3" t="s">
        <v>61</v>
      </c>
      <c r="C52" s="3" t="s">
        <v>7</v>
      </c>
      <c r="D52" s="3" t="s">
        <v>8</v>
      </c>
      <c r="E52" s="4" t="s">
        <v>9</v>
      </c>
      <c r="F52" s="1" t="s">
        <v>10</v>
      </c>
    </row>
    <row r="53" spans="1:6" x14ac:dyDescent="0.3">
      <c r="A53">
        <f t="shared" si="0"/>
        <v>50</v>
      </c>
      <c r="B53" s="3" t="s">
        <v>62</v>
      </c>
      <c r="C53" s="3" t="s">
        <v>7</v>
      </c>
      <c r="D53" s="3" t="s">
        <v>8</v>
      </c>
      <c r="E53" s="4" t="s">
        <v>9</v>
      </c>
      <c r="F53" s="1" t="s">
        <v>10</v>
      </c>
    </row>
    <row r="54" spans="1:6" x14ac:dyDescent="0.3">
      <c r="A54">
        <f t="shared" si="0"/>
        <v>51</v>
      </c>
      <c r="B54" s="5" t="s">
        <v>63</v>
      </c>
      <c r="C54" s="5" t="s">
        <v>7</v>
      </c>
      <c r="D54" s="5" t="s">
        <v>8</v>
      </c>
      <c r="E54" s="6" t="s">
        <v>13</v>
      </c>
      <c r="F54" s="1" t="s">
        <v>10</v>
      </c>
    </row>
    <row r="55" spans="1:6" x14ac:dyDescent="0.3">
      <c r="A55">
        <f t="shared" si="0"/>
        <v>52</v>
      </c>
      <c r="B55" s="3" t="s">
        <v>64</v>
      </c>
      <c r="C55" s="3" t="s">
        <v>7</v>
      </c>
      <c r="D55" s="3" t="s">
        <v>8</v>
      </c>
      <c r="E55" s="4" t="s">
        <v>9</v>
      </c>
      <c r="F55" s="1" t="s">
        <v>10</v>
      </c>
    </row>
    <row r="56" spans="1:6" x14ac:dyDescent="0.3">
      <c r="A56">
        <f t="shared" si="0"/>
        <v>53</v>
      </c>
      <c r="B56" s="3" t="s">
        <v>65</v>
      </c>
      <c r="C56" s="3" t="s">
        <v>7</v>
      </c>
      <c r="D56" s="3" t="s">
        <v>8</v>
      </c>
      <c r="E56" s="4" t="s">
        <v>9</v>
      </c>
      <c r="F56" s="1" t="s">
        <v>10</v>
      </c>
    </row>
    <row r="57" spans="1:6" x14ac:dyDescent="0.3">
      <c r="A57">
        <f t="shared" si="0"/>
        <v>54</v>
      </c>
      <c r="B57" s="3" t="s">
        <v>66</v>
      </c>
      <c r="C57" s="3" t="s">
        <v>7</v>
      </c>
      <c r="D57" s="3" t="s">
        <v>8</v>
      </c>
      <c r="E57" s="4" t="s">
        <v>9</v>
      </c>
      <c r="F57" s="1" t="s">
        <v>10</v>
      </c>
    </row>
    <row r="58" spans="1:6" x14ac:dyDescent="0.3">
      <c r="A58">
        <f t="shared" si="0"/>
        <v>55</v>
      </c>
      <c r="B58" s="3" t="s">
        <v>67</v>
      </c>
      <c r="C58" s="3" t="s">
        <v>7</v>
      </c>
      <c r="D58" s="3" t="s">
        <v>8</v>
      </c>
      <c r="E58" s="4" t="s">
        <v>9</v>
      </c>
      <c r="F58" s="1" t="s">
        <v>10</v>
      </c>
    </row>
    <row r="59" spans="1:6" x14ac:dyDescent="0.3">
      <c r="A59">
        <f t="shared" si="0"/>
        <v>56</v>
      </c>
      <c r="B59" s="3" t="s">
        <v>68</v>
      </c>
      <c r="C59" s="3" t="s">
        <v>7</v>
      </c>
      <c r="D59" s="3" t="s">
        <v>8</v>
      </c>
      <c r="E59" s="4" t="s">
        <v>9</v>
      </c>
      <c r="F59" s="1" t="s">
        <v>10</v>
      </c>
    </row>
    <row r="60" spans="1:6" x14ac:dyDescent="0.3">
      <c r="A60">
        <f t="shared" si="0"/>
        <v>57</v>
      </c>
      <c r="B60" s="3" t="s">
        <v>69</v>
      </c>
      <c r="C60" s="3" t="s">
        <v>7</v>
      </c>
      <c r="D60" s="3" t="s">
        <v>8</v>
      </c>
      <c r="E60" s="4" t="s">
        <v>9</v>
      </c>
      <c r="F60" s="1" t="s">
        <v>10</v>
      </c>
    </row>
    <row r="61" spans="1:6" x14ac:dyDescent="0.3">
      <c r="A61">
        <f t="shared" si="0"/>
        <v>58</v>
      </c>
      <c r="B61" s="3" t="s">
        <v>70</v>
      </c>
      <c r="C61" s="3" t="s">
        <v>7</v>
      </c>
      <c r="D61" s="3" t="s">
        <v>8</v>
      </c>
      <c r="E61" s="4" t="s">
        <v>9</v>
      </c>
      <c r="F61" s="1" t="s">
        <v>10</v>
      </c>
    </row>
    <row r="62" spans="1:6" x14ac:dyDescent="0.3">
      <c r="A62">
        <f t="shared" si="0"/>
        <v>59</v>
      </c>
      <c r="B62" s="3" t="s">
        <v>71</v>
      </c>
      <c r="C62" s="3" t="s">
        <v>7</v>
      </c>
      <c r="D62" s="3" t="s">
        <v>8</v>
      </c>
      <c r="E62" s="4" t="s">
        <v>9</v>
      </c>
      <c r="F62" s="1" t="s">
        <v>10</v>
      </c>
    </row>
    <row r="63" spans="1:6" x14ac:dyDescent="0.3">
      <c r="A63">
        <f t="shared" si="0"/>
        <v>60</v>
      </c>
      <c r="B63" s="3" t="s">
        <v>72</v>
      </c>
      <c r="C63" s="3" t="s">
        <v>7</v>
      </c>
      <c r="D63" s="3" t="s">
        <v>8</v>
      </c>
      <c r="E63" s="4" t="s">
        <v>9</v>
      </c>
      <c r="F63" s="1" t="s">
        <v>10</v>
      </c>
    </row>
    <row r="64" spans="1:6" x14ac:dyDescent="0.3">
      <c r="A64">
        <f t="shared" si="0"/>
        <v>61</v>
      </c>
      <c r="B64" s="3" t="s">
        <v>73</v>
      </c>
      <c r="C64" s="3" t="s">
        <v>7</v>
      </c>
      <c r="D64" s="3" t="s">
        <v>8</v>
      </c>
      <c r="E64" s="4" t="s">
        <v>9</v>
      </c>
      <c r="F64" s="1" t="s">
        <v>10</v>
      </c>
    </row>
    <row r="65" spans="1:6" x14ac:dyDescent="0.3">
      <c r="A65">
        <f t="shared" si="0"/>
        <v>62</v>
      </c>
      <c r="B65" s="3" t="s">
        <v>74</v>
      </c>
      <c r="C65" s="3" t="s">
        <v>75</v>
      </c>
      <c r="D65" s="3" t="s">
        <v>76</v>
      </c>
      <c r="E65" s="4" t="s">
        <v>9</v>
      </c>
      <c r="F65" s="1" t="s">
        <v>10</v>
      </c>
    </row>
    <row r="66" spans="1:6" x14ac:dyDescent="0.3">
      <c r="A66">
        <f t="shared" si="0"/>
        <v>63</v>
      </c>
      <c r="B66" s="3" t="s">
        <v>77</v>
      </c>
      <c r="C66" s="3" t="s">
        <v>75</v>
      </c>
      <c r="D66" s="3" t="s">
        <v>76</v>
      </c>
      <c r="E66" s="4" t="s">
        <v>9</v>
      </c>
      <c r="F66" s="1" t="s">
        <v>10</v>
      </c>
    </row>
    <row r="67" spans="1:6" x14ac:dyDescent="0.3">
      <c r="A67">
        <f t="shared" si="0"/>
        <v>64</v>
      </c>
      <c r="B67" s="10" t="s">
        <v>78</v>
      </c>
      <c r="C67" s="10" t="s">
        <v>75</v>
      </c>
      <c r="D67" s="10" t="s">
        <v>76</v>
      </c>
      <c r="E67" s="11" t="s">
        <v>79</v>
      </c>
      <c r="F67" s="1" t="s">
        <v>10</v>
      </c>
    </row>
    <row r="68" spans="1:6" ht="31.2" x14ac:dyDescent="0.3">
      <c r="A68">
        <f t="shared" si="0"/>
        <v>65</v>
      </c>
      <c r="B68" s="3" t="s">
        <v>80</v>
      </c>
      <c r="C68" s="3" t="s">
        <v>75</v>
      </c>
      <c r="D68" s="3" t="s">
        <v>76</v>
      </c>
      <c r="E68" s="4" t="s">
        <v>9</v>
      </c>
      <c r="F68" s="1" t="s">
        <v>81</v>
      </c>
    </row>
    <row r="69" spans="1:6" ht="31.2" x14ac:dyDescent="0.3">
      <c r="A69">
        <f t="shared" si="0"/>
        <v>66</v>
      </c>
      <c r="B69" s="10" t="s">
        <v>82</v>
      </c>
      <c r="C69" s="10" t="s">
        <v>75</v>
      </c>
      <c r="D69" s="10" t="s">
        <v>76</v>
      </c>
      <c r="E69" s="11" t="s">
        <v>83</v>
      </c>
      <c r="F69" s="1" t="s">
        <v>10</v>
      </c>
    </row>
    <row r="70" spans="1:6" x14ac:dyDescent="0.3">
      <c r="A70">
        <f t="shared" ref="A70:A133" si="1">+(A69+1)</f>
        <v>67</v>
      </c>
      <c r="B70" s="7" t="s">
        <v>84</v>
      </c>
      <c r="C70" s="7" t="s">
        <v>75</v>
      </c>
      <c r="D70" s="7" t="s">
        <v>76</v>
      </c>
      <c r="E70" s="8" t="s">
        <v>85</v>
      </c>
      <c r="F70" s="1" t="s">
        <v>10</v>
      </c>
    </row>
    <row r="71" spans="1:6" x14ac:dyDescent="0.3">
      <c r="A71">
        <f t="shared" si="1"/>
        <v>68</v>
      </c>
      <c r="B71" s="7" t="s">
        <v>86</v>
      </c>
      <c r="C71" s="7" t="s">
        <v>75</v>
      </c>
      <c r="D71" s="7" t="s">
        <v>76</v>
      </c>
      <c r="E71" s="8" t="s">
        <v>85</v>
      </c>
      <c r="F71" s="1" t="s">
        <v>10</v>
      </c>
    </row>
    <row r="72" spans="1:6" ht="31.2" x14ac:dyDescent="0.3">
      <c r="A72">
        <f t="shared" si="1"/>
        <v>69</v>
      </c>
      <c r="B72" s="10" t="s">
        <v>87</v>
      </c>
      <c r="C72" s="10" t="s">
        <v>75</v>
      </c>
      <c r="D72" s="10" t="s">
        <v>76</v>
      </c>
      <c r="E72" s="11" t="s">
        <v>83</v>
      </c>
      <c r="F72" s="1" t="s">
        <v>10</v>
      </c>
    </row>
    <row r="73" spans="1:6" ht="31.2" x14ac:dyDescent="0.3">
      <c r="A73">
        <f t="shared" si="1"/>
        <v>70</v>
      </c>
      <c r="B73" s="3" t="s">
        <v>88</v>
      </c>
      <c r="C73" s="3" t="s">
        <v>75</v>
      </c>
      <c r="D73" s="3" t="s">
        <v>76</v>
      </c>
      <c r="E73" s="4" t="s">
        <v>9</v>
      </c>
      <c r="F73" s="1" t="s">
        <v>89</v>
      </c>
    </row>
    <row r="74" spans="1:6" x14ac:dyDescent="0.3">
      <c r="A74">
        <f t="shared" si="1"/>
        <v>71</v>
      </c>
      <c r="B74" s="3" t="s">
        <v>90</v>
      </c>
      <c r="C74" s="3" t="s">
        <v>75</v>
      </c>
      <c r="D74" s="3" t="s">
        <v>76</v>
      </c>
      <c r="E74" s="4" t="s">
        <v>9</v>
      </c>
      <c r="F74" s="1" t="s">
        <v>10</v>
      </c>
    </row>
    <row r="75" spans="1:6" x14ac:dyDescent="0.3">
      <c r="A75">
        <f t="shared" si="1"/>
        <v>72</v>
      </c>
      <c r="B75" s="3" t="s">
        <v>91</v>
      </c>
      <c r="C75" s="3" t="s">
        <v>75</v>
      </c>
      <c r="D75" s="3" t="s">
        <v>76</v>
      </c>
      <c r="E75" s="4" t="s">
        <v>9</v>
      </c>
      <c r="F75" s="1" t="s">
        <v>10</v>
      </c>
    </row>
    <row r="76" spans="1:6" x14ac:dyDescent="0.3">
      <c r="A76">
        <f t="shared" si="1"/>
        <v>73</v>
      </c>
      <c r="B76" s="7" t="s">
        <v>577</v>
      </c>
      <c r="C76" s="7" t="s">
        <v>75</v>
      </c>
      <c r="D76" s="7" t="s">
        <v>76</v>
      </c>
      <c r="E76" s="8" t="s">
        <v>85</v>
      </c>
      <c r="F76" s="1" t="s">
        <v>10</v>
      </c>
    </row>
    <row r="77" spans="1:6" x14ac:dyDescent="0.3">
      <c r="A77">
        <f t="shared" si="1"/>
        <v>74</v>
      </c>
      <c r="B77" s="3" t="s">
        <v>92</v>
      </c>
      <c r="C77" s="3" t="s">
        <v>75</v>
      </c>
      <c r="D77" s="3" t="s">
        <v>76</v>
      </c>
      <c r="E77" s="4" t="s">
        <v>9</v>
      </c>
      <c r="F77" s="1" t="s">
        <v>10</v>
      </c>
    </row>
    <row r="78" spans="1:6" x14ac:dyDescent="0.3">
      <c r="A78">
        <f t="shared" si="1"/>
        <v>75</v>
      </c>
      <c r="B78" s="3" t="s">
        <v>93</v>
      </c>
      <c r="C78" s="3" t="s">
        <v>75</v>
      </c>
      <c r="D78" s="3" t="s">
        <v>76</v>
      </c>
      <c r="E78" s="4" t="s">
        <v>94</v>
      </c>
      <c r="F78" s="1" t="s">
        <v>10</v>
      </c>
    </row>
    <row r="79" spans="1:6" x14ac:dyDescent="0.3">
      <c r="A79">
        <f t="shared" si="1"/>
        <v>76</v>
      </c>
      <c r="B79" s="3" t="s">
        <v>95</v>
      </c>
      <c r="C79" s="3" t="s">
        <v>75</v>
      </c>
      <c r="D79" s="3" t="s">
        <v>76</v>
      </c>
      <c r="E79" s="4" t="s">
        <v>9</v>
      </c>
      <c r="F79" s="1" t="s">
        <v>10</v>
      </c>
    </row>
    <row r="80" spans="1:6" x14ac:dyDescent="0.3">
      <c r="A80">
        <f t="shared" si="1"/>
        <v>77</v>
      </c>
      <c r="B80" s="3" t="s">
        <v>96</v>
      </c>
      <c r="C80" s="3" t="s">
        <v>75</v>
      </c>
      <c r="D80" s="3" t="s">
        <v>76</v>
      </c>
      <c r="E80" s="4" t="s">
        <v>9</v>
      </c>
      <c r="F80" s="1" t="s">
        <v>10</v>
      </c>
    </row>
    <row r="81" spans="1:6" x14ac:dyDescent="0.3">
      <c r="A81">
        <f t="shared" si="1"/>
        <v>78</v>
      </c>
      <c r="B81" s="3" t="s">
        <v>97</v>
      </c>
      <c r="C81" s="3" t="s">
        <v>75</v>
      </c>
      <c r="D81" s="3" t="s">
        <v>76</v>
      </c>
      <c r="E81" s="4" t="s">
        <v>9</v>
      </c>
      <c r="F81" s="1" t="s">
        <v>10</v>
      </c>
    </row>
    <row r="82" spans="1:6" x14ac:dyDescent="0.3">
      <c r="A82">
        <f t="shared" si="1"/>
        <v>79</v>
      </c>
      <c r="B82" s="12" t="s">
        <v>98</v>
      </c>
      <c r="C82" s="12" t="s">
        <v>75</v>
      </c>
      <c r="D82" s="12" t="s">
        <v>76</v>
      </c>
      <c r="E82" s="13" t="s">
        <v>99</v>
      </c>
      <c r="F82" s="1" t="s">
        <v>10</v>
      </c>
    </row>
    <row r="83" spans="1:6" x14ac:dyDescent="0.3">
      <c r="A83">
        <f t="shared" si="1"/>
        <v>80</v>
      </c>
      <c r="B83" s="3" t="s">
        <v>100</v>
      </c>
      <c r="C83" s="3" t="s">
        <v>75</v>
      </c>
      <c r="D83" s="3" t="s">
        <v>76</v>
      </c>
      <c r="E83" s="4" t="s">
        <v>101</v>
      </c>
      <c r="F83" s="1" t="s">
        <v>10</v>
      </c>
    </row>
    <row r="84" spans="1:6" x14ac:dyDescent="0.3">
      <c r="A84">
        <f t="shared" si="1"/>
        <v>81</v>
      </c>
      <c r="B84" s="3" t="s">
        <v>102</v>
      </c>
      <c r="C84" s="3" t="s">
        <v>75</v>
      </c>
      <c r="D84" s="3" t="s">
        <v>76</v>
      </c>
      <c r="E84" s="4" t="s">
        <v>9</v>
      </c>
      <c r="F84" s="1" t="s">
        <v>10</v>
      </c>
    </row>
    <row r="85" spans="1:6" x14ac:dyDescent="0.3">
      <c r="A85">
        <f t="shared" si="1"/>
        <v>82</v>
      </c>
      <c r="B85" s="3" t="s">
        <v>103</v>
      </c>
      <c r="C85" s="3" t="s">
        <v>75</v>
      </c>
      <c r="D85" s="3" t="s">
        <v>76</v>
      </c>
      <c r="E85" s="4" t="s">
        <v>9</v>
      </c>
      <c r="F85" s="1" t="s">
        <v>10</v>
      </c>
    </row>
    <row r="86" spans="1:6" x14ac:dyDescent="0.3">
      <c r="A86">
        <f t="shared" si="1"/>
        <v>83</v>
      </c>
      <c r="B86" s="3" t="s">
        <v>104</v>
      </c>
      <c r="C86" s="3" t="s">
        <v>75</v>
      </c>
      <c r="D86" s="3" t="s">
        <v>76</v>
      </c>
      <c r="E86" s="4" t="s">
        <v>9</v>
      </c>
      <c r="F86" s="1" t="s">
        <v>10</v>
      </c>
    </row>
    <row r="87" spans="1:6" x14ac:dyDescent="0.3">
      <c r="A87">
        <f t="shared" si="1"/>
        <v>84</v>
      </c>
      <c r="B87" s="3" t="s">
        <v>105</v>
      </c>
      <c r="C87" s="3" t="s">
        <v>75</v>
      </c>
      <c r="D87" s="3" t="s">
        <v>76</v>
      </c>
      <c r="E87" s="4" t="s">
        <v>9</v>
      </c>
      <c r="F87" s="1" t="s">
        <v>10</v>
      </c>
    </row>
    <row r="88" spans="1:6" x14ac:dyDescent="0.3">
      <c r="A88">
        <f t="shared" si="1"/>
        <v>85</v>
      </c>
      <c r="B88" s="7" t="s">
        <v>106</v>
      </c>
      <c r="C88" s="7" t="s">
        <v>75</v>
      </c>
      <c r="D88" s="7" t="s">
        <v>76</v>
      </c>
      <c r="E88" s="8" t="s">
        <v>85</v>
      </c>
      <c r="F88" s="1" t="s">
        <v>10</v>
      </c>
    </row>
    <row r="89" spans="1:6" x14ac:dyDescent="0.3">
      <c r="A89">
        <f t="shared" si="1"/>
        <v>86</v>
      </c>
      <c r="B89" s="10" t="s">
        <v>107</v>
      </c>
      <c r="C89" s="10" t="s">
        <v>75</v>
      </c>
      <c r="D89" s="10" t="s">
        <v>76</v>
      </c>
      <c r="E89" s="11" t="s">
        <v>108</v>
      </c>
      <c r="F89" s="1" t="s">
        <v>10</v>
      </c>
    </row>
    <row r="90" spans="1:6" x14ac:dyDescent="0.3">
      <c r="A90">
        <f t="shared" si="1"/>
        <v>87</v>
      </c>
      <c r="B90" s="3" t="s">
        <v>109</v>
      </c>
      <c r="C90" s="3" t="s">
        <v>75</v>
      </c>
      <c r="D90" s="3" t="s">
        <v>76</v>
      </c>
      <c r="E90" s="4" t="s">
        <v>9</v>
      </c>
      <c r="F90" s="1" t="s">
        <v>10</v>
      </c>
    </row>
    <row r="91" spans="1:6" ht="31.2" x14ac:dyDescent="0.3">
      <c r="A91">
        <f t="shared" si="1"/>
        <v>88</v>
      </c>
      <c r="B91" s="10" t="s">
        <v>110</v>
      </c>
      <c r="C91" s="10" t="s">
        <v>75</v>
      </c>
      <c r="D91" s="10" t="s">
        <v>76</v>
      </c>
      <c r="E91" s="11" t="s">
        <v>111</v>
      </c>
      <c r="F91" s="1" t="s">
        <v>10</v>
      </c>
    </row>
    <row r="92" spans="1:6" x14ac:dyDescent="0.3">
      <c r="A92">
        <f t="shared" si="1"/>
        <v>89</v>
      </c>
      <c r="B92" s="12" t="s">
        <v>112</v>
      </c>
      <c r="C92" s="12" t="s">
        <v>75</v>
      </c>
      <c r="D92" s="12" t="s">
        <v>76</v>
      </c>
      <c r="E92" s="13" t="s">
        <v>113</v>
      </c>
      <c r="F92" s="1" t="s">
        <v>10</v>
      </c>
    </row>
    <row r="93" spans="1:6" x14ac:dyDescent="0.3">
      <c r="A93">
        <f t="shared" si="1"/>
        <v>90</v>
      </c>
      <c r="B93" s="3" t="s">
        <v>114</v>
      </c>
      <c r="C93" s="3" t="s">
        <v>75</v>
      </c>
      <c r="D93" s="3" t="s">
        <v>76</v>
      </c>
      <c r="E93" s="4" t="s">
        <v>9</v>
      </c>
      <c r="F93" s="1" t="s">
        <v>10</v>
      </c>
    </row>
    <row r="94" spans="1:6" x14ac:dyDescent="0.3">
      <c r="A94">
        <f t="shared" si="1"/>
        <v>91</v>
      </c>
      <c r="B94" s="3" t="s">
        <v>115</v>
      </c>
      <c r="C94" s="3" t="s">
        <v>75</v>
      </c>
      <c r="D94" s="3" t="s">
        <v>76</v>
      </c>
      <c r="E94" s="4" t="s">
        <v>9</v>
      </c>
      <c r="F94" s="1" t="s">
        <v>10</v>
      </c>
    </row>
    <row r="95" spans="1:6" x14ac:dyDescent="0.3">
      <c r="A95">
        <f t="shared" si="1"/>
        <v>92</v>
      </c>
      <c r="B95" s="7" t="s">
        <v>116</v>
      </c>
      <c r="C95" s="7" t="s">
        <v>75</v>
      </c>
      <c r="D95" s="7" t="s">
        <v>76</v>
      </c>
      <c r="E95" s="8" t="s">
        <v>36</v>
      </c>
      <c r="F95" s="1" t="s">
        <v>10</v>
      </c>
    </row>
    <row r="96" spans="1:6" x14ac:dyDescent="0.3">
      <c r="A96">
        <f t="shared" si="1"/>
        <v>93</v>
      </c>
      <c r="B96" s="3" t="s">
        <v>117</v>
      </c>
      <c r="C96" s="3" t="s">
        <v>75</v>
      </c>
      <c r="D96" s="3" t="s">
        <v>76</v>
      </c>
      <c r="E96" s="4" t="s">
        <v>9</v>
      </c>
      <c r="F96" s="1" t="s">
        <v>10</v>
      </c>
    </row>
    <row r="97" spans="1:6" x14ac:dyDescent="0.3">
      <c r="A97">
        <f t="shared" si="1"/>
        <v>94</v>
      </c>
      <c r="B97" s="11" t="s">
        <v>118</v>
      </c>
      <c r="C97" s="11" t="s">
        <v>119</v>
      </c>
      <c r="D97" s="11" t="s">
        <v>119</v>
      </c>
      <c r="E97" s="11" t="s">
        <v>108</v>
      </c>
      <c r="F97" s="1" t="s">
        <v>10</v>
      </c>
    </row>
    <row r="98" spans="1:6" x14ac:dyDescent="0.3">
      <c r="A98">
        <f t="shared" si="1"/>
        <v>95</v>
      </c>
      <c r="B98" s="3" t="s">
        <v>120</v>
      </c>
      <c r="C98" s="3" t="s">
        <v>121</v>
      </c>
      <c r="D98" s="3" t="s">
        <v>122</v>
      </c>
      <c r="E98" s="4" t="s">
        <v>9</v>
      </c>
      <c r="F98" s="1" t="s">
        <v>10</v>
      </c>
    </row>
    <row r="99" spans="1:6" x14ac:dyDescent="0.3">
      <c r="A99">
        <f t="shared" si="1"/>
        <v>96</v>
      </c>
      <c r="B99" s="10" t="s">
        <v>123</v>
      </c>
      <c r="C99" s="10" t="s">
        <v>124</v>
      </c>
      <c r="D99" s="10" t="s">
        <v>125</v>
      </c>
      <c r="E99" s="11" t="s">
        <v>108</v>
      </c>
      <c r="F99" s="1" t="s">
        <v>10</v>
      </c>
    </row>
    <row r="100" spans="1:6" x14ac:dyDescent="0.3">
      <c r="A100">
        <f t="shared" si="1"/>
        <v>97</v>
      </c>
      <c r="B100" s="10" t="s">
        <v>126</v>
      </c>
      <c r="C100" s="10" t="s">
        <v>124</v>
      </c>
      <c r="D100" s="10" t="s">
        <v>125</v>
      </c>
      <c r="E100" s="11" t="s">
        <v>108</v>
      </c>
      <c r="F100" s="1" t="s">
        <v>10</v>
      </c>
    </row>
    <row r="101" spans="1:6" x14ac:dyDescent="0.3">
      <c r="A101">
        <f t="shared" si="1"/>
        <v>98</v>
      </c>
      <c r="B101" s="3" t="s">
        <v>127</v>
      </c>
      <c r="C101" s="3" t="s">
        <v>124</v>
      </c>
      <c r="D101" s="3" t="s">
        <v>128</v>
      </c>
      <c r="E101" s="4" t="s">
        <v>9</v>
      </c>
      <c r="F101" s="1" t="s">
        <v>10</v>
      </c>
    </row>
    <row r="102" spans="1:6" x14ac:dyDescent="0.3">
      <c r="A102">
        <f t="shared" si="1"/>
        <v>99</v>
      </c>
      <c r="B102" s="5" t="s">
        <v>129</v>
      </c>
      <c r="C102" s="5" t="s">
        <v>124</v>
      </c>
      <c r="D102" s="5" t="s">
        <v>128</v>
      </c>
      <c r="E102" s="6" t="s">
        <v>19</v>
      </c>
      <c r="F102" s="1" t="s">
        <v>10</v>
      </c>
    </row>
    <row r="103" spans="1:6" x14ac:dyDescent="0.3">
      <c r="A103">
        <f t="shared" si="1"/>
        <v>100</v>
      </c>
      <c r="B103" s="5" t="s">
        <v>130</v>
      </c>
      <c r="C103" s="5" t="s">
        <v>131</v>
      </c>
      <c r="D103" s="5" t="s">
        <v>131</v>
      </c>
      <c r="E103" s="6" t="s">
        <v>19</v>
      </c>
      <c r="F103" s="1" t="s">
        <v>10</v>
      </c>
    </row>
    <row r="104" spans="1:6" x14ac:dyDescent="0.3">
      <c r="A104">
        <f t="shared" si="1"/>
        <v>101</v>
      </c>
      <c r="B104" s="5" t="s">
        <v>132</v>
      </c>
      <c r="C104" s="5" t="s">
        <v>133</v>
      </c>
      <c r="D104" s="5" t="s">
        <v>134</v>
      </c>
      <c r="E104" s="6" t="s">
        <v>13</v>
      </c>
      <c r="F104" s="1" t="s">
        <v>10</v>
      </c>
    </row>
    <row r="105" spans="1:6" x14ac:dyDescent="0.3">
      <c r="A105">
        <f t="shared" si="1"/>
        <v>102</v>
      </c>
      <c r="B105" s="3" t="s">
        <v>135</v>
      </c>
      <c r="C105" s="3" t="s">
        <v>133</v>
      </c>
      <c r="D105" s="3" t="s">
        <v>134</v>
      </c>
      <c r="E105" s="4" t="s">
        <v>9</v>
      </c>
      <c r="F105" s="1" t="s">
        <v>10</v>
      </c>
    </row>
    <row r="106" spans="1:6" x14ac:dyDescent="0.3">
      <c r="A106">
        <f t="shared" si="1"/>
        <v>103</v>
      </c>
      <c r="B106" s="7" t="s">
        <v>136</v>
      </c>
      <c r="C106" s="7" t="s">
        <v>133</v>
      </c>
      <c r="D106" s="7" t="s">
        <v>134</v>
      </c>
      <c r="E106" s="8" t="s">
        <v>36</v>
      </c>
      <c r="F106" s="1" t="s">
        <v>10</v>
      </c>
    </row>
    <row r="107" spans="1:6" x14ac:dyDescent="0.3">
      <c r="A107">
        <f t="shared" si="1"/>
        <v>104</v>
      </c>
      <c r="B107" s="5" t="s">
        <v>137</v>
      </c>
      <c r="C107" s="5" t="s">
        <v>133</v>
      </c>
      <c r="D107" s="5" t="s">
        <v>134</v>
      </c>
      <c r="E107" s="6" t="s">
        <v>13</v>
      </c>
      <c r="F107" s="1" t="s">
        <v>10</v>
      </c>
    </row>
    <row r="108" spans="1:6" x14ac:dyDescent="0.3">
      <c r="A108">
        <f t="shared" si="1"/>
        <v>105</v>
      </c>
      <c r="B108" s="5" t="s">
        <v>138</v>
      </c>
      <c r="C108" s="5" t="s">
        <v>133</v>
      </c>
      <c r="D108" s="5" t="s">
        <v>134</v>
      </c>
      <c r="E108" s="6" t="s">
        <v>13</v>
      </c>
      <c r="F108" s="1" t="s">
        <v>10</v>
      </c>
    </row>
    <row r="109" spans="1:6" x14ac:dyDescent="0.3">
      <c r="A109">
        <f t="shared" si="1"/>
        <v>106</v>
      </c>
      <c r="B109" s="3" t="s">
        <v>139</v>
      </c>
      <c r="C109" s="3" t="s">
        <v>133</v>
      </c>
      <c r="D109" s="3" t="s">
        <v>134</v>
      </c>
      <c r="E109" s="4" t="s">
        <v>9</v>
      </c>
      <c r="F109" s="1" t="s">
        <v>10</v>
      </c>
    </row>
    <row r="110" spans="1:6" x14ac:dyDescent="0.3">
      <c r="A110">
        <f t="shared" si="1"/>
        <v>107</v>
      </c>
      <c r="B110" s="5" t="s">
        <v>140</v>
      </c>
      <c r="C110" s="5" t="s">
        <v>133</v>
      </c>
      <c r="D110" s="5" t="s">
        <v>134</v>
      </c>
      <c r="E110" s="6" t="s">
        <v>19</v>
      </c>
      <c r="F110" s="1" t="s">
        <v>10</v>
      </c>
    </row>
    <row r="111" spans="1:6" x14ac:dyDescent="0.3">
      <c r="A111">
        <f t="shared" si="1"/>
        <v>108</v>
      </c>
      <c r="B111" s="3" t="s">
        <v>141</v>
      </c>
      <c r="C111" s="3" t="s">
        <v>133</v>
      </c>
      <c r="D111" s="3" t="s">
        <v>134</v>
      </c>
      <c r="E111" s="4" t="s">
        <v>9</v>
      </c>
      <c r="F111" s="1" t="s">
        <v>10</v>
      </c>
    </row>
    <row r="112" spans="1:6" ht="31.2" x14ac:dyDescent="0.3">
      <c r="A112">
        <f t="shared" si="1"/>
        <v>109</v>
      </c>
      <c r="B112" s="14" t="s">
        <v>142</v>
      </c>
      <c r="C112" s="3" t="s">
        <v>133</v>
      </c>
      <c r="D112" s="3" t="s">
        <v>134</v>
      </c>
      <c r="E112" s="4" t="s">
        <v>9</v>
      </c>
      <c r="F112" s="1" t="s">
        <v>143</v>
      </c>
    </row>
    <row r="113" spans="1:6" x14ac:dyDescent="0.3">
      <c r="A113">
        <f t="shared" si="1"/>
        <v>110</v>
      </c>
      <c r="B113" s="7" t="s">
        <v>144</v>
      </c>
      <c r="C113" s="7" t="s">
        <v>133</v>
      </c>
      <c r="D113" s="7" t="s">
        <v>134</v>
      </c>
      <c r="E113" s="8" t="s">
        <v>36</v>
      </c>
      <c r="F113" s="1" t="s">
        <v>10</v>
      </c>
    </row>
    <row r="114" spans="1:6" x14ac:dyDescent="0.3">
      <c r="A114">
        <f t="shared" si="1"/>
        <v>111</v>
      </c>
      <c r="B114" s="3" t="s">
        <v>145</v>
      </c>
      <c r="C114" s="3" t="s">
        <v>133</v>
      </c>
      <c r="D114" s="3" t="s">
        <v>134</v>
      </c>
      <c r="E114" s="4" t="s">
        <v>9</v>
      </c>
      <c r="F114" s="1" t="s">
        <v>10</v>
      </c>
    </row>
    <row r="115" spans="1:6" x14ac:dyDescent="0.3">
      <c r="A115">
        <f t="shared" si="1"/>
        <v>112</v>
      </c>
      <c r="B115" s="7" t="s">
        <v>146</v>
      </c>
      <c r="C115" s="7" t="s">
        <v>133</v>
      </c>
      <c r="D115" s="7" t="s">
        <v>134</v>
      </c>
      <c r="E115" s="8" t="s">
        <v>36</v>
      </c>
      <c r="F115" s="1" t="s">
        <v>10</v>
      </c>
    </row>
    <row r="116" spans="1:6" x14ac:dyDescent="0.3">
      <c r="A116">
        <f t="shared" si="1"/>
        <v>113</v>
      </c>
      <c r="B116" s="5" t="s">
        <v>147</v>
      </c>
      <c r="C116" s="5" t="s">
        <v>133</v>
      </c>
      <c r="D116" s="5" t="s">
        <v>134</v>
      </c>
      <c r="E116" s="6" t="s">
        <v>19</v>
      </c>
      <c r="F116" s="1" t="s">
        <v>10</v>
      </c>
    </row>
    <row r="117" spans="1:6" x14ac:dyDescent="0.3">
      <c r="A117">
        <f t="shared" si="1"/>
        <v>114</v>
      </c>
      <c r="B117" s="5" t="s">
        <v>148</v>
      </c>
      <c r="C117" s="5" t="s">
        <v>133</v>
      </c>
      <c r="D117" s="5" t="s">
        <v>134</v>
      </c>
      <c r="E117" s="6" t="s">
        <v>13</v>
      </c>
      <c r="F117" s="1" t="s">
        <v>10</v>
      </c>
    </row>
    <row r="118" spans="1:6" x14ac:dyDescent="0.3">
      <c r="A118">
        <f t="shared" si="1"/>
        <v>115</v>
      </c>
      <c r="B118" s="5" t="s">
        <v>149</v>
      </c>
      <c r="C118" s="5" t="s">
        <v>133</v>
      </c>
      <c r="D118" s="5" t="s">
        <v>134</v>
      </c>
      <c r="E118" s="6" t="s">
        <v>13</v>
      </c>
      <c r="F118" s="1" t="s">
        <v>10</v>
      </c>
    </row>
    <row r="119" spans="1:6" x14ac:dyDescent="0.3">
      <c r="A119">
        <f t="shared" si="1"/>
        <v>116</v>
      </c>
      <c r="B119" s="3" t="s">
        <v>150</v>
      </c>
      <c r="C119" s="3" t="s">
        <v>133</v>
      </c>
      <c r="D119" s="3" t="s">
        <v>151</v>
      </c>
      <c r="E119" s="4" t="s">
        <v>9</v>
      </c>
      <c r="F119" s="1" t="s">
        <v>10</v>
      </c>
    </row>
    <row r="120" spans="1:6" x14ac:dyDescent="0.3">
      <c r="A120">
        <f t="shared" si="1"/>
        <v>117</v>
      </c>
      <c r="B120" s="3" t="s">
        <v>152</v>
      </c>
      <c r="C120" s="3" t="s">
        <v>133</v>
      </c>
      <c r="D120" s="3" t="s">
        <v>151</v>
      </c>
      <c r="E120" s="4" t="s">
        <v>9</v>
      </c>
      <c r="F120" s="1" t="s">
        <v>10</v>
      </c>
    </row>
    <row r="121" spans="1:6" x14ac:dyDescent="0.3">
      <c r="A121">
        <f t="shared" si="1"/>
        <v>118</v>
      </c>
      <c r="B121" s="3" t="s">
        <v>153</v>
      </c>
      <c r="C121" s="3" t="s">
        <v>133</v>
      </c>
      <c r="D121" s="3" t="s">
        <v>151</v>
      </c>
      <c r="E121" s="4" t="s">
        <v>9</v>
      </c>
      <c r="F121" s="1" t="s">
        <v>10</v>
      </c>
    </row>
    <row r="122" spans="1:6" x14ac:dyDescent="0.3">
      <c r="A122">
        <f t="shared" si="1"/>
        <v>119</v>
      </c>
      <c r="B122" s="3" t="s">
        <v>154</v>
      </c>
      <c r="C122" s="3" t="s">
        <v>133</v>
      </c>
      <c r="D122" s="3" t="s">
        <v>151</v>
      </c>
      <c r="E122" s="4" t="s">
        <v>101</v>
      </c>
      <c r="F122" s="1" t="s">
        <v>10</v>
      </c>
    </row>
    <row r="123" spans="1:6" x14ac:dyDescent="0.3">
      <c r="A123">
        <f t="shared" si="1"/>
        <v>120</v>
      </c>
      <c r="B123" s="3" t="s">
        <v>155</v>
      </c>
      <c r="C123" s="3" t="s">
        <v>133</v>
      </c>
      <c r="D123" s="3" t="s">
        <v>151</v>
      </c>
      <c r="E123" s="4" t="s">
        <v>9</v>
      </c>
      <c r="F123" s="1" t="s">
        <v>10</v>
      </c>
    </row>
    <row r="124" spans="1:6" x14ac:dyDescent="0.3">
      <c r="A124">
        <f t="shared" si="1"/>
        <v>121</v>
      </c>
      <c r="B124" s="65" t="s">
        <v>474</v>
      </c>
      <c r="C124" s="3" t="s">
        <v>133</v>
      </c>
      <c r="D124" s="3" t="s">
        <v>151</v>
      </c>
      <c r="E124" s="4" t="s">
        <v>9</v>
      </c>
      <c r="F124" s="1" t="s">
        <v>10</v>
      </c>
    </row>
    <row r="125" spans="1:6" x14ac:dyDescent="0.3">
      <c r="A125">
        <f t="shared" si="1"/>
        <v>122</v>
      </c>
      <c r="B125" s="3" t="s">
        <v>157</v>
      </c>
      <c r="C125" s="3" t="s">
        <v>133</v>
      </c>
      <c r="D125" s="3" t="s">
        <v>151</v>
      </c>
      <c r="E125" s="4" t="s">
        <v>101</v>
      </c>
      <c r="F125" s="1" t="s">
        <v>10</v>
      </c>
    </row>
    <row r="126" spans="1:6" ht="31.2" x14ac:dyDescent="0.3">
      <c r="A126">
        <f t="shared" si="1"/>
        <v>123</v>
      </c>
      <c r="B126" s="10" t="s">
        <v>158</v>
      </c>
      <c r="C126" s="10" t="s">
        <v>133</v>
      </c>
      <c r="D126" s="10" t="s">
        <v>151</v>
      </c>
      <c r="E126" s="11" t="s">
        <v>159</v>
      </c>
      <c r="F126" s="1" t="s">
        <v>10</v>
      </c>
    </row>
    <row r="127" spans="1:6" x14ac:dyDescent="0.3">
      <c r="A127">
        <f t="shared" si="1"/>
        <v>124</v>
      </c>
      <c r="B127" s="10" t="s">
        <v>160</v>
      </c>
      <c r="C127" s="10" t="s">
        <v>133</v>
      </c>
      <c r="D127" s="10" t="s">
        <v>151</v>
      </c>
      <c r="E127" s="11" t="s">
        <v>161</v>
      </c>
      <c r="F127" s="1" t="s">
        <v>10</v>
      </c>
    </row>
    <row r="128" spans="1:6" ht="31.2" x14ac:dyDescent="0.3">
      <c r="A128">
        <f t="shared" si="1"/>
        <v>125</v>
      </c>
      <c r="B128" s="3" t="s">
        <v>162</v>
      </c>
      <c r="C128" s="3" t="s">
        <v>133</v>
      </c>
      <c r="D128" s="3" t="s">
        <v>151</v>
      </c>
      <c r="E128" s="4" t="s">
        <v>163</v>
      </c>
      <c r="F128" s="1" t="s">
        <v>10</v>
      </c>
    </row>
    <row r="129" spans="1:6" ht="31.2" x14ac:dyDescent="0.3">
      <c r="A129">
        <f t="shared" si="1"/>
        <v>126</v>
      </c>
      <c r="B129" s="3" t="s">
        <v>164</v>
      </c>
      <c r="C129" s="3" t="s">
        <v>133</v>
      </c>
      <c r="D129" s="3" t="s">
        <v>151</v>
      </c>
      <c r="E129" s="4" t="s">
        <v>165</v>
      </c>
      <c r="F129" s="1" t="s">
        <v>10</v>
      </c>
    </row>
    <row r="130" spans="1:6" ht="31.2" x14ac:dyDescent="0.3">
      <c r="A130">
        <f t="shared" si="1"/>
        <v>127</v>
      </c>
      <c r="B130" s="3" t="s">
        <v>166</v>
      </c>
      <c r="C130" s="3" t="s">
        <v>133</v>
      </c>
      <c r="D130" s="3" t="s">
        <v>151</v>
      </c>
      <c r="E130" s="4" t="s">
        <v>167</v>
      </c>
      <c r="F130" s="1" t="s">
        <v>10</v>
      </c>
    </row>
    <row r="131" spans="1:6" x14ac:dyDescent="0.3">
      <c r="A131">
        <f t="shared" si="1"/>
        <v>128</v>
      </c>
      <c r="B131" s="5" t="s">
        <v>168</v>
      </c>
      <c r="C131" s="5" t="s">
        <v>133</v>
      </c>
      <c r="D131" s="5" t="s">
        <v>151</v>
      </c>
      <c r="E131" s="6" t="s">
        <v>13</v>
      </c>
      <c r="F131" s="1" t="s">
        <v>10</v>
      </c>
    </row>
    <row r="132" spans="1:6" x14ac:dyDescent="0.3">
      <c r="A132">
        <f t="shared" si="1"/>
        <v>129</v>
      </c>
      <c r="B132" s="3" t="s">
        <v>169</v>
      </c>
      <c r="C132" s="3" t="s">
        <v>133</v>
      </c>
      <c r="D132" s="3" t="s">
        <v>151</v>
      </c>
      <c r="E132" s="4" t="s">
        <v>9</v>
      </c>
      <c r="F132" s="1" t="s">
        <v>10</v>
      </c>
    </row>
    <row r="133" spans="1:6" ht="31.2" x14ac:dyDescent="0.3">
      <c r="A133">
        <f t="shared" si="1"/>
        <v>130</v>
      </c>
      <c r="B133" s="14" t="s">
        <v>170</v>
      </c>
      <c r="C133" s="3" t="s">
        <v>133</v>
      </c>
      <c r="D133" s="3" t="s">
        <v>151</v>
      </c>
      <c r="E133" s="4" t="s">
        <v>9</v>
      </c>
      <c r="F133" s="1" t="s">
        <v>143</v>
      </c>
    </row>
    <row r="134" spans="1:6" x14ac:dyDescent="0.3">
      <c r="A134">
        <f t="shared" ref="A134:A137" si="2">+(A133+1)</f>
        <v>131</v>
      </c>
      <c r="B134" s="3" t="s">
        <v>171</v>
      </c>
      <c r="C134" s="3" t="s">
        <v>133</v>
      </c>
      <c r="D134" s="3" t="s">
        <v>151</v>
      </c>
      <c r="E134" s="4" t="s">
        <v>9</v>
      </c>
      <c r="F134" s="1" t="s">
        <v>10</v>
      </c>
    </row>
    <row r="135" spans="1:6" x14ac:dyDescent="0.3">
      <c r="A135">
        <f t="shared" si="2"/>
        <v>132</v>
      </c>
      <c r="B135" s="3" t="s">
        <v>172</v>
      </c>
      <c r="C135" s="3" t="s">
        <v>133</v>
      </c>
      <c r="D135" s="3" t="s">
        <v>151</v>
      </c>
      <c r="E135" s="4" t="s">
        <v>9</v>
      </c>
      <c r="F135" s="1" t="s">
        <v>10</v>
      </c>
    </row>
    <row r="136" spans="1:6" x14ac:dyDescent="0.3">
      <c r="A136">
        <f t="shared" si="2"/>
        <v>133</v>
      </c>
      <c r="B136" s="5" t="s">
        <v>173</v>
      </c>
      <c r="C136" s="5" t="s">
        <v>174</v>
      </c>
      <c r="D136" s="5" t="s">
        <v>174</v>
      </c>
      <c r="E136" s="6" t="s">
        <v>13</v>
      </c>
      <c r="F136" s="1" t="s">
        <v>10</v>
      </c>
    </row>
    <row r="137" spans="1:6" x14ac:dyDescent="0.3">
      <c r="A137">
        <f t="shared" si="2"/>
        <v>134</v>
      </c>
      <c r="B137" s="5" t="s">
        <v>175</v>
      </c>
      <c r="C137" s="5" t="s">
        <v>176</v>
      </c>
      <c r="D137" s="5" t="s">
        <v>174</v>
      </c>
      <c r="E137" s="6" t="s">
        <v>13</v>
      </c>
      <c r="F137" s="1" t="s">
        <v>10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60A3-ACC0-4591-B1EF-5268DB450F82}">
  <dimension ref="A1:J119"/>
  <sheetViews>
    <sheetView workbookViewId="0"/>
  </sheetViews>
  <sheetFormatPr defaultRowHeight="15.6" x14ac:dyDescent="0.3"/>
  <cols>
    <col min="1" max="1" width="5.796875" customWidth="1"/>
    <col min="2" max="2" width="36.8984375" style="18" customWidth="1"/>
    <col min="3" max="3" width="12.69921875" customWidth="1"/>
    <col min="4" max="4" width="14" customWidth="1"/>
  </cols>
  <sheetData>
    <row r="1" spans="1:10" ht="28.8" x14ac:dyDescent="0.3">
      <c r="B1" s="16" t="s">
        <v>191</v>
      </c>
      <c r="C1" s="15" t="s">
        <v>2</v>
      </c>
      <c r="D1" s="16" t="s">
        <v>177</v>
      </c>
      <c r="F1" s="79" t="s">
        <v>498</v>
      </c>
      <c r="G1" s="79"/>
      <c r="H1" s="79"/>
      <c r="I1" s="79"/>
      <c r="J1" s="79"/>
    </row>
    <row r="2" spans="1:10" x14ac:dyDescent="0.3">
      <c r="A2">
        <v>1</v>
      </c>
      <c r="B2" s="20" t="s">
        <v>193</v>
      </c>
      <c r="C2" s="19" t="s">
        <v>7</v>
      </c>
      <c r="D2" s="19" t="s">
        <v>8</v>
      </c>
    </row>
    <row r="3" spans="1:10" x14ac:dyDescent="0.3">
      <c r="A3">
        <f>+(A2+1)</f>
        <v>2</v>
      </c>
      <c r="B3" s="20" t="s">
        <v>194</v>
      </c>
      <c r="C3" s="19" t="s">
        <v>7</v>
      </c>
      <c r="D3" s="19" t="s">
        <v>8</v>
      </c>
    </row>
    <row r="4" spans="1:10" ht="31.2" x14ac:dyDescent="0.3">
      <c r="A4">
        <f t="shared" ref="A4:A67" si="0">+(A3+1)</f>
        <v>3</v>
      </c>
      <c r="B4" s="20" t="s">
        <v>195</v>
      </c>
      <c r="C4" s="19" t="s">
        <v>7</v>
      </c>
      <c r="D4" s="19" t="s">
        <v>8</v>
      </c>
    </row>
    <row r="5" spans="1:10" x14ac:dyDescent="0.3">
      <c r="A5">
        <f t="shared" si="0"/>
        <v>4</v>
      </c>
      <c r="B5" s="20" t="s">
        <v>196</v>
      </c>
      <c r="C5" s="19" t="s">
        <v>7</v>
      </c>
      <c r="D5" s="19" t="s">
        <v>8</v>
      </c>
    </row>
    <row r="6" spans="1:10" x14ac:dyDescent="0.3">
      <c r="A6">
        <f t="shared" si="0"/>
        <v>5</v>
      </c>
      <c r="B6" s="20" t="s">
        <v>197</v>
      </c>
      <c r="C6" s="19" t="s">
        <v>7</v>
      </c>
      <c r="D6" s="19" t="s">
        <v>8</v>
      </c>
    </row>
    <row r="7" spans="1:10" x14ac:dyDescent="0.3">
      <c r="A7">
        <f t="shared" si="0"/>
        <v>6</v>
      </c>
      <c r="B7" s="20" t="s">
        <v>198</v>
      </c>
      <c r="C7" s="19" t="s">
        <v>7</v>
      </c>
      <c r="D7" s="19" t="s">
        <v>8</v>
      </c>
    </row>
    <row r="8" spans="1:10" x14ac:dyDescent="0.3">
      <c r="A8">
        <f t="shared" si="0"/>
        <v>7</v>
      </c>
      <c r="B8" s="20" t="s">
        <v>199</v>
      </c>
      <c r="C8" s="19" t="s">
        <v>7</v>
      </c>
      <c r="D8" s="19" t="s">
        <v>8</v>
      </c>
    </row>
    <row r="9" spans="1:10" x14ac:dyDescent="0.3">
      <c r="A9">
        <f t="shared" si="0"/>
        <v>8</v>
      </c>
      <c r="B9" s="20" t="s">
        <v>200</v>
      </c>
      <c r="C9" s="19" t="s">
        <v>7</v>
      </c>
      <c r="D9" s="19" t="s">
        <v>8</v>
      </c>
    </row>
    <row r="10" spans="1:10" x14ac:dyDescent="0.3">
      <c r="A10">
        <f t="shared" si="0"/>
        <v>9</v>
      </c>
      <c r="B10" s="20" t="s">
        <v>201</v>
      </c>
      <c r="C10" s="19" t="s">
        <v>7</v>
      </c>
      <c r="D10" s="19" t="s">
        <v>8</v>
      </c>
    </row>
    <row r="11" spans="1:10" x14ac:dyDescent="0.3">
      <c r="A11">
        <f t="shared" si="0"/>
        <v>10</v>
      </c>
      <c r="B11" s="20" t="s">
        <v>202</v>
      </c>
      <c r="C11" s="19" t="s">
        <v>7</v>
      </c>
      <c r="D11" s="19" t="s">
        <v>8</v>
      </c>
    </row>
    <row r="12" spans="1:10" x14ac:dyDescent="0.3">
      <c r="A12">
        <f t="shared" si="0"/>
        <v>11</v>
      </c>
      <c r="B12" s="20" t="s">
        <v>203</v>
      </c>
      <c r="C12" s="19" t="s">
        <v>7</v>
      </c>
      <c r="D12" s="19" t="s">
        <v>8</v>
      </c>
    </row>
    <row r="13" spans="1:10" x14ac:dyDescent="0.3">
      <c r="A13">
        <f t="shared" si="0"/>
        <v>12</v>
      </c>
      <c r="B13" s="20" t="s">
        <v>204</v>
      </c>
      <c r="C13" s="19" t="s">
        <v>7</v>
      </c>
      <c r="D13" s="19" t="s">
        <v>8</v>
      </c>
    </row>
    <row r="14" spans="1:10" x14ac:dyDescent="0.3">
      <c r="A14">
        <f t="shared" si="0"/>
        <v>13</v>
      </c>
      <c r="B14" s="20" t="s">
        <v>205</v>
      </c>
      <c r="C14" s="19" t="s">
        <v>7</v>
      </c>
      <c r="D14" s="19" t="s">
        <v>8</v>
      </c>
    </row>
    <row r="15" spans="1:10" x14ac:dyDescent="0.3">
      <c r="A15">
        <f t="shared" si="0"/>
        <v>14</v>
      </c>
      <c r="B15" s="20" t="s">
        <v>206</v>
      </c>
      <c r="C15" s="19" t="s">
        <v>7</v>
      </c>
      <c r="D15" s="19" t="s">
        <v>8</v>
      </c>
    </row>
    <row r="16" spans="1:10" x14ac:dyDescent="0.3">
      <c r="A16">
        <f t="shared" si="0"/>
        <v>15</v>
      </c>
      <c r="B16" s="20" t="s">
        <v>207</v>
      </c>
      <c r="C16" s="19" t="s">
        <v>7</v>
      </c>
      <c r="D16" s="19" t="s">
        <v>8</v>
      </c>
    </row>
    <row r="17" spans="1:4" ht="31.2" x14ac:dyDescent="0.3">
      <c r="A17">
        <f t="shared" si="0"/>
        <v>16</v>
      </c>
      <c r="B17" s="21" t="s">
        <v>208</v>
      </c>
      <c r="C17" s="19" t="s">
        <v>7</v>
      </c>
      <c r="D17" s="19" t="s">
        <v>8</v>
      </c>
    </row>
    <row r="18" spans="1:4" x14ac:dyDescent="0.3">
      <c r="A18">
        <f t="shared" si="0"/>
        <v>17</v>
      </c>
      <c r="B18" s="20" t="s">
        <v>209</v>
      </c>
      <c r="C18" s="19" t="s">
        <v>7</v>
      </c>
      <c r="D18" s="19" t="s">
        <v>8</v>
      </c>
    </row>
    <row r="19" spans="1:4" x14ac:dyDescent="0.3">
      <c r="A19">
        <f t="shared" si="0"/>
        <v>18</v>
      </c>
      <c r="B19" s="20" t="s">
        <v>210</v>
      </c>
      <c r="C19" s="19" t="s">
        <v>7</v>
      </c>
      <c r="D19" s="19" t="s">
        <v>8</v>
      </c>
    </row>
    <row r="20" spans="1:4" x14ac:dyDescent="0.3">
      <c r="A20">
        <f t="shared" si="0"/>
        <v>19</v>
      </c>
      <c r="B20" s="20" t="s">
        <v>211</v>
      </c>
      <c r="C20" s="19" t="s">
        <v>7</v>
      </c>
      <c r="D20" s="19" t="s">
        <v>8</v>
      </c>
    </row>
    <row r="21" spans="1:4" x14ac:dyDescent="0.3">
      <c r="A21">
        <f t="shared" si="0"/>
        <v>20</v>
      </c>
      <c r="B21" s="20" t="s">
        <v>212</v>
      </c>
      <c r="C21" s="19" t="s">
        <v>7</v>
      </c>
      <c r="D21" s="19" t="s">
        <v>8</v>
      </c>
    </row>
    <row r="22" spans="1:4" x14ac:dyDescent="0.3">
      <c r="A22">
        <f t="shared" si="0"/>
        <v>21</v>
      </c>
      <c r="B22" s="20" t="s">
        <v>213</v>
      </c>
      <c r="C22" s="19" t="s">
        <v>7</v>
      </c>
      <c r="D22" s="19" t="s">
        <v>8</v>
      </c>
    </row>
    <row r="23" spans="1:4" x14ac:dyDescent="0.3">
      <c r="A23">
        <f t="shared" si="0"/>
        <v>22</v>
      </c>
      <c r="B23" s="20" t="s">
        <v>214</v>
      </c>
      <c r="C23" s="19" t="s">
        <v>7</v>
      </c>
      <c r="D23" s="19" t="s">
        <v>8</v>
      </c>
    </row>
    <row r="24" spans="1:4" x14ac:dyDescent="0.3">
      <c r="A24">
        <f t="shared" si="0"/>
        <v>23</v>
      </c>
      <c r="B24" s="20" t="s">
        <v>215</v>
      </c>
      <c r="C24" s="19" t="s">
        <v>7</v>
      </c>
      <c r="D24" s="19" t="s">
        <v>8</v>
      </c>
    </row>
    <row r="25" spans="1:4" ht="31.2" x14ac:dyDescent="0.3">
      <c r="A25">
        <f t="shared" si="0"/>
        <v>24</v>
      </c>
      <c r="B25" s="20" t="s">
        <v>216</v>
      </c>
      <c r="C25" s="19" t="s">
        <v>7</v>
      </c>
      <c r="D25" s="19" t="s">
        <v>8</v>
      </c>
    </row>
    <row r="26" spans="1:4" ht="31.2" x14ac:dyDescent="0.3">
      <c r="A26">
        <f t="shared" si="0"/>
        <v>25</v>
      </c>
      <c r="B26" s="20" t="s">
        <v>217</v>
      </c>
      <c r="C26" s="19" t="s">
        <v>7</v>
      </c>
      <c r="D26" s="19" t="s">
        <v>8</v>
      </c>
    </row>
    <row r="27" spans="1:4" ht="31.2" x14ac:dyDescent="0.3">
      <c r="A27">
        <f t="shared" si="0"/>
        <v>26</v>
      </c>
      <c r="B27" s="20" t="s">
        <v>218</v>
      </c>
      <c r="C27" s="19" t="s">
        <v>7</v>
      </c>
      <c r="D27" s="19" t="s">
        <v>8</v>
      </c>
    </row>
    <row r="28" spans="1:4" x14ac:dyDescent="0.3">
      <c r="A28">
        <f t="shared" si="0"/>
        <v>27</v>
      </c>
      <c r="B28" s="30" t="s">
        <v>610</v>
      </c>
      <c r="C28" s="19" t="s">
        <v>7</v>
      </c>
      <c r="D28" s="19" t="s">
        <v>8</v>
      </c>
    </row>
    <row r="29" spans="1:4" x14ac:dyDescent="0.3">
      <c r="A29">
        <f t="shared" si="0"/>
        <v>28</v>
      </c>
      <c r="B29" s="20" t="s">
        <v>219</v>
      </c>
      <c r="C29" s="19" t="s">
        <v>7</v>
      </c>
      <c r="D29" s="19" t="s">
        <v>8</v>
      </c>
    </row>
    <row r="30" spans="1:4" x14ac:dyDescent="0.3">
      <c r="A30">
        <f t="shared" si="0"/>
        <v>29</v>
      </c>
      <c r="B30" s="20" t="s">
        <v>313</v>
      </c>
      <c r="C30" s="19" t="s">
        <v>7</v>
      </c>
      <c r="D30" s="19" t="s">
        <v>8</v>
      </c>
    </row>
    <row r="31" spans="1:4" x14ac:dyDescent="0.3">
      <c r="A31">
        <f t="shared" si="0"/>
        <v>30</v>
      </c>
      <c r="B31" s="20" t="s">
        <v>220</v>
      </c>
      <c r="C31" s="19" t="s">
        <v>75</v>
      </c>
      <c r="D31" s="19" t="s">
        <v>178</v>
      </c>
    </row>
    <row r="32" spans="1:4" x14ac:dyDescent="0.3">
      <c r="A32">
        <f t="shared" si="0"/>
        <v>31</v>
      </c>
      <c r="B32" s="20" t="s">
        <v>221</v>
      </c>
      <c r="C32" s="19" t="s">
        <v>75</v>
      </c>
      <c r="D32" s="19" t="s">
        <v>178</v>
      </c>
    </row>
    <row r="33" spans="1:4" x14ac:dyDescent="0.3">
      <c r="A33">
        <f t="shared" si="0"/>
        <v>32</v>
      </c>
      <c r="B33" s="20" t="s">
        <v>222</v>
      </c>
      <c r="C33" s="19" t="s">
        <v>75</v>
      </c>
      <c r="D33" s="19" t="s">
        <v>178</v>
      </c>
    </row>
    <row r="34" spans="1:4" x14ac:dyDescent="0.3">
      <c r="A34">
        <f t="shared" si="0"/>
        <v>33</v>
      </c>
      <c r="B34" s="20" t="s">
        <v>223</v>
      </c>
      <c r="C34" s="19" t="s">
        <v>75</v>
      </c>
      <c r="D34" s="19" t="s">
        <v>178</v>
      </c>
    </row>
    <row r="35" spans="1:4" ht="31.2" x14ac:dyDescent="0.3">
      <c r="A35">
        <f t="shared" si="0"/>
        <v>34</v>
      </c>
      <c r="B35" s="20" t="s">
        <v>224</v>
      </c>
      <c r="C35" s="19" t="s">
        <v>75</v>
      </c>
      <c r="D35" s="19" t="s">
        <v>178</v>
      </c>
    </row>
    <row r="36" spans="1:4" ht="31.2" x14ac:dyDescent="0.3">
      <c r="A36">
        <f t="shared" si="0"/>
        <v>35</v>
      </c>
      <c r="B36" s="20" t="s">
        <v>225</v>
      </c>
      <c r="C36" s="19" t="s">
        <v>75</v>
      </c>
      <c r="D36" s="19" t="s">
        <v>178</v>
      </c>
    </row>
    <row r="37" spans="1:4" x14ac:dyDescent="0.3">
      <c r="A37">
        <f t="shared" si="0"/>
        <v>36</v>
      </c>
      <c r="B37" s="20" t="s">
        <v>226</v>
      </c>
      <c r="C37" s="19" t="s">
        <v>75</v>
      </c>
      <c r="D37" s="19" t="s">
        <v>178</v>
      </c>
    </row>
    <row r="38" spans="1:4" x14ac:dyDescent="0.3">
      <c r="A38">
        <f t="shared" si="0"/>
        <v>37</v>
      </c>
      <c r="B38" s="20" t="s">
        <v>227</v>
      </c>
      <c r="C38" s="19" t="s">
        <v>75</v>
      </c>
      <c r="D38" s="19" t="s">
        <v>178</v>
      </c>
    </row>
    <row r="39" spans="1:4" x14ac:dyDescent="0.3">
      <c r="A39">
        <f t="shared" si="0"/>
        <v>38</v>
      </c>
      <c r="B39" s="20" t="s">
        <v>228</v>
      </c>
      <c r="C39" s="19" t="s">
        <v>75</v>
      </c>
      <c r="D39" s="19" t="s">
        <v>178</v>
      </c>
    </row>
    <row r="40" spans="1:4" x14ac:dyDescent="0.3">
      <c r="A40">
        <f t="shared" si="0"/>
        <v>39</v>
      </c>
      <c r="B40" s="20" t="s">
        <v>229</v>
      </c>
      <c r="C40" s="19" t="s">
        <v>75</v>
      </c>
      <c r="D40" s="19" t="s">
        <v>178</v>
      </c>
    </row>
    <row r="41" spans="1:4" x14ac:dyDescent="0.3">
      <c r="A41">
        <f t="shared" si="0"/>
        <v>40</v>
      </c>
      <c r="B41" s="20" t="s">
        <v>230</v>
      </c>
      <c r="C41" s="19" t="s">
        <v>75</v>
      </c>
      <c r="D41" s="19" t="s">
        <v>178</v>
      </c>
    </row>
    <row r="42" spans="1:4" x14ac:dyDescent="0.3">
      <c r="A42">
        <f t="shared" si="0"/>
        <v>41</v>
      </c>
      <c r="B42" s="20" t="s">
        <v>231</v>
      </c>
      <c r="C42" s="19" t="s">
        <v>75</v>
      </c>
      <c r="D42" s="19" t="s">
        <v>178</v>
      </c>
    </row>
    <row r="43" spans="1:4" x14ac:dyDescent="0.3">
      <c r="A43">
        <f t="shared" si="0"/>
        <v>42</v>
      </c>
      <c r="B43" s="20" t="s">
        <v>232</v>
      </c>
      <c r="C43" s="19" t="s">
        <v>75</v>
      </c>
      <c r="D43" s="19" t="s">
        <v>178</v>
      </c>
    </row>
    <row r="44" spans="1:4" x14ac:dyDescent="0.3">
      <c r="A44">
        <f t="shared" si="0"/>
        <v>43</v>
      </c>
      <c r="B44" s="20" t="s">
        <v>233</v>
      </c>
      <c r="C44" s="19" t="s">
        <v>75</v>
      </c>
      <c r="D44" s="19" t="s">
        <v>178</v>
      </c>
    </row>
    <row r="45" spans="1:4" ht="31.2" x14ac:dyDescent="0.3">
      <c r="A45">
        <f t="shared" si="0"/>
        <v>44</v>
      </c>
      <c r="B45" s="20" t="s">
        <v>234</v>
      </c>
      <c r="C45" s="19" t="s">
        <v>75</v>
      </c>
      <c r="D45" s="19" t="s">
        <v>178</v>
      </c>
    </row>
    <row r="46" spans="1:4" x14ac:dyDescent="0.3">
      <c r="A46">
        <f t="shared" si="0"/>
        <v>45</v>
      </c>
      <c r="B46" s="20" t="s">
        <v>235</v>
      </c>
      <c r="C46" s="19" t="s">
        <v>75</v>
      </c>
      <c r="D46" s="19" t="s">
        <v>178</v>
      </c>
    </row>
    <row r="47" spans="1:4" x14ac:dyDescent="0.3">
      <c r="A47">
        <f t="shared" si="0"/>
        <v>46</v>
      </c>
      <c r="B47" s="20" t="s">
        <v>236</v>
      </c>
      <c r="C47" s="19" t="s">
        <v>75</v>
      </c>
      <c r="D47" s="19" t="s">
        <v>178</v>
      </c>
    </row>
    <row r="48" spans="1:4" x14ac:dyDescent="0.3">
      <c r="A48">
        <f t="shared" si="0"/>
        <v>47</v>
      </c>
      <c r="B48" s="20" t="s">
        <v>237</v>
      </c>
      <c r="C48" s="19" t="s">
        <v>75</v>
      </c>
      <c r="D48" s="19" t="s">
        <v>178</v>
      </c>
    </row>
    <row r="49" spans="1:4" x14ac:dyDescent="0.3">
      <c r="A49">
        <f t="shared" si="0"/>
        <v>48</v>
      </c>
      <c r="B49" s="23" t="s">
        <v>238</v>
      </c>
      <c r="C49" s="19" t="s">
        <v>75</v>
      </c>
      <c r="D49" s="19" t="s">
        <v>178</v>
      </c>
    </row>
    <row r="50" spans="1:4" x14ac:dyDescent="0.3">
      <c r="A50">
        <f t="shared" si="0"/>
        <v>49</v>
      </c>
      <c r="B50" s="20" t="s">
        <v>192</v>
      </c>
      <c r="C50" s="19" t="s">
        <v>75</v>
      </c>
      <c r="D50" s="19" t="s">
        <v>179</v>
      </c>
    </row>
    <row r="51" spans="1:4" x14ac:dyDescent="0.3">
      <c r="A51">
        <f t="shared" si="0"/>
        <v>50</v>
      </c>
      <c r="B51" s="20" t="s">
        <v>239</v>
      </c>
      <c r="C51" s="19" t="s">
        <v>75</v>
      </c>
      <c r="D51" s="19" t="s">
        <v>179</v>
      </c>
    </row>
    <row r="52" spans="1:4" x14ac:dyDescent="0.3">
      <c r="A52">
        <f t="shared" si="0"/>
        <v>51</v>
      </c>
      <c r="B52" s="20" t="s">
        <v>240</v>
      </c>
      <c r="C52" s="19" t="s">
        <v>75</v>
      </c>
      <c r="D52" s="19" t="s">
        <v>179</v>
      </c>
    </row>
    <row r="53" spans="1:4" x14ac:dyDescent="0.3">
      <c r="A53">
        <f t="shared" si="0"/>
        <v>52</v>
      </c>
      <c r="B53" s="20" t="s">
        <v>241</v>
      </c>
      <c r="C53" s="19" t="s">
        <v>119</v>
      </c>
      <c r="D53" s="19" t="s">
        <v>180</v>
      </c>
    </row>
    <row r="54" spans="1:4" ht="31.2" x14ac:dyDescent="0.3">
      <c r="A54">
        <f t="shared" si="0"/>
        <v>53</v>
      </c>
      <c r="B54" s="20" t="s">
        <v>242</v>
      </c>
      <c r="C54" s="19" t="s">
        <v>119</v>
      </c>
      <c r="D54" s="19" t="s">
        <v>180</v>
      </c>
    </row>
    <row r="55" spans="1:4" x14ac:dyDescent="0.3">
      <c r="A55">
        <f t="shared" si="0"/>
        <v>54</v>
      </c>
      <c r="B55" s="20" t="s">
        <v>243</v>
      </c>
      <c r="C55" s="19" t="s">
        <v>119</v>
      </c>
      <c r="D55" s="19" t="s">
        <v>180</v>
      </c>
    </row>
    <row r="56" spans="1:4" x14ac:dyDescent="0.3">
      <c r="A56">
        <f t="shared" si="0"/>
        <v>55</v>
      </c>
      <c r="B56" s="24" t="s">
        <v>244</v>
      </c>
      <c r="C56" s="19" t="s">
        <v>119</v>
      </c>
      <c r="D56" s="19" t="s">
        <v>180</v>
      </c>
    </row>
    <row r="57" spans="1:4" ht="31.2" x14ac:dyDescent="0.3">
      <c r="A57">
        <f t="shared" si="0"/>
        <v>56</v>
      </c>
      <c r="B57" s="20" t="s">
        <v>245</v>
      </c>
      <c r="C57" s="19" t="s">
        <v>119</v>
      </c>
      <c r="D57" s="19" t="s">
        <v>180</v>
      </c>
    </row>
    <row r="58" spans="1:4" x14ac:dyDescent="0.3">
      <c r="A58">
        <f t="shared" si="0"/>
        <v>57</v>
      </c>
      <c r="B58" s="20" t="s">
        <v>246</v>
      </c>
      <c r="C58" s="19" t="s">
        <v>119</v>
      </c>
      <c r="D58" s="19" t="s">
        <v>180</v>
      </c>
    </row>
    <row r="59" spans="1:4" x14ac:dyDescent="0.3">
      <c r="A59">
        <f t="shared" si="0"/>
        <v>58</v>
      </c>
      <c r="B59" s="20" t="s">
        <v>247</v>
      </c>
      <c r="C59" s="19" t="s">
        <v>181</v>
      </c>
      <c r="D59" s="19" t="s">
        <v>182</v>
      </c>
    </row>
    <row r="60" spans="1:4" x14ac:dyDescent="0.3">
      <c r="A60">
        <f t="shared" si="0"/>
        <v>59</v>
      </c>
      <c r="B60" s="20" t="s">
        <v>248</v>
      </c>
      <c r="C60" s="19" t="s">
        <v>181</v>
      </c>
      <c r="D60" s="19" t="s">
        <v>182</v>
      </c>
    </row>
    <row r="61" spans="1:4" x14ac:dyDescent="0.3">
      <c r="A61">
        <f t="shared" si="0"/>
        <v>60</v>
      </c>
      <c r="B61" s="20" t="s">
        <v>249</v>
      </c>
      <c r="C61" s="19" t="s">
        <v>121</v>
      </c>
      <c r="D61" s="19" t="s">
        <v>122</v>
      </c>
    </row>
    <row r="62" spans="1:4" x14ac:dyDescent="0.3">
      <c r="A62">
        <f t="shared" si="0"/>
        <v>61</v>
      </c>
      <c r="B62" s="20" t="s">
        <v>250</v>
      </c>
      <c r="C62" s="19" t="s">
        <v>121</v>
      </c>
      <c r="D62" s="19" t="s">
        <v>183</v>
      </c>
    </row>
    <row r="63" spans="1:4" x14ac:dyDescent="0.3">
      <c r="A63">
        <f t="shared" si="0"/>
        <v>62</v>
      </c>
      <c r="B63" s="20" t="s">
        <v>251</v>
      </c>
      <c r="C63" s="19" t="s">
        <v>121</v>
      </c>
      <c r="D63" s="19" t="s">
        <v>183</v>
      </c>
    </row>
    <row r="64" spans="1:4" ht="31.2" x14ac:dyDescent="0.3">
      <c r="A64">
        <f t="shared" si="0"/>
        <v>63</v>
      </c>
      <c r="B64" s="20" t="s">
        <v>252</v>
      </c>
      <c r="C64" s="22" t="s">
        <v>121</v>
      </c>
      <c r="D64" s="22" t="s">
        <v>183</v>
      </c>
    </row>
    <row r="65" spans="1:4" ht="31.2" x14ac:dyDescent="0.3">
      <c r="A65">
        <f t="shared" si="0"/>
        <v>64</v>
      </c>
      <c r="B65" s="20" t="s">
        <v>253</v>
      </c>
      <c r="C65" s="19" t="s">
        <v>121</v>
      </c>
      <c r="D65" s="19" t="s">
        <v>184</v>
      </c>
    </row>
    <row r="66" spans="1:4" x14ac:dyDescent="0.3">
      <c r="A66">
        <f t="shared" si="0"/>
        <v>65</v>
      </c>
      <c r="B66" s="20" t="s">
        <v>254</v>
      </c>
      <c r="C66" s="19" t="s">
        <v>121</v>
      </c>
      <c r="D66" s="19" t="s">
        <v>184</v>
      </c>
    </row>
    <row r="67" spans="1:4" x14ac:dyDescent="0.3">
      <c r="A67">
        <f t="shared" si="0"/>
        <v>66</v>
      </c>
      <c r="B67" s="20" t="s">
        <v>255</v>
      </c>
      <c r="C67" s="19" t="s">
        <v>124</v>
      </c>
      <c r="D67" s="19" t="s">
        <v>125</v>
      </c>
    </row>
    <row r="68" spans="1:4" x14ac:dyDescent="0.3">
      <c r="A68">
        <f t="shared" ref="A68:A119" si="1">+(A67+1)</f>
        <v>67</v>
      </c>
      <c r="B68" s="20" t="s">
        <v>256</v>
      </c>
      <c r="C68" s="19" t="s">
        <v>124</v>
      </c>
      <c r="D68" s="19" t="s">
        <v>125</v>
      </c>
    </row>
    <row r="69" spans="1:4" x14ac:dyDescent="0.3">
      <c r="A69">
        <f t="shared" si="1"/>
        <v>68</v>
      </c>
      <c r="B69" s="20" t="s">
        <v>257</v>
      </c>
      <c r="C69" s="19" t="s">
        <v>124</v>
      </c>
      <c r="D69" s="19" t="s">
        <v>185</v>
      </c>
    </row>
    <row r="70" spans="1:4" x14ac:dyDescent="0.3">
      <c r="A70">
        <f t="shared" si="1"/>
        <v>69</v>
      </c>
      <c r="B70" s="20" t="s">
        <v>258</v>
      </c>
      <c r="C70" s="19" t="s">
        <v>124</v>
      </c>
      <c r="D70" s="19" t="s">
        <v>185</v>
      </c>
    </row>
    <row r="71" spans="1:4" ht="31.2" x14ac:dyDescent="0.3">
      <c r="A71">
        <f t="shared" si="1"/>
        <v>70</v>
      </c>
      <c r="B71" s="20" t="s">
        <v>259</v>
      </c>
      <c r="C71" s="19" t="s">
        <v>124</v>
      </c>
      <c r="D71" s="19" t="s">
        <v>185</v>
      </c>
    </row>
    <row r="72" spans="1:4" ht="31.2" x14ac:dyDescent="0.3">
      <c r="A72">
        <f t="shared" si="1"/>
        <v>71</v>
      </c>
      <c r="B72" s="20" t="s">
        <v>260</v>
      </c>
      <c r="C72" s="19" t="s">
        <v>124</v>
      </c>
      <c r="D72" s="19" t="s">
        <v>186</v>
      </c>
    </row>
    <row r="73" spans="1:4" x14ac:dyDescent="0.3">
      <c r="A73">
        <f t="shared" si="1"/>
        <v>72</v>
      </c>
      <c r="B73" s="20" t="s">
        <v>261</v>
      </c>
      <c r="C73" s="19" t="s">
        <v>124</v>
      </c>
      <c r="D73" s="19" t="s">
        <v>186</v>
      </c>
    </row>
    <row r="74" spans="1:4" x14ac:dyDescent="0.3">
      <c r="A74">
        <f t="shared" si="1"/>
        <v>73</v>
      </c>
      <c r="B74" s="20" t="s">
        <v>262</v>
      </c>
      <c r="C74" s="19" t="s">
        <v>133</v>
      </c>
      <c r="D74" s="19" t="s">
        <v>134</v>
      </c>
    </row>
    <row r="75" spans="1:4" x14ac:dyDescent="0.3">
      <c r="A75">
        <f t="shared" si="1"/>
        <v>74</v>
      </c>
      <c r="B75" s="20" t="s">
        <v>263</v>
      </c>
      <c r="C75" s="19" t="s">
        <v>133</v>
      </c>
      <c r="D75" s="19" t="s">
        <v>134</v>
      </c>
    </row>
    <row r="76" spans="1:4" x14ac:dyDescent="0.3">
      <c r="A76">
        <f t="shared" si="1"/>
        <v>75</v>
      </c>
      <c r="B76" s="20" t="s">
        <v>264</v>
      </c>
      <c r="C76" s="19" t="s">
        <v>133</v>
      </c>
      <c r="D76" s="19" t="s">
        <v>134</v>
      </c>
    </row>
    <row r="77" spans="1:4" x14ac:dyDescent="0.3">
      <c r="A77">
        <f t="shared" si="1"/>
        <v>76</v>
      </c>
      <c r="B77" s="20" t="s">
        <v>265</v>
      </c>
      <c r="C77" s="19" t="s">
        <v>133</v>
      </c>
      <c r="D77" s="19" t="s">
        <v>134</v>
      </c>
    </row>
    <row r="78" spans="1:4" x14ac:dyDescent="0.3">
      <c r="A78">
        <f t="shared" si="1"/>
        <v>77</v>
      </c>
      <c r="B78" s="20" t="s">
        <v>266</v>
      </c>
      <c r="C78" s="19" t="s">
        <v>133</v>
      </c>
      <c r="D78" s="19" t="s">
        <v>134</v>
      </c>
    </row>
    <row r="79" spans="1:4" x14ac:dyDescent="0.3">
      <c r="A79">
        <f t="shared" si="1"/>
        <v>78</v>
      </c>
      <c r="B79" s="20" t="s">
        <v>267</v>
      </c>
      <c r="C79" s="19" t="s">
        <v>133</v>
      </c>
      <c r="D79" s="19" t="s">
        <v>134</v>
      </c>
    </row>
    <row r="80" spans="1:4" x14ac:dyDescent="0.3">
      <c r="A80">
        <f t="shared" si="1"/>
        <v>79</v>
      </c>
      <c r="B80" s="20" t="s">
        <v>268</v>
      </c>
      <c r="C80" s="19" t="s">
        <v>133</v>
      </c>
      <c r="D80" s="19" t="s">
        <v>134</v>
      </c>
    </row>
    <row r="81" spans="1:4" x14ac:dyDescent="0.3">
      <c r="A81">
        <f t="shared" si="1"/>
        <v>80</v>
      </c>
      <c r="B81" s="20" t="s">
        <v>269</v>
      </c>
      <c r="C81" s="19" t="s">
        <v>133</v>
      </c>
      <c r="D81" s="19" t="s">
        <v>134</v>
      </c>
    </row>
    <row r="82" spans="1:4" x14ac:dyDescent="0.3">
      <c r="A82">
        <f t="shared" si="1"/>
        <v>81</v>
      </c>
      <c r="B82" s="23" t="s">
        <v>270</v>
      </c>
      <c r="C82" s="19" t="s">
        <v>133</v>
      </c>
      <c r="D82" s="19" t="s">
        <v>134</v>
      </c>
    </row>
    <row r="83" spans="1:4" x14ac:dyDescent="0.3">
      <c r="A83">
        <f t="shared" si="1"/>
        <v>82</v>
      </c>
      <c r="B83" s="20" t="s">
        <v>271</v>
      </c>
      <c r="C83" s="19" t="s">
        <v>133</v>
      </c>
      <c r="D83" s="19" t="s">
        <v>134</v>
      </c>
    </row>
    <row r="84" spans="1:4" ht="31.2" x14ac:dyDescent="0.3">
      <c r="A84">
        <f t="shared" si="1"/>
        <v>83</v>
      </c>
      <c r="B84" s="20" t="s">
        <v>272</v>
      </c>
      <c r="C84" s="22" t="s">
        <v>133</v>
      </c>
      <c r="D84" s="22" t="s">
        <v>134</v>
      </c>
    </row>
    <row r="85" spans="1:4" x14ac:dyDescent="0.3">
      <c r="A85">
        <f t="shared" si="1"/>
        <v>84</v>
      </c>
      <c r="B85" s="20" t="s">
        <v>273</v>
      </c>
      <c r="C85" s="22" t="s">
        <v>133</v>
      </c>
      <c r="D85" s="22" t="s">
        <v>134</v>
      </c>
    </row>
    <row r="86" spans="1:4" x14ac:dyDescent="0.3">
      <c r="A86">
        <f t="shared" si="1"/>
        <v>85</v>
      </c>
      <c r="B86" s="20" t="s">
        <v>274</v>
      </c>
      <c r="C86" s="22" t="s">
        <v>133</v>
      </c>
      <c r="D86" s="22" t="s">
        <v>187</v>
      </c>
    </row>
    <row r="87" spans="1:4" x14ac:dyDescent="0.3">
      <c r="A87">
        <f t="shared" si="1"/>
        <v>86</v>
      </c>
      <c r="B87" s="20" t="s">
        <v>275</v>
      </c>
      <c r="C87" s="22" t="s">
        <v>133</v>
      </c>
      <c r="D87" s="22" t="s">
        <v>151</v>
      </c>
    </row>
    <row r="88" spans="1:4" x14ac:dyDescent="0.3">
      <c r="A88">
        <f t="shared" si="1"/>
        <v>87</v>
      </c>
      <c r="B88" s="20" t="s">
        <v>276</v>
      </c>
      <c r="C88" s="22" t="s">
        <v>133</v>
      </c>
      <c r="D88" s="22" t="s">
        <v>151</v>
      </c>
    </row>
    <row r="89" spans="1:4" x14ac:dyDescent="0.3">
      <c r="A89">
        <f t="shared" si="1"/>
        <v>88</v>
      </c>
      <c r="B89" s="20" t="s">
        <v>277</v>
      </c>
      <c r="C89" s="19" t="s">
        <v>133</v>
      </c>
      <c r="D89" s="19" t="s">
        <v>151</v>
      </c>
    </row>
    <row r="90" spans="1:4" x14ac:dyDescent="0.3">
      <c r="A90">
        <f t="shared" si="1"/>
        <v>89</v>
      </c>
      <c r="B90" s="20" t="s">
        <v>278</v>
      </c>
      <c r="C90" s="19" t="s">
        <v>133</v>
      </c>
      <c r="D90" s="19" t="s">
        <v>151</v>
      </c>
    </row>
    <row r="91" spans="1:4" x14ac:dyDescent="0.3">
      <c r="A91">
        <f t="shared" si="1"/>
        <v>90</v>
      </c>
      <c r="B91" s="20" t="s">
        <v>279</v>
      </c>
      <c r="C91" s="19" t="s">
        <v>133</v>
      </c>
      <c r="D91" s="19" t="s">
        <v>151</v>
      </c>
    </row>
    <row r="92" spans="1:4" x14ac:dyDescent="0.3">
      <c r="A92">
        <f t="shared" si="1"/>
        <v>91</v>
      </c>
      <c r="B92" s="20" t="s">
        <v>280</v>
      </c>
      <c r="C92" s="19" t="s">
        <v>133</v>
      </c>
      <c r="D92" s="19" t="s">
        <v>151</v>
      </c>
    </row>
    <row r="93" spans="1:4" x14ac:dyDescent="0.3">
      <c r="A93">
        <f t="shared" si="1"/>
        <v>92</v>
      </c>
      <c r="B93" s="20" t="s">
        <v>281</v>
      </c>
      <c r="C93" s="19" t="s">
        <v>133</v>
      </c>
      <c r="D93" s="19" t="s">
        <v>151</v>
      </c>
    </row>
    <row r="94" spans="1:4" x14ac:dyDescent="0.3">
      <c r="A94">
        <f t="shared" si="1"/>
        <v>93</v>
      </c>
      <c r="B94" s="23" t="s">
        <v>282</v>
      </c>
      <c r="C94" s="19" t="s">
        <v>133</v>
      </c>
      <c r="D94" s="19" t="s">
        <v>151</v>
      </c>
    </row>
    <row r="95" spans="1:4" x14ac:dyDescent="0.3">
      <c r="A95">
        <f t="shared" si="1"/>
        <v>94</v>
      </c>
      <c r="B95" s="20" t="s">
        <v>283</v>
      </c>
      <c r="C95" s="19" t="s">
        <v>133</v>
      </c>
      <c r="D95" s="19" t="s">
        <v>151</v>
      </c>
    </row>
    <row r="96" spans="1:4" x14ac:dyDescent="0.3">
      <c r="A96">
        <f t="shared" si="1"/>
        <v>95</v>
      </c>
      <c r="B96" s="20" t="s">
        <v>284</v>
      </c>
      <c r="C96" s="19" t="s">
        <v>133</v>
      </c>
      <c r="D96" s="19" t="s">
        <v>151</v>
      </c>
    </row>
    <row r="97" spans="1:4" x14ac:dyDescent="0.3">
      <c r="A97">
        <f t="shared" si="1"/>
        <v>96</v>
      </c>
      <c r="B97" s="20" t="s">
        <v>285</v>
      </c>
      <c r="C97" s="19" t="s">
        <v>133</v>
      </c>
      <c r="D97" s="19" t="s">
        <v>151</v>
      </c>
    </row>
    <row r="98" spans="1:4" x14ac:dyDescent="0.3">
      <c r="A98">
        <f t="shared" si="1"/>
        <v>97</v>
      </c>
      <c r="B98" s="20" t="s">
        <v>286</v>
      </c>
      <c r="C98" s="19" t="s">
        <v>133</v>
      </c>
      <c r="D98" s="19" t="s">
        <v>151</v>
      </c>
    </row>
    <row r="99" spans="1:4" x14ac:dyDescent="0.3">
      <c r="A99">
        <f t="shared" si="1"/>
        <v>98</v>
      </c>
      <c r="B99" s="20" t="s">
        <v>287</v>
      </c>
      <c r="C99" s="22" t="s">
        <v>133</v>
      </c>
      <c r="D99" s="22" t="s">
        <v>151</v>
      </c>
    </row>
    <row r="100" spans="1:4" x14ac:dyDescent="0.3">
      <c r="A100">
        <f t="shared" si="1"/>
        <v>99</v>
      </c>
      <c r="B100" s="20" t="s">
        <v>288</v>
      </c>
      <c r="C100" s="22" t="s">
        <v>133</v>
      </c>
      <c r="D100" s="22" t="s">
        <v>151</v>
      </c>
    </row>
    <row r="101" spans="1:4" x14ac:dyDescent="0.3">
      <c r="A101">
        <f t="shared" si="1"/>
        <v>100</v>
      </c>
      <c r="B101" s="20" t="s">
        <v>289</v>
      </c>
      <c r="C101" s="22" t="s">
        <v>133</v>
      </c>
      <c r="D101" s="22" t="s">
        <v>151</v>
      </c>
    </row>
    <row r="102" spans="1:4" x14ac:dyDescent="0.3">
      <c r="A102">
        <f t="shared" si="1"/>
        <v>101</v>
      </c>
      <c r="B102" s="20" t="s">
        <v>290</v>
      </c>
      <c r="C102" s="22" t="s">
        <v>133</v>
      </c>
      <c r="D102" s="22" t="s">
        <v>151</v>
      </c>
    </row>
    <row r="103" spans="1:4" x14ac:dyDescent="0.3">
      <c r="A103">
        <f t="shared" si="1"/>
        <v>102</v>
      </c>
      <c r="B103" s="20" t="s">
        <v>291</v>
      </c>
      <c r="C103" s="19" t="s">
        <v>133</v>
      </c>
      <c r="D103" s="19" t="s">
        <v>151</v>
      </c>
    </row>
    <row r="104" spans="1:4" ht="31.2" x14ac:dyDescent="0.3">
      <c r="A104">
        <f t="shared" si="1"/>
        <v>103</v>
      </c>
      <c r="B104" s="20" t="s">
        <v>292</v>
      </c>
      <c r="C104" s="19" t="s">
        <v>133</v>
      </c>
      <c r="D104" s="19" t="s">
        <v>151</v>
      </c>
    </row>
    <row r="105" spans="1:4" x14ac:dyDescent="0.3">
      <c r="A105">
        <f t="shared" si="1"/>
        <v>104</v>
      </c>
      <c r="B105" s="20" t="s">
        <v>293</v>
      </c>
      <c r="C105" s="22" t="s">
        <v>133</v>
      </c>
      <c r="D105" s="22" t="s">
        <v>151</v>
      </c>
    </row>
    <row r="106" spans="1:4" x14ac:dyDescent="0.3">
      <c r="A106">
        <f t="shared" si="1"/>
        <v>105</v>
      </c>
      <c r="B106" s="23" t="s">
        <v>294</v>
      </c>
      <c r="C106" s="22" t="s">
        <v>133</v>
      </c>
      <c r="D106" s="22" t="s">
        <v>151</v>
      </c>
    </row>
    <row r="107" spans="1:4" x14ac:dyDescent="0.3">
      <c r="A107">
        <f t="shared" si="1"/>
        <v>106</v>
      </c>
      <c r="B107" s="20" t="s">
        <v>295</v>
      </c>
      <c r="C107" s="19" t="s">
        <v>133</v>
      </c>
      <c r="D107" s="19" t="s">
        <v>151</v>
      </c>
    </row>
    <row r="108" spans="1:4" x14ac:dyDescent="0.3">
      <c r="A108">
        <f t="shared" si="1"/>
        <v>107</v>
      </c>
      <c r="B108" s="20" t="s">
        <v>296</v>
      </c>
      <c r="C108" s="19" t="s">
        <v>133</v>
      </c>
      <c r="D108" s="19" t="s">
        <v>151</v>
      </c>
    </row>
    <row r="109" spans="1:4" x14ac:dyDescent="0.3">
      <c r="A109">
        <f t="shared" si="1"/>
        <v>108</v>
      </c>
      <c r="B109" s="20" t="s">
        <v>297</v>
      </c>
      <c r="C109" s="19" t="s">
        <v>133</v>
      </c>
      <c r="D109" s="19" t="s">
        <v>151</v>
      </c>
    </row>
    <row r="110" spans="1:4" ht="31.2" x14ac:dyDescent="0.3">
      <c r="A110">
        <f t="shared" si="1"/>
        <v>109</v>
      </c>
      <c r="B110" s="20" t="s">
        <v>298</v>
      </c>
      <c r="C110" s="19" t="s">
        <v>133</v>
      </c>
      <c r="D110" s="19" t="s">
        <v>151</v>
      </c>
    </row>
    <row r="111" spans="1:4" x14ac:dyDescent="0.3">
      <c r="A111">
        <f t="shared" si="1"/>
        <v>110</v>
      </c>
      <c r="B111" s="20" t="s">
        <v>299</v>
      </c>
      <c r="C111" s="19" t="s">
        <v>133</v>
      </c>
      <c r="D111" s="19" t="s">
        <v>151</v>
      </c>
    </row>
    <row r="112" spans="1:4" x14ac:dyDescent="0.3">
      <c r="A112">
        <f t="shared" si="1"/>
        <v>111</v>
      </c>
      <c r="B112" s="20" t="s">
        <v>300</v>
      </c>
      <c r="C112" s="19" t="s">
        <v>133</v>
      </c>
      <c r="D112" s="19" t="s">
        <v>151</v>
      </c>
    </row>
    <row r="113" spans="1:4" x14ac:dyDescent="0.3">
      <c r="A113">
        <f t="shared" si="1"/>
        <v>112</v>
      </c>
      <c r="B113" s="20" t="s">
        <v>301</v>
      </c>
      <c r="C113" s="19" t="s">
        <v>133</v>
      </c>
      <c r="D113" s="19" t="s">
        <v>151</v>
      </c>
    </row>
    <row r="114" spans="1:4" x14ac:dyDescent="0.3">
      <c r="A114">
        <f t="shared" si="1"/>
        <v>113</v>
      </c>
      <c r="B114" s="20" t="s">
        <v>302</v>
      </c>
      <c r="C114" s="19" t="s">
        <v>174</v>
      </c>
      <c r="D114" s="19" t="s">
        <v>188</v>
      </c>
    </row>
    <row r="115" spans="1:4" x14ac:dyDescent="0.3">
      <c r="A115">
        <f t="shared" si="1"/>
        <v>114</v>
      </c>
      <c r="B115" s="20" t="s">
        <v>303</v>
      </c>
      <c r="C115" s="22" t="s">
        <v>174</v>
      </c>
      <c r="D115" s="22" t="s">
        <v>188</v>
      </c>
    </row>
    <row r="116" spans="1:4" x14ac:dyDescent="0.3">
      <c r="A116">
        <f t="shared" si="1"/>
        <v>115</v>
      </c>
      <c r="B116" s="20" t="s">
        <v>304</v>
      </c>
      <c r="C116" s="22" t="s">
        <v>189</v>
      </c>
      <c r="D116" s="22" t="s">
        <v>190</v>
      </c>
    </row>
    <row r="117" spans="1:4" x14ac:dyDescent="0.3">
      <c r="A117">
        <f t="shared" si="1"/>
        <v>116</v>
      </c>
      <c r="B117" s="20" t="s">
        <v>305</v>
      </c>
      <c r="C117" s="19" t="s">
        <v>189</v>
      </c>
      <c r="D117" s="19" t="s">
        <v>190</v>
      </c>
    </row>
    <row r="118" spans="1:4" x14ac:dyDescent="0.3">
      <c r="A118">
        <f t="shared" si="1"/>
        <v>117</v>
      </c>
      <c r="B118" s="20" t="s">
        <v>306</v>
      </c>
      <c r="C118" s="19" t="s">
        <v>189</v>
      </c>
      <c r="D118" s="19" t="s">
        <v>190</v>
      </c>
    </row>
    <row r="119" spans="1:4" x14ac:dyDescent="0.3">
      <c r="A119">
        <f t="shared" si="1"/>
        <v>118</v>
      </c>
      <c r="B119" s="20" t="s">
        <v>307</v>
      </c>
      <c r="C119" s="19" t="s">
        <v>189</v>
      </c>
      <c r="D119" s="19" t="s">
        <v>190</v>
      </c>
    </row>
  </sheetData>
  <mergeCells count="1">
    <mergeCell ref="F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6012-DEA5-4710-8EDB-5BBBBC3C5E83}">
  <dimension ref="A1:P200"/>
  <sheetViews>
    <sheetView workbookViewId="0">
      <selection sqref="A1:XFD1"/>
    </sheetView>
  </sheetViews>
  <sheetFormatPr defaultRowHeight="15.6" x14ac:dyDescent="0.3"/>
  <cols>
    <col min="1" max="1" width="4.19921875" customWidth="1"/>
    <col min="2" max="2" width="9.59765625" style="33" customWidth="1"/>
    <col min="3" max="3" width="43.59765625" style="48" customWidth="1"/>
    <col min="4" max="4" width="27.8984375" style="48" customWidth="1"/>
    <col min="5" max="5" width="14.59765625" customWidth="1"/>
    <col min="6" max="6" width="16" customWidth="1"/>
    <col min="7" max="7" width="11.296875" customWidth="1"/>
    <col min="8" max="8" width="16.19921875" customWidth="1"/>
    <col min="9" max="9" width="10.796875" customWidth="1"/>
    <col min="10" max="10" width="8.19921875" customWidth="1"/>
  </cols>
  <sheetData>
    <row r="1" spans="1:16" ht="20.399999999999999" customHeight="1" x14ac:dyDescent="0.3">
      <c r="A1" t="s">
        <v>497</v>
      </c>
      <c r="B1" s="33" t="s">
        <v>496</v>
      </c>
      <c r="C1" s="2" t="s">
        <v>1</v>
      </c>
      <c r="D1" s="2" t="s">
        <v>526</v>
      </c>
      <c r="E1" s="2" t="s">
        <v>2</v>
      </c>
      <c r="F1" s="2" t="s">
        <v>3</v>
      </c>
      <c r="G1" s="2" t="s">
        <v>766</v>
      </c>
      <c r="H1" s="2" t="s">
        <v>614</v>
      </c>
      <c r="I1" s="2" t="s">
        <v>378</v>
      </c>
      <c r="J1" s="2" t="s">
        <v>379</v>
      </c>
    </row>
    <row r="2" spans="1:16" ht="33.450000000000003" customHeight="1" x14ac:dyDescent="0.3">
      <c r="A2">
        <v>1</v>
      </c>
      <c r="B2" s="33">
        <v>1</v>
      </c>
      <c r="C2" s="56" t="s">
        <v>499</v>
      </c>
      <c r="D2" s="51"/>
      <c r="E2" s="52" t="s">
        <v>7</v>
      </c>
      <c r="F2" s="52" t="s">
        <v>8</v>
      </c>
      <c r="G2" s="52"/>
      <c r="H2" s="52" t="s">
        <v>621</v>
      </c>
      <c r="I2" s="33" t="s">
        <v>380</v>
      </c>
      <c r="L2" s="80" t="s">
        <v>607</v>
      </c>
      <c r="M2" s="80"/>
      <c r="N2" s="80"/>
      <c r="O2" s="80"/>
      <c r="P2" s="80"/>
    </row>
    <row r="3" spans="1:16" ht="20.399999999999999" customHeight="1" x14ac:dyDescent="0.3">
      <c r="A3">
        <f>+(A2+1)</f>
        <v>2</v>
      </c>
      <c r="B3" s="33">
        <f>+(B2+1)</f>
        <v>2</v>
      </c>
      <c r="C3" s="50" t="s">
        <v>383</v>
      </c>
      <c r="D3" s="50"/>
      <c r="E3" s="51" t="s">
        <v>7</v>
      </c>
      <c r="F3" s="51" t="s">
        <v>8</v>
      </c>
      <c r="G3" s="51"/>
      <c r="H3" s="52" t="s">
        <v>619</v>
      </c>
      <c r="J3" s="33" t="s">
        <v>380</v>
      </c>
      <c r="L3" s="78"/>
      <c r="M3" s="78"/>
      <c r="N3" s="78"/>
      <c r="O3" s="78"/>
      <c r="P3" s="78"/>
    </row>
    <row r="4" spans="1:16" ht="20.399999999999999" customHeight="1" x14ac:dyDescent="0.3">
      <c r="A4">
        <f>+(A3+1)</f>
        <v>3</v>
      </c>
      <c r="B4" s="33">
        <f>+(B3+1)</f>
        <v>3</v>
      </c>
      <c r="C4" s="47" t="s">
        <v>384</v>
      </c>
      <c r="D4" s="47"/>
      <c r="E4" s="45" t="s">
        <v>7</v>
      </c>
      <c r="F4" s="45" t="s">
        <v>8</v>
      </c>
      <c r="G4" s="45"/>
      <c r="H4" s="7" t="s">
        <v>620</v>
      </c>
      <c r="I4" s="46" t="s">
        <v>380</v>
      </c>
      <c r="J4" s="46" t="s">
        <v>380</v>
      </c>
      <c r="L4" s="78"/>
      <c r="M4" s="78"/>
      <c r="N4" s="78"/>
      <c r="O4" s="78"/>
      <c r="P4" s="78"/>
    </row>
    <row r="5" spans="1:16" ht="20.399999999999999" customHeight="1" x14ac:dyDescent="0.3">
      <c r="A5">
        <f>+(A4+1)</f>
        <v>4</v>
      </c>
      <c r="B5" s="33">
        <f>+(B4+1)</f>
        <v>4</v>
      </c>
      <c r="C5" s="50" t="s">
        <v>385</v>
      </c>
      <c r="D5" s="50"/>
      <c r="E5" s="51" t="s">
        <v>7</v>
      </c>
      <c r="F5" s="51" t="s">
        <v>8</v>
      </c>
      <c r="G5" s="51"/>
      <c r="H5" s="52" t="s">
        <v>620</v>
      </c>
      <c r="J5" s="33" t="s">
        <v>380</v>
      </c>
      <c r="L5" s="78"/>
      <c r="M5" s="78"/>
      <c r="N5" s="78"/>
      <c r="O5" s="78"/>
      <c r="P5" s="78"/>
    </row>
    <row r="6" spans="1:16" ht="20.399999999999999" customHeight="1" x14ac:dyDescent="0.3">
      <c r="A6">
        <f>+(A5+1)</f>
        <v>5</v>
      </c>
      <c r="B6" s="33">
        <f>+(B5+1)</f>
        <v>5</v>
      </c>
      <c r="C6" s="51" t="s">
        <v>513</v>
      </c>
      <c r="D6" s="51"/>
      <c r="E6" s="52" t="s">
        <v>7</v>
      </c>
      <c r="F6" s="52" t="s">
        <v>8</v>
      </c>
      <c r="G6" s="52"/>
      <c r="H6" s="52" t="s">
        <v>620</v>
      </c>
      <c r="I6" s="33" t="s">
        <v>380</v>
      </c>
    </row>
    <row r="7" spans="1:16" ht="20.399999999999999" customHeight="1" x14ac:dyDescent="0.3">
      <c r="A7">
        <f>+(A6+1)</f>
        <v>6</v>
      </c>
      <c r="B7" s="33">
        <f>+(B6+1)</f>
        <v>6</v>
      </c>
      <c r="C7" s="51" t="s">
        <v>516</v>
      </c>
      <c r="D7" s="51"/>
      <c r="E7" s="52" t="s">
        <v>7</v>
      </c>
      <c r="F7" s="52" t="s">
        <v>8</v>
      </c>
      <c r="G7" s="52"/>
      <c r="H7" s="52" t="s">
        <v>620</v>
      </c>
      <c r="I7" s="53" t="s">
        <v>380</v>
      </c>
      <c r="J7" s="17"/>
    </row>
    <row r="8" spans="1:16" ht="20.399999999999999" customHeight="1" x14ac:dyDescent="0.3">
      <c r="A8">
        <f>+(A7+1)</f>
        <v>7</v>
      </c>
      <c r="B8" s="33">
        <f>+(B7+1)</f>
        <v>7</v>
      </c>
      <c r="C8" s="51" t="s">
        <v>505</v>
      </c>
      <c r="D8" s="51"/>
      <c r="E8" s="52" t="s">
        <v>7</v>
      </c>
      <c r="F8" s="52" t="s">
        <v>8</v>
      </c>
      <c r="G8" s="52"/>
      <c r="H8" s="52" t="s">
        <v>629</v>
      </c>
      <c r="I8" s="33" t="s">
        <v>380</v>
      </c>
    </row>
    <row r="9" spans="1:16" ht="20.399999999999999" customHeight="1" x14ac:dyDescent="0.3">
      <c r="A9">
        <f>+(A8+1)</f>
        <v>8</v>
      </c>
      <c r="B9" s="33">
        <f>+(B8+1)</f>
        <v>8</v>
      </c>
      <c r="C9" s="47" t="s">
        <v>388</v>
      </c>
      <c r="D9" s="47"/>
      <c r="E9" s="45" t="s">
        <v>7</v>
      </c>
      <c r="F9" s="45" t="s">
        <v>8</v>
      </c>
      <c r="G9" s="45"/>
      <c r="H9" s="45" t="s">
        <v>623</v>
      </c>
      <c r="I9" s="46" t="s">
        <v>380</v>
      </c>
      <c r="J9" s="46" t="s">
        <v>380</v>
      </c>
    </row>
    <row r="10" spans="1:16" ht="33.75" customHeight="1" x14ac:dyDescent="0.3">
      <c r="A10">
        <f>+(A9+1)</f>
        <v>9</v>
      </c>
      <c r="B10" s="33">
        <f>+(B9+1)</f>
        <v>9</v>
      </c>
      <c r="C10" s="51" t="s">
        <v>536</v>
      </c>
      <c r="D10" s="51"/>
      <c r="E10" s="52" t="s">
        <v>7</v>
      </c>
      <c r="F10" s="52" t="s">
        <v>8</v>
      </c>
      <c r="G10" s="52"/>
      <c r="H10" s="52" t="s">
        <v>653</v>
      </c>
      <c r="I10" s="33" t="s">
        <v>380</v>
      </c>
    </row>
    <row r="11" spans="1:16" ht="20.399999999999999" customHeight="1" x14ac:dyDescent="0.3">
      <c r="A11">
        <f>+(A10+1)</f>
        <v>10</v>
      </c>
      <c r="B11" s="33">
        <f>+(B10+1)</f>
        <v>10</v>
      </c>
      <c r="C11" s="50" t="s">
        <v>387</v>
      </c>
      <c r="D11" s="50"/>
      <c r="E11" s="51" t="s">
        <v>7</v>
      </c>
      <c r="F11" s="51" t="s">
        <v>8</v>
      </c>
      <c r="G11" s="51"/>
      <c r="H11" s="51" t="s">
        <v>628</v>
      </c>
      <c r="J11" s="33" t="s">
        <v>380</v>
      </c>
    </row>
    <row r="12" spans="1:16" ht="20.399999999999999" customHeight="1" x14ac:dyDescent="0.3">
      <c r="A12">
        <f>+(A11+1)</f>
        <v>11</v>
      </c>
      <c r="B12" s="33">
        <f>+(B11+1)</f>
        <v>11</v>
      </c>
      <c r="C12" s="47" t="s">
        <v>406</v>
      </c>
      <c r="D12" s="47"/>
      <c r="E12" s="45" t="s">
        <v>7</v>
      </c>
      <c r="F12" s="45" t="s">
        <v>8</v>
      </c>
      <c r="G12" s="45"/>
      <c r="H12" s="45" t="s">
        <v>651</v>
      </c>
      <c r="I12" s="46" t="s">
        <v>380</v>
      </c>
      <c r="J12" s="46" t="s">
        <v>380</v>
      </c>
    </row>
    <row r="13" spans="1:16" ht="50.7" customHeight="1" x14ac:dyDescent="0.3">
      <c r="A13">
        <f>+(A12+1)</f>
        <v>12</v>
      </c>
      <c r="B13" s="33">
        <f>+(B12+1)</f>
        <v>12</v>
      </c>
      <c r="C13" s="51" t="s">
        <v>43</v>
      </c>
      <c r="D13" s="51"/>
      <c r="E13" s="52" t="s">
        <v>7</v>
      </c>
      <c r="F13" s="52" t="s">
        <v>8</v>
      </c>
      <c r="G13" s="52"/>
      <c r="H13" s="52" t="s">
        <v>638</v>
      </c>
      <c r="I13" s="53" t="s">
        <v>380</v>
      </c>
      <c r="J13" s="17"/>
    </row>
    <row r="14" spans="1:16" ht="20.399999999999999" customHeight="1" x14ac:dyDescent="0.3">
      <c r="A14">
        <f>+(A13+1)</f>
        <v>13</v>
      </c>
      <c r="B14" s="33">
        <f>+(B13+1)</f>
        <v>13</v>
      </c>
      <c r="C14" s="51" t="s">
        <v>508</v>
      </c>
      <c r="D14" s="51"/>
      <c r="E14" s="52" t="s">
        <v>7</v>
      </c>
      <c r="F14" s="52" t="s">
        <v>8</v>
      </c>
      <c r="G14" s="52"/>
      <c r="H14" s="52" t="s">
        <v>632</v>
      </c>
      <c r="I14" s="33" t="s">
        <v>380</v>
      </c>
    </row>
    <row r="15" spans="1:16" ht="20.399999999999999" customHeight="1" x14ac:dyDescent="0.3">
      <c r="A15">
        <f>+(A14+1)</f>
        <v>14</v>
      </c>
      <c r="B15" s="33">
        <f>+(B14+1)</f>
        <v>14</v>
      </c>
      <c r="C15" s="47" t="s">
        <v>399</v>
      </c>
      <c r="D15" s="47"/>
      <c r="E15" s="45" t="s">
        <v>7</v>
      </c>
      <c r="F15" s="45" t="s">
        <v>8</v>
      </c>
      <c r="G15" s="45"/>
      <c r="H15" s="45" t="s">
        <v>646</v>
      </c>
      <c r="I15" s="46" t="s">
        <v>380</v>
      </c>
      <c r="J15" s="46" t="s">
        <v>380</v>
      </c>
    </row>
    <row r="16" spans="1:16" ht="20.399999999999999" customHeight="1" x14ac:dyDescent="0.3">
      <c r="A16">
        <f>+(A15+1)</f>
        <v>15</v>
      </c>
      <c r="B16" s="33">
        <f>+(B15+1)</f>
        <v>15</v>
      </c>
      <c r="C16" s="51" t="s">
        <v>509</v>
      </c>
      <c r="D16" s="51"/>
      <c r="E16" s="52" t="s">
        <v>7</v>
      </c>
      <c r="F16" s="52" t="s">
        <v>8</v>
      </c>
      <c r="G16" s="52"/>
      <c r="H16" s="52" t="s">
        <v>633</v>
      </c>
      <c r="I16" s="33" t="s">
        <v>380</v>
      </c>
    </row>
    <row r="17" spans="1:10" ht="20.399999999999999" customHeight="1" x14ac:dyDescent="0.3">
      <c r="A17">
        <f>+(A16+1)</f>
        <v>16</v>
      </c>
      <c r="B17" s="33">
        <f>+(B16+1)</f>
        <v>16</v>
      </c>
      <c r="C17" s="47" t="s">
        <v>389</v>
      </c>
      <c r="D17" s="47"/>
      <c r="E17" s="45" t="s">
        <v>7</v>
      </c>
      <c r="F17" s="45" t="s">
        <v>8</v>
      </c>
      <c r="G17" s="45"/>
      <c r="H17" s="7" t="s">
        <v>633</v>
      </c>
      <c r="I17" s="46" t="s">
        <v>380</v>
      </c>
      <c r="J17" s="46" t="s">
        <v>380</v>
      </c>
    </row>
    <row r="18" spans="1:10" ht="20.399999999999999" customHeight="1" x14ac:dyDescent="0.3">
      <c r="A18">
        <f>+(A17+1)</f>
        <v>17</v>
      </c>
      <c r="B18" s="33">
        <f>+(B17+1)</f>
        <v>17</v>
      </c>
      <c r="C18" s="51" t="s">
        <v>510</v>
      </c>
      <c r="D18" s="51"/>
      <c r="E18" s="52" t="s">
        <v>7</v>
      </c>
      <c r="F18" s="52" t="s">
        <v>8</v>
      </c>
      <c r="G18" s="52"/>
      <c r="H18" s="52" t="s">
        <v>634</v>
      </c>
      <c r="I18" s="33" t="s">
        <v>380</v>
      </c>
    </row>
    <row r="19" spans="1:10" ht="20.399999999999999" customHeight="1" x14ac:dyDescent="0.3">
      <c r="A19">
        <f>+(A18+1)</f>
        <v>18</v>
      </c>
      <c r="B19" s="33">
        <f>+(B18+1)</f>
        <v>18</v>
      </c>
      <c r="C19" s="51" t="s">
        <v>511</v>
      </c>
      <c r="D19" s="51"/>
      <c r="E19" s="52" t="s">
        <v>7</v>
      </c>
      <c r="F19" s="52" t="s">
        <v>8</v>
      </c>
      <c r="G19" s="52"/>
      <c r="H19" s="52" t="s">
        <v>634</v>
      </c>
      <c r="I19" s="33" t="s">
        <v>380</v>
      </c>
    </row>
    <row r="20" spans="1:10" ht="20.399999999999999" customHeight="1" x14ac:dyDescent="0.3">
      <c r="A20">
        <f>+(A19+1)</f>
        <v>19</v>
      </c>
      <c r="B20" s="33">
        <f>+(B19+1)</f>
        <v>19</v>
      </c>
      <c r="C20" s="51" t="s">
        <v>41</v>
      </c>
      <c r="D20" s="51" t="s">
        <v>515</v>
      </c>
      <c r="E20" s="52" t="s">
        <v>7</v>
      </c>
      <c r="F20" s="52" t="s">
        <v>8</v>
      </c>
      <c r="G20" s="52"/>
      <c r="H20" s="52" t="s">
        <v>641</v>
      </c>
      <c r="I20" s="33" t="s">
        <v>380</v>
      </c>
    </row>
    <row r="21" spans="1:10" ht="20.399999999999999" customHeight="1" x14ac:dyDescent="0.3">
      <c r="A21">
        <f>+(A20+1)</f>
        <v>20</v>
      </c>
      <c r="B21" s="33">
        <f>+(B20+1)</f>
        <v>20</v>
      </c>
      <c r="C21" s="47" t="s">
        <v>396</v>
      </c>
      <c r="D21" s="47"/>
      <c r="E21" s="45" t="s">
        <v>7</v>
      </c>
      <c r="F21" s="45" t="s">
        <v>8</v>
      </c>
      <c r="G21" s="45"/>
      <c r="H21" s="45" t="s">
        <v>641</v>
      </c>
      <c r="I21" s="46" t="s">
        <v>380</v>
      </c>
      <c r="J21" s="46" t="s">
        <v>380</v>
      </c>
    </row>
    <row r="22" spans="1:10" ht="20.399999999999999" customHeight="1" x14ac:dyDescent="0.3">
      <c r="A22">
        <f>+(A21+1)</f>
        <v>21</v>
      </c>
      <c r="B22" s="33">
        <f>+(B21+1)</f>
        <v>21</v>
      </c>
      <c r="C22" s="51" t="s">
        <v>530</v>
      </c>
      <c r="D22" s="51"/>
      <c r="E22" s="52" t="s">
        <v>7</v>
      </c>
      <c r="F22" s="52" t="s">
        <v>8</v>
      </c>
      <c r="G22" s="52"/>
      <c r="H22" s="52" t="s">
        <v>641</v>
      </c>
      <c r="I22" s="33" t="s">
        <v>380</v>
      </c>
    </row>
    <row r="23" spans="1:10" ht="20.399999999999999" customHeight="1" x14ac:dyDescent="0.3">
      <c r="A23">
        <f>+(A22+1)</f>
        <v>22</v>
      </c>
      <c r="B23" s="33">
        <f>+(B22+1)</f>
        <v>22</v>
      </c>
      <c r="C23" s="47" t="s">
        <v>386</v>
      </c>
      <c r="D23" s="47"/>
      <c r="E23" s="45" t="s">
        <v>7</v>
      </c>
      <c r="F23" s="45" t="s">
        <v>8</v>
      </c>
      <c r="G23" s="45"/>
      <c r="H23" s="45" t="s">
        <v>627</v>
      </c>
      <c r="I23" s="46" t="s">
        <v>380</v>
      </c>
      <c r="J23" s="46" t="s">
        <v>380</v>
      </c>
    </row>
    <row r="24" spans="1:10" ht="20.399999999999999" customHeight="1" x14ac:dyDescent="0.3">
      <c r="A24">
        <f>+(A23+1)</f>
        <v>23</v>
      </c>
      <c r="B24" s="33">
        <f>+(B23+1)</f>
        <v>23</v>
      </c>
      <c r="C24" s="51" t="s">
        <v>502</v>
      </c>
      <c r="D24" s="69" t="s">
        <v>503</v>
      </c>
      <c r="E24" s="52" t="s">
        <v>7</v>
      </c>
      <c r="F24" s="52" t="s">
        <v>8</v>
      </c>
      <c r="G24" s="52"/>
      <c r="H24" s="51" t="s">
        <v>627</v>
      </c>
      <c r="I24" s="33" t="s">
        <v>380</v>
      </c>
    </row>
    <row r="25" spans="1:10" ht="20.399999999999999" customHeight="1" x14ac:dyDescent="0.3">
      <c r="A25">
        <f>+(A24+1)</f>
        <v>24</v>
      </c>
      <c r="B25" s="33">
        <f>+(B24+1)</f>
        <v>24</v>
      </c>
      <c r="C25" s="51" t="s">
        <v>529</v>
      </c>
      <c r="D25" s="51"/>
      <c r="E25" s="52" t="s">
        <v>7</v>
      </c>
      <c r="F25" s="52" t="s">
        <v>8</v>
      </c>
      <c r="G25" s="52"/>
      <c r="H25" s="52" t="s">
        <v>627</v>
      </c>
      <c r="I25" s="33" t="s">
        <v>380</v>
      </c>
    </row>
    <row r="26" spans="1:10" ht="20.399999999999999" customHeight="1" x14ac:dyDescent="0.3">
      <c r="A26">
        <f>+(A25+1)</f>
        <v>25</v>
      </c>
      <c r="B26" s="33">
        <f>+(B25+1)</f>
        <v>25</v>
      </c>
      <c r="C26" s="51" t="s">
        <v>46</v>
      </c>
      <c r="D26" s="51" t="s">
        <v>518</v>
      </c>
      <c r="E26" s="52" t="s">
        <v>7</v>
      </c>
      <c r="F26" s="52" t="s">
        <v>8</v>
      </c>
      <c r="G26" s="52"/>
      <c r="H26" s="52" t="s">
        <v>640</v>
      </c>
      <c r="I26" s="53" t="s">
        <v>380</v>
      </c>
      <c r="J26" s="17"/>
    </row>
    <row r="27" spans="1:10" ht="20.399999999999999" customHeight="1" x14ac:dyDescent="0.3">
      <c r="A27">
        <f>+(A26+1)</f>
        <v>26</v>
      </c>
      <c r="B27" s="33">
        <f>+(B26+1)</f>
        <v>26</v>
      </c>
      <c r="C27" s="51" t="s">
        <v>517</v>
      </c>
      <c r="D27" s="51"/>
      <c r="E27" s="52" t="s">
        <v>7</v>
      </c>
      <c r="F27" s="52" t="s">
        <v>8</v>
      </c>
      <c r="G27" s="52"/>
      <c r="H27" s="52" t="s">
        <v>639</v>
      </c>
      <c r="I27" s="53" t="s">
        <v>380</v>
      </c>
      <c r="J27" s="17"/>
    </row>
    <row r="28" spans="1:10" ht="20.399999999999999" customHeight="1" x14ac:dyDescent="0.3">
      <c r="A28">
        <f>+(A27+1)</f>
        <v>27</v>
      </c>
      <c r="B28" s="33">
        <f>+(B27+1)</f>
        <v>27</v>
      </c>
      <c r="C28" s="51" t="s">
        <v>520</v>
      </c>
      <c r="D28" s="51"/>
      <c r="E28" s="52" t="s">
        <v>7</v>
      </c>
      <c r="F28" s="52" t="s">
        <v>8</v>
      </c>
      <c r="G28" s="52"/>
      <c r="H28" s="52" t="s">
        <v>639</v>
      </c>
      <c r="I28" s="53" t="s">
        <v>380</v>
      </c>
      <c r="J28" s="17"/>
    </row>
    <row r="29" spans="1:10" ht="20.399999999999999" customHeight="1" x14ac:dyDescent="0.3">
      <c r="A29">
        <f>+(A28+1)</f>
        <v>28</v>
      </c>
      <c r="B29" s="33">
        <f>+(B28+1)</f>
        <v>28</v>
      </c>
      <c r="C29" s="50" t="s">
        <v>381</v>
      </c>
      <c r="D29" s="50"/>
      <c r="E29" s="51" t="s">
        <v>7</v>
      </c>
      <c r="F29" s="51" t="s">
        <v>8</v>
      </c>
      <c r="G29" s="51"/>
      <c r="H29" s="51" t="s">
        <v>648</v>
      </c>
      <c r="J29" s="33" t="s">
        <v>380</v>
      </c>
    </row>
    <row r="30" spans="1:10" ht="20.399999999999999" customHeight="1" x14ac:dyDescent="0.3">
      <c r="A30">
        <f>+(A29+1)</f>
        <v>29</v>
      </c>
      <c r="B30" s="33">
        <f>+(B29+1)</f>
        <v>29</v>
      </c>
      <c r="C30" s="47" t="s">
        <v>382</v>
      </c>
      <c r="D30" s="47"/>
      <c r="E30" s="45" t="s">
        <v>7</v>
      </c>
      <c r="F30" s="45" t="s">
        <v>8</v>
      </c>
      <c r="G30" s="45"/>
      <c r="H30" s="45" t="s">
        <v>648</v>
      </c>
      <c r="I30" s="46" t="s">
        <v>380</v>
      </c>
      <c r="J30" s="46" t="s">
        <v>380</v>
      </c>
    </row>
    <row r="31" spans="1:10" ht="20.399999999999999" customHeight="1" x14ac:dyDescent="0.3">
      <c r="A31">
        <f>+(A30+1)</f>
        <v>30</v>
      </c>
      <c r="B31" s="33">
        <f>+(B30+1)</f>
        <v>30</v>
      </c>
      <c r="C31" s="47" t="s">
        <v>391</v>
      </c>
      <c r="D31" s="47"/>
      <c r="E31" s="45" t="s">
        <v>7</v>
      </c>
      <c r="F31" s="45" t="s">
        <v>8</v>
      </c>
      <c r="G31" s="45"/>
      <c r="H31" s="45" t="s">
        <v>648</v>
      </c>
      <c r="I31" s="46" t="s">
        <v>380</v>
      </c>
      <c r="J31" s="46" t="s">
        <v>380</v>
      </c>
    </row>
    <row r="32" spans="1:10" ht="20.399999999999999" customHeight="1" x14ac:dyDescent="0.3">
      <c r="A32">
        <f>+(A31+1)</f>
        <v>31</v>
      </c>
      <c r="B32" s="33">
        <f>+(B31+1)</f>
        <v>31</v>
      </c>
      <c r="C32" s="51" t="s">
        <v>49</v>
      </c>
      <c r="D32" s="56" t="s">
        <v>576</v>
      </c>
      <c r="E32" s="52" t="s">
        <v>7</v>
      </c>
      <c r="F32" s="52" t="s">
        <v>8</v>
      </c>
      <c r="G32" s="52"/>
      <c r="H32" s="51" t="s">
        <v>648</v>
      </c>
      <c r="I32" s="53" t="s">
        <v>380</v>
      </c>
      <c r="J32" s="17"/>
    </row>
    <row r="33" spans="1:10" ht="20.399999999999999" customHeight="1" x14ac:dyDescent="0.3">
      <c r="A33">
        <f>+(A32+1)</f>
        <v>32</v>
      </c>
      <c r="B33" s="33">
        <f>+(B32+1)</f>
        <v>32</v>
      </c>
      <c r="C33" s="51" t="s">
        <v>58</v>
      </c>
      <c r="D33" s="51" t="s">
        <v>525</v>
      </c>
      <c r="E33" s="52" t="s">
        <v>7</v>
      </c>
      <c r="F33" s="52" t="s">
        <v>8</v>
      </c>
      <c r="G33" s="52"/>
      <c r="H33" s="52" t="s">
        <v>648</v>
      </c>
      <c r="I33" s="33" t="s">
        <v>380</v>
      </c>
    </row>
    <row r="34" spans="1:10" ht="20.399999999999999" customHeight="1" x14ac:dyDescent="0.3">
      <c r="A34">
        <f>+(A33+1)</f>
        <v>33</v>
      </c>
      <c r="B34" s="33">
        <f>+(B33+1)</f>
        <v>33</v>
      </c>
      <c r="C34" s="51" t="s">
        <v>14</v>
      </c>
      <c r="D34" s="51"/>
      <c r="E34" s="52" t="s">
        <v>7</v>
      </c>
      <c r="F34" s="52" t="s">
        <v>8</v>
      </c>
      <c r="G34" s="52"/>
      <c r="H34" s="52" t="s">
        <v>624</v>
      </c>
      <c r="I34" s="33" t="s">
        <v>380</v>
      </c>
    </row>
    <row r="35" spans="1:10" ht="20.399999999999999" customHeight="1" x14ac:dyDescent="0.3">
      <c r="A35">
        <f>+(A34+1)</f>
        <v>34</v>
      </c>
      <c r="B35" s="33">
        <f>+(B34+1)</f>
        <v>34</v>
      </c>
      <c r="C35" s="51" t="s">
        <v>23</v>
      </c>
      <c r="D35" s="51"/>
      <c r="E35" s="52" t="s">
        <v>7</v>
      </c>
      <c r="F35" s="52" t="s">
        <v>8</v>
      </c>
      <c r="G35" s="52"/>
      <c r="H35" s="52" t="s">
        <v>624</v>
      </c>
      <c r="I35" s="33" t="s">
        <v>380</v>
      </c>
    </row>
    <row r="36" spans="1:10" ht="20.399999999999999" customHeight="1" x14ac:dyDescent="0.3">
      <c r="A36">
        <f>+(A35+1)</f>
        <v>35</v>
      </c>
      <c r="B36" s="33">
        <f>+(B35+1)</f>
        <v>35</v>
      </c>
      <c r="C36" s="51" t="s">
        <v>51</v>
      </c>
      <c r="D36" s="51" t="s">
        <v>521</v>
      </c>
      <c r="E36" s="52" t="s">
        <v>7</v>
      </c>
      <c r="F36" s="52" t="s">
        <v>8</v>
      </c>
      <c r="G36" s="52"/>
      <c r="H36" s="52" t="s">
        <v>642</v>
      </c>
      <c r="I36" s="33" t="s">
        <v>380</v>
      </c>
    </row>
    <row r="37" spans="1:10" ht="20.399999999999999" customHeight="1" x14ac:dyDescent="0.3">
      <c r="A37">
        <f>+(A36+1)</f>
        <v>36</v>
      </c>
      <c r="B37" s="33">
        <f>+(B36+1)</f>
        <v>36</v>
      </c>
      <c r="C37" s="51" t="s">
        <v>522</v>
      </c>
      <c r="D37" s="51"/>
      <c r="E37" s="52" t="s">
        <v>7</v>
      </c>
      <c r="F37" s="52" t="s">
        <v>8</v>
      </c>
      <c r="G37" s="52"/>
      <c r="H37" s="52" t="s">
        <v>642</v>
      </c>
      <c r="I37" s="33" t="s">
        <v>380</v>
      </c>
    </row>
    <row r="38" spans="1:10" ht="20.399999999999999" customHeight="1" x14ac:dyDescent="0.3">
      <c r="A38">
        <f>+(A37+1)</f>
        <v>37</v>
      </c>
      <c r="B38" s="33">
        <f>+(B37+1)</f>
        <v>37</v>
      </c>
      <c r="C38" s="51" t="s">
        <v>66</v>
      </c>
      <c r="D38" s="51" t="s">
        <v>531</v>
      </c>
      <c r="E38" s="52" t="s">
        <v>7</v>
      </c>
      <c r="F38" s="52" t="s">
        <v>8</v>
      </c>
      <c r="G38" s="52"/>
      <c r="H38" s="52" t="s">
        <v>637</v>
      </c>
      <c r="I38" s="33" t="s">
        <v>380</v>
      </c>
    </row>
    <row r="39" spans="1:10" ht="20.399999999999999" customHeight="1" x14ac:dyDescent="0.3">
      <c r="A39">
        <f>+(A38+1)</f>
        <v>38</v>
      </c>
      <c r="B39" s="33">
        <f>+(B38+1)</f>
        <v>38</v>
      </c>
      <c r="C39" s="51" t="s">
        <v>39</v>
      </c>
      <c r="D39" s="51" t="s">
        <v>514</v>
      </c>
      <c r="E39" s="52" t="s">
        <v>7</v>
      </c>
      <c r="F39" s="52" t="s">
        <v>8</v>
      </c>
      <c r="G39" s="52"/>
      <c r="H39" s="52" t="s">
        <v>636</v>
      </c>
      <c r="I39" s="33" t="s">
        <v>380</v>
      </c>
    </row>
    <row r="40" spans="1:10" ht="20.399999999999999" customHeight="1" x14ac:dyDescent="0.3">
      <c r="A40">
        <f>+(A39+1)</f>
        <v>39</v>
      </c>
      <c r="B40" s="33">
        <f>+(B39+1)</f>
        <v>39</v>
      </c>
      <c r="C40" s="51" t="s">
        <v>500</v>
      </c>
      <c r="D40" s="51"/>
      <c r="E40" s="52" t="s">
        <v>7</v>
      </c>
      <c r="F40" s="52" t="s">
        <v>8</v>
      </c>
      <c r="G40" s="52"/>
      <c r="H40" s="52" t="s">
        <v>625</v>
      </c>
      <c r="I40" s="33" t="s">
        <v>380</v>
      </c>
    </row>
    <row r="41" spans="1:10" ht="20.399999999999999" customHeight="1" x14ac:dyDescent="0.3">
      <c r="A41">
        <f>+(A40+1)</f>
        <v>40</v>
      </c>
      <c r="B41" s="33">
        <f>+(B40+1)</f>
        <v>40</v>
      </c>
      <c r="C41" s="47" t="s">
        <v>398</v>
      </c>
      <c r="D41" s="47"/>
      <c r="E41" s="45" t="s">
        <v>7</v>
      </c>
      <c r="F41" s="45" t="s">
        <v>8</v>
      </c>
      <c r="G41" s="45"/>
      <c r="H41" s="45" t="s">
        <v>645</v>
      </c>
      <c r="I41" s="46" t="s">
        <v>380</v>
      </c>
      <c r="J41" s="46" t="s">
        <v>380</v>
      </c>
    </row>
    <row r="42" spans="1:10" ht="20.399999999999999" customHeight="1" x14ac:dyDescent="0.3">
      <c r="A42">
        <f>+(A41+1)</f>
        <v>41</v>
      </c>
      <c r="B42" s="33">
        <f>+(B41+1)</f>
        <v>41</v>
      </c>
      <c r="C42" s="51" t="s">
        <v>524</v>
      </c>
      <c r="D42" s="51"/>
      <c r="E42" s="52" t="s">
        <v>7</v>
      </c>
      <c r="F42" s="52" t="s">
        <v>8</v>
      </c>
      <c r="G42" s="52"/>
      <c r="H42" s="52" t="s">
        <v>631</v>
      </c>
      <c r="I42" s="33" t="s">
        <v>380</v>
      </c>
    </row>
    <row r="43" spans="1:10" ht="20.399999999999999" customHeight="1" x14ac:dyDescent="0.3">
      <c r="A43">
        <f>+(A42+1)</f>
        <v>42</v>
      </c>
      <c r="B43" s="33">
        <f>+(B42+1)</f>
        <v>42</v>
      </c>
      <c r="C43" s="51" t="s">
        <v>504</v>
      </c>
      <c r="D43" s="51"/>
      <c r="E43" s="52" t="s">
        <v>7</v>
      </c>
      <c r="F43" s="52" t="s">
        <v>8</v>
      </c>
      <c r="G43" s="52"/>
      <c r="H43" s="52" t="s">
        <v>630</v>
      </c>
      <c r="I43" s="33" t="s">
        <v>380</v>
      </c>
    </row>
    <row r="44" spans="1:10" ht="20.399999999999999" customHeight="1" x14ac:dyDescent="0.3">
      <c r="A44">
        <f>+(A43+1)</f>
        <v>43</v>
      </c>
      <c r="B44" s="33">
        <f>+(B43+1)</f>
        <v>43</v>
      </c>
      <c r="C44" s="51" t="s">
        <v>507</v>
      </c>
      <c r="D44" s="51"/>
      <c r="E44" s="52" t="s">
        <v>7</v>
      </c>
      <c r="F44" s="52" t="s">
        <v>8</v>
      </c>
      <c r="G44" s="52"/>
      <c r="H44" s="52" t="s">
        <v>630</v>
      </c>
      <c r="I44" s="33" t="s">
        <v>380</v>
      </c>
    </row>
    <row r="45" spans="1:10" ht="20.399999999999999" customHeight="1" x14ac:dyDescent="0.3">
      <c r="A45">
        <f>+(A44+1)</f>
        <v>44</v>
      </c>
      <c r="B45" s="33">
        <f>+(B44+1)</f>
        <v>44</v>
      </c>
      <c r="C45" s="51" t="s">
        <v>506</v>
      </c>
      <c r="D45" s="51"/>
      <c r="E45" s="52" t="s">
        <v>7</v>
      </c>
      <c r="F45" s="52" t="s">
        <v>8</v>
      </c>
      <c r="G45" s="52"/>
      <c r="H45" s="52" t="s">
        <v>630</v>
      </c>
      <c r="I45" s="33" t="s">
        <v>380</v>
      </c>
    </row>
    <row r="46" spans="1:10" ht="20.399999999999999" customHeight="1" x14ac:dyDescent="0.3">
      <c r="A46">
        <f>+(A45+1)</f>
        <v>45</v>
      </c>
      <c r="B46" s="33">
        <f>+(B45+1)</f>
        <v>45</v>
      </c>
      <c r="C46" s="47" t="s">
        <v>392</v>
      </c>
      <c r="D46" s="47"/>
      <c r="E46" s="45" t="s">
        <v>7</v>
      </c>
      <c r="F46" s="45" t="s">
        <v>8</v>
      </c>
      <c r="G46" s="45"/>
      <c r="H46" s="45" t="s">
        <v>630</v>
      </c>
      <c r="I46" s="46" t="s">
        <v>380</v>
      </c>
      <c r="J46" s="46" t="s">
        <v>380</v>
      </c>
    </row>
    <row r="47" spans="1:10" ht="20.399999999999999" customHeight="1" x14ac:dyDescent="0.3">
      <c r="A47">
        <f>+(A46+1)</f>
        <v>46</v>
      </c>
      <c r="B47" s="33">
        <f>+(B46+1)</f>
        <v>46</v>
      </c>
      <c r="C47" s="54" t="s">
        <v>403</v>
      </c>
      <c r="D47" s="54"/>
      <c r="E47" s="51" t="s">
        <v>7</v>
      </c>
      <c r="F47" s="51" t="s">
        <v>8</v>
      </c>
      <c r="G47" s="51"/>
      <c r="H47" s="51" t="s">
        <v>649</v>
      </c>
      <c r="J47" s="33" t="s">
        <v>380</v>
      </c>
    </row>
    <row r="48" spans="1:10" ht="33.6" customHeight="1" x14ac:dyDescent="0.3">
      <c r="A48">
        <f>+(A47+1)</f>
        <v>47</v>
      </c>
      <c r="B48" s="33">
        <f>+(B47+1)</f>
        <v>47</v>
      </c>
      <c r="C48" s="51" t="s">
        <v>512</v>
      </c>
      <c r="D48" s="51"/>
      <c r="E48" s="52" t="s">
        <v>7</v>
      </c>
      <c r="F48" s="52" t="s">
        <v>8</v>
      </c>
      <c r="G48" s="52"/>
      <c r="H48" s="52" t="s">
        <v>635</v>
      </c>
      <c r="I48" s="33" t="s">
        <v>380</v>
      </c>
    </row>
    <row r="49" spans="1:10" ht="33.9" customHeight="1" x14ac:dyDescent="0.3">
      <c r="A49">
        <f>+(A48+1)</f>
        <v>48</v>
      </c>
      <c r="B49" s="33">
        <f>+(B48+1)</f>
        <v>48</v>
      </c>
      <c r="C49" s="47" t="s">
        <v>390</v>
      </c>
      <c r="D49" s="47"/>
      <c r="E49" s="45" t="s">
        <v>7</v>
      </c>
      <c r="F49" s="45" t="s">
        <v>8</v>
      </c>
      <c r="G49" s="45"/>
      <c r="H49" s="45" t="s">
        <v>635</v>
      </c>
      <c r="I49" s="46" t="s">
        <v>380</v>
      </c>
      <c r="J49" s="46" t="s">
        <v>380</v>
      </c>
    </row>
    <row r="50" spans="1:10" ht="20.399999999999999" customHeight="1" x14ac:dyDescent="0.3">
      <c r="A50">
        <f>+(A49+1)</f>
        <v>49</v>
      </c>
      <c r="B50" s="33">
        <f>+(B49+1)</f>
        <v>49</v>
      </c>
      <c r="C50" s="47" t="s">
        <v>393</v>
      </c>
      <c r="D50" s="47"/>
      <c r="E50" s="45" t="s">
        <v>7</v>
      </c>
      <c r="F50" s="45" t="s">
        <v>8</v>
      </c>
      <c r="G50" s="45"/>
      <c r="H50" s="45" t="s">
        <v>635</v>
      </c>
      <c r="I50" s="46" t="s">
        <v>380</v>
      </c>
      <c r="J50" s="46" t="s">
        <v>380</v>
      </c>
    </row>
    <row r="51" spans="1:10" ht="20.399999999999999" customHeight="1" x14ac:dyDescent="0.3">
      <c r="A51">
        <f>+(A50+1)</f>
        <v>50</v>
      </c>
      <c r="B51" s="33">
        <f>+(B50+1)</f>
        <v>50</v>
      </c>
      <c r="C51" s="50" t="s">
        <v>397</v>
      </c>
      <c r="D51" s="50"/>
      <c r="E51" s="51" t="s">
        <v>7</v>
      </c>
      <c r="F51" s="51" t="s">
        <v>8</v>
      </c>
      <c r="G51" s="51"/>
      <c r="H51" s="51" t="s">
        <v>643</v>
      </c>
      <c r="J51" s="33" t="s">
        <v>380</v>
      </c>
    </row>
    <row r="52" spans="1:10" ht="20.399999999999999" customHeight="1" x14ac:dyDescent="0.3">
      <c r="A52">
        <f>+(A51+1)</f>
        <v>51</v>
      </c>
      <c r="B52" s="33">
        <f>+(B51+1)</f>
        <v>51</v>
      </c>
      <c r="C52" s="51" t="s">
        <v>501</v>
      </c>
      <c r="D52" s="51"/>
      <c r="E52" s="52" t="s">
        <v>7</v>
      </c>
      <c r="F52" s="52" t="s">
        <v>8</v>
      </c>
      <c r="G52" s="52"/>
      <c r="H52" s="52" t="s">
        <v>626</v>
      </c>
      <c r="I52" s="33" t="s">
        <v>380</v>
      </c>
    </row>
    <row r="53" spans="1:10" ht="20.399999999999999" customHeight="1" x14ac:dyDescent="0.3">
      <c r="A53">
        <f>+(A52+1)</f>
        <v>52</v>
      </c>
      <c r="B53" s="33">
        <f>+(B52+1)</f>
        <v>52</v>
      </c>
      <c r="C53" s="47" t="s">
        <v>400</v>
      </c>
      <c r="D53" s="47"/>
      <c r="E53" s="45" t="s">
        <v>7</v>
      </c>
      <c r="F53" s="45" t="s">
        <v>8</v>
      </c>
      <c r="G53" s="45"/>
      <c r="H53" s="45" t="s">
        <v>647</v>
      </c>
      <c r="I53" s="46" t="s">
        <v>380</v>
      </c>
      <c r="J53" s="46" t="s">
        <v>380</v>
      </c>
    </row>
    <row r="54" spans="1:10" ht="20.399999999999999" customHeight="1" x14ac:dyDescent="0.3">
      <c r="A54">
        <f>+(A53+1)</f>
        <v>53</v>
      </c>
      <c r="B54" s="33">
        <f>+(B53+1)</f>
        <v>53</v>
      </c>
      <c r="C54" s="51" t="s">
        <v>532</v>
      </c>
      <c r="D54" s="51"/>
      <c r="E54" s="52" t="s">
        <v>7</v>
      </c>
      <c r="F54" s="52" t="s">
        <v>8</v>
      </c>
      <c r="G54" s="52"/>
      <c r="H54" s="52" t="s">
        <v>652</v>
      </c>
      <c r="I54" s="33" t="s">
        <v>380</v>
      </c>
    </row>
    <row r="55" spans="1:10" ht="20.399999999999999" customHeight="1" x14ac:dyDescent="0.3">
      <c r="A55">
        <f>+(A54+1)</f>
        <v>54</v>
      </c>
      <c r="B55" s="33">
        <f>+(B54+1)</f>
        <v>54</v>
      </c>
      <c r="C55" s="51" t="s">
        <v>21</v>
      </c>
      <c r="D55" s="51"/>
      <c r="E55" s="52" t="s">
        <v>7</v>
      </c>
      <c r="F55" s="52" t="s">
        <v>8</v>
      </c>
      <c r="G55" s="52"/>
      <c r="H55" s="52" t="s">
        <v>650</v>
      </c>
      <c r="I55" s="33" t="s">
        <v>380</v>
      </c>
    </row>
    <row r="56" spans="1:10" ht="30.45" customHeight="1" x14ac:dyDescent="0.3">
      <c r="A56">
        <f>+(A55+1)</f>
        <v>55</v>
      </c>
      <c r="B56" s="33">
        <f>+(B55+1)</f>
        <v>55</v>
      </c>
      <c r="C56" s="47" t="s">
        <v>394</v>
      </c>
      <c r="D56" s="47"/>
      <c r="E56" s="45" t="s">
        <v>7</v>
      </c>
      <c r="F56" s="45" t="s">
        <v>8</v>
      </c>
      <c r="G56" s="45"/>
      <c r="H56" s="7" t="s">
        <v>650</v>
      </c>
      <c r="I56" s="46" t="s">
        <v>380</v>
      </c>
      <c r="J56" s="46" t="s">
        <v>380</v>
      </c>
    </row>
    <row r="57" spans="1:10" ht="20.399999999999999" customHeight="1" x14ac:dyDescent="0.3">
      <c r="A57">
        <f>+(A56+1)</f>
        <v>56</v>
      </c>
      <c r="B57" s="33">
        <f>+(B56+1)</f>
        <v>56</v>
      </c>
      <c r="C57" s="47" t="s">
        <v>401</v>
      </c>
      <c r="D57" s="47"/>
      <c r="E57" s="45" t="s">
        <v>7</v>
      </c>
      <c r="F57" s="45" t="s">
        <v>8</v>
      </c>
      <c r="G57" s="45"/>
      <c r="H57" s="45" t="s">
        <v>650</v>
      </c>
      <c r="I57" s="46" t="s">
        <v>380</v>
      </c>
      <c r="J57" s="46" t="s">
        <v>380</v>
      </c>
    </row>
    <row r="58" spans="1:10" ht="20.399999999999999" customHeight="1" x14ac:dyDescent="0.3">
      <c r="A58">
        <f>+(A57+1)</f>
        <v>57</v>
      </c>
      <c r="B58" s="33">
        <f>+(B57+1)</f>
        <v>57</v>
      </c>
      <c r="C58" s="50" t="s">
        <v>402</v>
      </c>
      <c r="D58" s="50"/>
      <c r="E58" s="51" t="s">
        <v>7</v>
      </c>
      <c r="F58" s="51" t="s">
        <v>8</v>
      </c>
      <c r="G58" s="51"/>
      <c r="H58" s="52" t="s">
        <v>650</v>
      </c>
      <c r="J58" s="33" t="s">
        <v>380</v>
      </c>
    </row>
    <row r="59" spans="1:10" ht="20.399999999999999" customHeight="1" x14ac:dyDescent="0.3">
      <c r="A59">
        <f>+(A58+1)</f>
        <v>58</v>
      </c>
      <c r="B59" s="33">
        <f>+(B58+1)</f>
        <v>58</v>
      </c>
      <c r="C59" s="51" t="s">
        <v>527</v>
      </c>
      <c r="D59" s="51"/>
      <c r="E59" s="52" t="s">
        <v>7</v>
      </c>
      <c r="F59" s="52" t="s">
        <v>8</v>
      </c>
      <c r="G59" s="52"/>
      <c r="H59" s="52" t="s">
        <v>650</v>
      </c>
      <c r="I59" s="33" t="s">
        <v>380</v>
      </c>
    </row>
    <row r="60" spans="1:10" ht="20.399999999999999" customHeight="1" x14ac:dyDescent="0.3">
      <c r="A60">
        <f>+(A59+1)</f>
        <v>59</v>
      </c>
      <c r="B60" s="33">
        <f>+(B59+1)</f>
        <v>59</v>
      </c>
      <c r="C60" s="50" t="s">
        <v>404</v>
      </c>
      <c r="D60" s="50"/>
      <c r="E60" s="51" t="s">
        <v>7</v>
      </c>
      <c r="F60" s="51" t="s">
        <v>8</v>
      </c>
      <c r="G60" s="51"/>
      <c r="H60" s="52" t="s">
        <v>650</v>
      </c>
      <c r="J60" s="33" t="s">
        <v>380</v>
      </c>
    </row>
    <row r="61" spans="1:10" ht="20.399999999999999" customHeight="1" x14ac:dyDescent="0.3">
      <c r="A61">
        <f>+(A60+1)</f>
        <v>60</v>
      </c>
      <c r="B61" s="33">
        <f>+(B60+1)</f>
        <v>60</v>
      </c>
      <c r="C61" s="50" t="s">
        <v>405</v>
      </c>
      <c r="D61" s="50"/>
      <c r="E61" s="51" t="s">
        <v>7</v>
      </c>
      <c r="F61" s="51" t="s">
        <v>8</v>
      </c>
      <c r="G61" s="51"/>
      <c r="H61" s="52" t="s">
        <v>650</v>
      </c>
      <c r="J61" s="33" t="s">
        <v>380</v>
      </c>
    </row>
    <row r="62" spans="1:10" ht="20.399999999999999" customHeight="1" x14ac:dyDescent="0.3">
      <c r="A62">
        <f>+(A61+1)</f>
        <v>61</v>
      </c>
      <c r="B62" s="33">
        <f>+(B61+1)</f>
        <v>61</v>
      </c>
      <c r="C62" s="51" t="s">
        <v>528</v>
      </c>
      <c r="D62" s="51"/>
      <c r="E62" s="52" t="s">
        <v>7</v>
      </c>
      <c r="F62" s="52" t="s">
        <v>8</v>
      </c>
      <c r="G62" s="52"/>
      <c r="H62" s="52" t="s">
        <v>650</v>
      </c>
      <c r="I62" s="33" t="s">
        <v>380</v>
      </c>
    </row>
    <row r="63" spans="1:10" ht="20.399999999999999" customHeight="1" x14ac:dyDescent="0.3">
      <c r="A63">
        <f>+(A62+1)</f>
        <v>62</v>
      </c>
      <c r="B63" s="33">
        <f>+(B62+1)</f>
        <v>62</v>
      </c>
      <c r="C63" s="51" t="s">
        <v>533</v>
      </c>
      <c r="D63" s="51"/>
      <c r="E63" s="52" t="s">
        <v>7</v>
      </c>
      <c r="F63" s="52" t="s">
        <v>8</v>
      </c>
      <c r="G63" s="52"/>
      <c r="H63" s="52" t="s">
        <v>650</v>
      </c>
      <c r="I63" s="33" t="s">
        <v>380</v>
      </c>
    </row>
    <row r="64" spans="1:10" ht="20.399999999999999" customHeight="1" x14ac:dyDescent="0.3">
      <c r="A64">
        <f>+(A63+1)</f>
        <v>63</v>
      </c>
      <c r="B64" s="33">
        <f>+(B63+1)</f>
        <v>63</v>
      </c>
      <c r="C64" s="51" t="s">
        <v>534</v>
      </c>
      <c r="D64" s="51"/>
      <c r="E64" s="52" t="s">
        <v>7</v>
      </c>
      <c r="F64" s="52" t="s">
        <v>8</v>
      </c>
      <c r="G64" s="52"/>
      <c r="H64" s="52" t="s">
        <v>650</v>
      </c>
      <c r="I64" s="33" t="s">
        <v>380</v>
      </c>
    </row>
    <row r="65" spans="1:10" ht="20.399999999999999" customHeight="1" x14ac:dyDescent="0.3">
      <c r="A65">
        <f>+(A64+1)</f>
        <v>64</v>
      </c>
      <c r="B65" s="33">
        <f>+(B64+1)</f>
        <v>64</v>
      </c>
      <c r="C65" s="51" t="s">
        <v>535</v>
      </c>
      <c r="D65" s="51"/>
      <c r="E65" s="52" t="s">
        <v>7</v>
      </c>
      <c r="F65" s="52" t="s">
        <v>8</v>
      </c>
      <c r="G65" s="52"/>
      <c r="H65" s="52" t="s">
        <v>650</v>
      </c>
      <c r="I65" s="33" t="s">
        <v>380</v>
      </c>
    </row>
    <row r="66" spans="1:10" ht="20.399999999999999" customHeight="1" x14ac:dyDescent="0.3">
      <c r="A66">
        <f>+(A65+1)</f>
        <v>65</v>
      </c>
      <c r="B66" s="33">
        <f>+(B65+1)</f>
        <v>65</v>
      </c>
      <c r="C66" s="51" t="s">
        <v>71</v>
      </c>
      <c r="D66" s="51"/>
      <c r="E66" s="52" t="s">
        <v>7</v>
      </c>
      <c r="F66" s="52" t="s">
        <v>8</v>
      </c>
      <c r="G66" s="52"/>
      <c r="H66" s="52" t="s">
        <v>650</v>
      </c>
      <c r="I66" s="33" t="s">
        <v>380</v>
      </c>
    </row>
    <row r="67" spans="1:10" ht="20.399999999999999" customHeight="1" x14ac:dyDescent="0.3">
      <c r="A67">
        <f>+(A66+1)</f>
        <v>66</v>
      </c>
      <c r="B67" s="33">
        <f>+(B66+1)</f>
        <v>66</v>
      </c>
      <c r="C67" s="47" t="s">
        <v>407</v>
      </c>
      <c r="D67" s="47"/>
      <c r="E67" s="45" t="s">
        <v>7</v>
      </c>
      <c r="F67" s="45" t="s">
        <v>8</v>
      </c>
      <c r="G67" s="45"/>
      <c r="H67" s="7" t="s">
        <v>650</v>
      </c>
      <c r="I67" s="46" t="s">
        <v>380</v>
      </c>
      <c r="J67" s="46" t="s">
        <v>380</v>
      </c>
    </row>
    <row r="68" spans="1:10" ht="20.399999999999999" customHeight="1" x14ac:dyDescent="0.3">
      <c r="A68">
        <f>+(A67+1)</f>
        <v>67</v>
      </c>
      <c r="B68" s="33">
        <f>+(B67+1)</f>
        <v>67</v>
      </c>
      <c r="C68" s="51" t="s">
        <v>523</v>
      </c>
      <c r="D68" s="51"/>
      <c r="E68" s="52" t="s">
        <v>7</v>
      </c>
      <c r="F68" s="52" t="s">
        <v>8</v>
      </c>
      <c r="G68" s="52"/>
      <c r="H68" s="52" t="s">
        <v>644</v>
      </c>
      <c r="I68" s="33" t="s">
        <v>380</v>
      </c>
    </row>
    <row r="69" spans="1:10" ht="20.399999999999999" customHeight="1" x14ac:dyDescent="0.3">
      <c r="A69">
        <f>+(A68+1)</f>
        <v>68</v>
      </c>
      <c r="B69" s="33">
        <f>+(B68+1)</f>
        <v>68</v>
      </c>
      <c r="C69" s="50" t="s">
        <v>611</v>
      </c>
      <c r="D69" s="50"/>
      <c r="E69" s="51" t="s">
        <v>7</v>
      </c>
      <c r="F69" s="51" t="s">
        <v>8</v>
      </c>
      <c r="G69" s="51"/>
      <c r="H69" s="51" t="s">
        <v>622</v>
      </c>
      <c r="I69" s="64" t="s">
        <v>380</v>
      </c>
      <c r="J69" s="53"/>
    </row>
    <row r="70" spans="1:10" ht="20.399999999999999" customHeight="1" x14ac:dyDescent="0.3">
      <c r="A70">
        <f>+(A69+1)</f>
        <v>69</v>
      </c>
      <c r="B70" s="33">
        <f>+(B69+1)</f>
        <v>69</v>
      </c>
      <c r="C70" s="45" t="s">
        <v>519</v>
      </c>
      <c r="D70" s="45"/>
      <c r="E70" s="7" t="s">
        <v>7</v>
      </c>
      <c r="F70" s="7" t="s">
        <v>8</v>
      </c>
      <c r="G70" s="7"/>
      <c r="H70" s="45" t="s">
        <v>622</v>
      </c>
      <c r="I70" s="46" t="s">
        <v>380</v>
      </c>
      <c r="J70" s="46" t="s">
        <v>380</v>
      </c>
    </row>
    <row r="71" spans="1:10" ht="20.399999999999999" customHeight="1" x14ac:dyDescent="0.3">
      <c r="A71">
        <f>+(A70+1)</f>
        <v>70</v>
      </c>
      <c r="B71" s="33">
        <f>+(B70+1)</f>
        <v>70</v>
      </c>
      <c r="C71" s="50" t="s">
        <v>395</v>
      </c>
      <c r="D71" s="50"/>
      <c r="E71" s="51" t="s">
        <v>7</v>
      </c>
      <c r="F71" s="51" t="s">
        <v>8</v>
      </c>
      <c r="G71" s="51"/>
      <c r="H71" s="51" t="s">
        <v>622</v>
      </c>
      <c r="I71" s="17"/>
      <c r="J71" s="53" t="s">
        <v>380</v>
      </c>
    </row>
    <row r="72" spans="1:10" ht="20.399999999999999" customHeight="1" x14ac:dyDescent="0.3">
      <c r="A72">
        <f>+(A71+1)</f>
        <v>71</v>
      </c>
      <c r="B72" s="33">
        <f>+(B71+1)</f>
        <v>71</v>
      </c>
      <c r="C72" s="45" t="s">
        <v>59</v>
      </c>
      <c r="D72" s="45"/>
      <c r="E72" s="7" t="s">
        <v>7</v>
      </c>
      <c r="F72" s="7" t="s">
        <v>8</v>
      </c>
      <c r="G72" s="7"/>
      <c r="H72" s="7" t="s">
        <v>622</v>
      </c>
      <c r="I72" s="46" t="s">
        <v>380</v>
      </c>
      <c r="J72" s="46" t="s">
        <v>380</v>
      </c>
    </row>
    <row r="73" spans="1:10" ht="20.399999999999999" customHeight="1" x14ac:dyDescent="0.3">
      <c r="A73">
        <f>+(A72+1)</f>
        <v>72</v>
      </c>
      <c r="B73" s="33">
        <v>1</v>
      </c>
      <c r="C73" s="51" t="s">
        <v>537</v>
      </c>
      <c r="D73" s="51"/>
      <c r="E73" s="52" t="s">
        <v>75</v>
      </c>
      <c r="F73" s="52" t="s">
        <v>76</v>
      </c>
      <c r="G73" s="52" t="s">
        <v>657</v>
      </c>
      <c r="H73" s="52" t="s">
        <v>654</v>
      </c>
      <c r="I73" s="33" t="s">
        <v>380</v>
      </c>
    </row>
    <row r="74" spans="1:10" ht="20.399999999999999" customHeight="1" x14ac:dyDescent="0.3">
      <c r="A74">
        <f>+(A73+1)</f>
        <v>73</v>
      </c>
      <c r="B74" s="33">
        <f>+(B73+1)</f>
        <v>2</v>
      </c>
      <c r="C74" s="51" t="s">
        <v>538</v>
      </c>
      <c r="D74" s="51"/>
      <c r="E74" s="52" t="s">
        <v>75</v>
      </c>
      <c r="F74" s="52" t="s">
        <v>76</v>
      </c>
      <c r="G74" s="52" t="s">
        <v>657</v>
      </c>
      <c r="H74" s="52" t="s">
        <v>656</v>
      </c>
      <c r="I74" s="33" t="s">
        <v>380</v>
      </c>
    </row>
    <row r="75" spans="1:10" ht="20.399999999999999" customHeight="1" x14ac:dyDescent="0.3">
      <c r="A75">
        <f>+(A74+1)</f>
        <v>74</v>
      </c>
      <c r="B75" s="33">
        <f>+(B74+1)</f>
        <v>3</v>
      </c>
      <c r="C75" s="47" t="s">
        <v>410</v>
      </c>
      <c r="D75" s="47"/>
      <c r="E75" s="45" t="s">
        <v>75</v>
      </c>
      <c r="F75" s="45" t="s">
        <v>76</v>
      </c>
      <c r="G75" s="7" t="s">
        <v>657</v>
      </c>
      <c r="H75" s="45" t="s">
        <v>80</v>
      </c>
      <c r="I75" s="49" t="s">
        <v>380</v>
      </c>
      <c r="J75" s="46" t="s">
        <v>380</v>
      </c>
    </row>
    <row r="76" spans="1:10" ht="20.399999999999999" customHeight="1" x14ac:dyDescent="0.3">
      <c r="A76">
        <f>+(A75+1)</f>
        <v>75</v>
      </c>
      <c r="B76" s="33">
        <f>+(B75+1)</f>
        <v>4</v>
      </c>
      <c r="C76" s="51" t="s">
        <v>549</v>
      </c>
      <c r="D76" s="51"/>
      <c r="E76" s="52" t="s">
        <v>75</v>
      </c>
      <c r="F76" s="52" t="s">
        <v>76</v>
      </c>
      <c r="G76" s="52" t="s">
        <v>657</v>
      </c>
      <c r="H76" s="52" t="s">
        <v>661</v>
      </c>
      <c r="I76" s="33" t="s">
        <v>380</v>
      </c>
    </row>
    <row r="77" spans="1:10" ht="20.399999999999999" customHeight="1" x14ac:dyDescent="0.3">
      <c r="A77">
        <f>+(A76+1)</f>
        <v>76</v>
      </c>
      <c r="B77" s="33">
        <f>+(B76+1)</f>
        <v>5</v>
      </c>
      <c r="C77" s="50" t="s">
        <v>421</v>
      </c>
      <c r="D77" s="50"/>
      <c r="E77" s="51" t="s">
        <v>75</v>
      </c>
      <c r="F77" s="51" t="s">
        <v>76</v>
      </c>
      <c r="G77" s="52" t="s">
        <v>657</v>
      </c>
      <c r="H77" s="51" t="s">
        <v>661</v>
      </c>
      <c r="J77" s="33" t="s">
        <v>380</v>
      </c>
    </row>
    <row r="78" spans="1:10" ht="20.399999999999999" customHeight="1" x14ac:dyDescent="0.3">
      <c r="A78">
        <f>+(A77+1)</f>
        <v>77</v>
      </c>
      <c r="B78" s="33">
        <f>+(B77+1)</f>
        <v>6</v>
      </c>
      <c r="C78" s="50" t="s">
        <v>422</v>
      </c>
      <c r="D78" s="50"/>
      <c r="E78" s="51" t="s">
        <v>75</v>
      </c>
      <c r="F78" s="51" t="s">
        <v>76</v>
      </c>
      <c r="G78" s="52" t="s">
        <v>657</v>
      </c>
      <c r="H78" s="51" t="s">
        <v>661</v>
      </c>
      <c r="J78" s="33" t="s">
        <v>380</v>
      </c>
    </row>
    <row r="79" spans="1:10" ht="20.399999999999999" customHeight="1" x14ac:dyDescent="0.3">
      <c r="A79">
        <f>+(A78+1)</f>
        <v>78</v>
      </c>
      <c r="B79" s="33">
        <f>+(B78+1)</f>
        <v>7</v>
      </c>
      <c r="C79" s="51" t="s">
        <v>541</v>
      </c>
      <c r="D79" s="51"/>
      <c r="E79" s="52" t="s">
        <v>75</v>
      </c>
      <c r="F79" s="52" t="s">
        <v>76</v>
      </c>
      <c r="G79" s="52" t="s">
        <v>657</v>
      </c>
      <c r="H79" s="52" t="s">
        <v>667</v>
      </c>
      <c r="I79" s="33" t="s">
        <v>380</v>
      </c>
    </row>
    <row r="80" spans="1:10" ht="20.399999999999999" customHeight="1" x14ac:dyDescent="0.3">
      <c r="A80">
        <f>+(A79+1)</f>
        <v>79</v>
      </c>
      <c r="B80" s="33">
        <f>+(B79+1)</f>
        <v>8</v>
      </c>
      <c r="C80" s="47" t="s">
        <v>413</v>
      </c>
      <c r="D80" s="47"/>
      <c r="E80" s="45" t="s">
        <v>75</v>
      </c>
      <c r="F80" s="45" t="s">
        <v>76</v>
      </c>
      <c r="G80" s="7" t="s">
        <v>657</v>
      </c>
      <c r="H80" s="45" t="s">
        <v>662</v>
      </c>
      <c r="I80" s="46" t="s">
        <v>380</v>
      </c>
      <c r="J80" s="46" t="s">
        <v>380</v>
      </c>
    </row>
    <row r="81" spans="1:10" ht="20.399999999999999" customHeight="1" x14ac:dyDescent="0.3">
      <c r="A81">
        <f>+(A80+1)</f>
        <v>80</v>
      </c>
      <c r="B81" s="33">
        <f>+(B80+1)</f>
        <v>9</v>
      </c>
      <c r="C81" s="56" t="s">
        <v>544</v>
      </c>
      <c r="D81" s="51"/>
      <c r="E81" s="52" t="s">
        <v>75</v>
      </c>
      <c r="F81" s="52" t="s">
        <v>76</v>
      </c>
      <c r="G81" s="52" t="s">
        <v>657</v>
      </c>
      <c r="H81" s="52" t="s">
        <v>666</v>
      </c>
      <c r="I81" s="33" t="s">
        <v>380</v>
      </c>
    </row>
    <row r="82" spans="1:10" ht="20.399999999999999" customHeight="1" x14ac:dyDescent="0.3">
      <c r="A82">
        <f>+(A81+1)</f>
        <v>81</v>
      </c>
      <c r="B82" s="33">
        <f>+(B81+1)</f>
        <v>10</v>
      </c>
      <c r="C82" s="47" t="s">
        <v>415</v>
      </c>
      <c r="D82" s="47"/>
      <c r="E82" s="45" t="s">
        <v>75</v>
      </c>
      <c r="F82" s="45" t="s">
        <v>76</v>
      </c>
      <c r="G82" s="7" t="s">
        <v>657</v>
      </c>
      <c r="H82" s="45" t="s">
        <v>666</v>
      </c>
      <c r="I82" s="46" t="s">
        <v>380</v>
      </c>
      <c r="J82" s="46" t="s">
        <v>380</v>
      </c>
    </row>
    <row r="83" spans="1:10" ht="20.399999999999999" customHeight="1" x14ac:dyDescent="0.3">
      <c r="A83">
        <f>+(A82+1)</f>
        <v>82</v>
      </c>
      <c r="B83" s="33">
        <f>+(B82+1)</f>
        <v>11</v>
      </c>
      <c r="C83" s="47" t="s">
        <v>416</v>
      </c>
      <c r="D83" s="47"/>
      <c r="E83" s="45" t="s">
        <v>75</v>
      </c>
      <c r="F83" s="45" t="s">
        <v>76</v>
      </c>
      <c r="G83" s="7" t="s">
        <v>657</v>
      </c>
      <c r="H83" s="45" t="s">
        <v>666</v>
      </c>
      <c r="I83" s="46" t="s">
        <v>380</v>
      </c>
      <c r="J83" s="46" t="s">
        <v>380</v>
      </c>
    </row>
    <row r="84" spans="1:10" ht="20.399999999999999" customHeight="1" x14ac:dyDescent="0.3">
      <c r="A84">
        <f>+(A83+1)</f>
        <v>83</v>
      </c>
      <c r="B84" s="33">
        <f>+(B83+1)</f>
        <v>12</v>
      </c>
      <c r="C84" s="47" t="s">
        <v>417</v>
      </c>
      <c r="D84" s="47"/>
      <c r="E84" s="45" t="s">
        <v>75</v>
      </c>
      <c r="F84" s="45" t="s">
        <v>76</v>
      </c>
      <c r="G84" s="7" t="s">
        <v>657</v>
      </c>
      <c r="H84" s="45" t="s">
        <v>666</v>
      </c>
      <c r="I84" s="46" t="s">
        <v>380</v>
      </c>
      <c r="J84" s="46" t="s">
        <v>380</v>
      </c>
    </row>
    <row r="85" spans="1:10" ht="20.399999999999999" customHeight="1" x14ac:dyDescent="0.3">
      <c r="A85">
        <f>+(A84+1)</f>
        <v>84</v>
      </c>
      <c r="B85" s="33">
        <f>+(B84+1)</f>
        <v>13</v>
      </c>
      <c r="C85" s="50" t="s">
        <v>420</v>
      </c>
      <c r="D85" s="50"/>
      <c r="E85" s="51" t="s">
        <v>75</v>
      </c>
      <c r="F85" s="51" t="s">
        <v>76</v>
      </c>
      <c r="G85" s="52" t="s">
        <v>657</v>
      </c>
      <c r="H85" s="51" t="s">
        <v>676</v>
      </c>
      <c r="J85" s="33" t="s">
        <v>380</v>
      </c>
    </row>
    <row r="86" spans="1:10" ht="20.399999999999999" customHeight="1" x14ac:dyDescent="0.3">
      <c r="A86">
        <f>+(A85+1)</f>
        <v>85</v>
      </c>
      <c r="B86" s="33">
        <f>+(B85+1)</f>
        <v>14</v>
      </c>
      <c r="C86" s="51" t="s">
        <v>548</v>
      </c>
      <c r="D86" s="51"/>
      <c r="E86" s="52" t="s">
        <v>75</v>
      </c>
      <c r="F86" s="52" t="s">
        <v>76</v>
      </c>
      <c r="G86" s="52" t="s">
        <v>657</v>
      </c>
      <c r="H86" s="52" t="s">
        <v>674</v>
      </c>
      <c r="I86" s="33" t="s">
        <v>380</v>
      </c>
    </row>
    <row r="87" spans="1:10" ht="20.399999999999999" customHeight="1" x14ac:dyDescent="0.3">
      <c r="A87">
        <f>+(A86+1)</f>
        <v>86</v>
      </c>
      <c r="B87" s="33">
        <f>+(B86+1)</f>
        <v>15</v>
      </c>
      <c r="C87" s="51" t="s">
        <v>554</v>
      </c>
      <c r="D87" s="51"/>
      <c r="E87" s="52" t="s">
        <v>75</v>
      </c>
      <c r="F87" s="52" t="s">
        <v>76</v>
      </c>
      <c r="G87" s="52" t="s">
        <v>657</v>
      </c>
      <c r="H87" s="52" t="s">
        <v>683</v>
      </c>
      <c r="I87" s="33" t="s">
        <v>380</v>
      </c>
    </row>
    <row r="88" spans="1:10" ht="20.399999999999999" customHeight="1" x14ac:dyDescent="0.3">
      <c r="A88">
        <f>+(A87+1)</f>
        <v>87</v>
      </c>
      <c r="B88" s="33">
        <f>+(B87+1)</f>
        <v>16</v>
      </c>
      <c r="C88" s="51" t="s">
        <v>555</v>
      </c>
      <c r="D88" s="51"/>
      <c r="E88" s="52" t="s">
        <v>75</v>
      </c>
      <c r="F88" s="52" t="s">
        <v>76</v>
      </c>
      <c r="G88" s="52" t="s">
        <v>657</v>
      </c>
      <c r="H88" s="52" t="s">
        <v>684</v>
      </c>
      <c r="I88" s="33" t="s">
        <v>380</v>
      </c>
    </row>
    <row r="89" spans="1:10" ht="20.399999999999999" customHeight="1" x14ac:dyDescent="0.3">
      <c r="A89">
        <f>+(A88+1)</f>
        <v>88</v>
      </c>
      <c r="B89" s="33">
        <f>+(B88+1)</f>
        <v>17</v>
      </c>
      <c r="C89" s="51" t="s">
        <v>545</v>
      </c>
      <c r="D89" s="51"/>
      <c r="E89" s="52" t="s">
        <v>75</v>
      </c>
      <c r="F89" s="52" t="s">
        <v>76</v>
      </c>
      <c r="G89" s="52" t="s">
        <v>657</v>
      </c>
      <c r="H89" s="52" t="s">
        <v>672</v>
      </c>
      <c r="I89" s="33" t="s">
        <v>380</v>
      </c>
    </row>
    <row r="90" spans="1:10" ht="20.399999999999999" customHeight="1" x14ac:dyDescent="0.3">
      <c r="A90">
        <f>+(A89+1)</f>
        <v>89</v>
      </c>
      <c r="B90" s="33">
        <f>+(B89+1)</f>
        <v>18</v>
      </c>
      <c r="C90" s="54" t="s">
        <v>426</v>
      </c>
      <c r="D90" s="54"/>
      <c r="E90" s="51" t="s">
        <v>75</v>
      </c>
      <c r="F90" s="51" t="s">
        <v>76</v>
      </c>
      <c r="G90" s="52" t="s">
        <v>657</v>
      </c>
      <c r="H90" s="51" t="s">
        <v>686</v>
      </c>
      <c r="J90" s="33" t="s">
        <v>380</v>
      </c>
    </row>
    <row r="91" spans="1:10" ht="20.399999999999999" customHeight="1" x14ac:dyDescent="0.3">
      <c r="A91">
        <f>+(A90+1)</f>
        <v>90</v>
      </c>
      <c r="B91" s="33">
        <f>+(B90+1)</f>
        <v>19</v>
      </c>
      <c r="C91" s="51" t="s">
        <v>552</v>
      </c>
      <c r="D91" s="51"/>
      <c r="E91" s="52" t="s">
        <v>75</v>
      </c>
      <c r="F91" s="52" t="s">
        <v>76</v>
      </c>
      <c r="G91" s="52" t="s">
        <v>657</v>
      </c>
      <c r="H91" s="52" t="s">
        <v>680</v>
      </c>
      <c r="I91" s="33" t="s">
        <v>380</v>
      </c>
    </row>
    <row r="92" spans="1:10" ht="20.399999999999999" customHeight="1" x14ac:dyDescent="0.3">
      <c r="A92">
        <f>+(A91+1)</f>
        <v>91</v>
      </c>
      <c r="B92" s="33">
        <f>+(B91+1)</f>
        <v>20</v>
      </c>
      <c r="C92" s="51" t="s">
        <v>557</v>
      </c>
      <c r="D92" s="51"/>
      <c r="E92" s="52" t="s">
        <v>75</v>
      </c>
      <c r="F92" s="52" t="s">
        <v>76</v>
      </c>
      <c r="G92" s="52" t="s">
        <v>657</v>
      </c>
      <c r="H92" s="52" t="s">
        <v>687</v>
      </c>
      <c r="I92" s="33" t="s">
        <v>380</v>
      </c>
    </row>
    <row r="93" spans="1:10" ht="20.399999999999999" customHeight="1" x14ac:dyDescent="0.3">
      <c r="A93">
        <f>+(A92+1)</f>
        <v>92</v>
      </c>
      <c r="B93" s="33">
        <f>+(B92+1)</f>
        <v>21</v>
      </c>
      <c r="C93" s="50" t="s">
        <v>408</v>
      </c>
      <c r="D93" s="50"/>
      <c r="E93" s="51" t="s">
        <v>75</v>
      </c>
      <c r="F93" s="51" t="s">
        <v>76</v>
      </c>
      <c r="G93" s="52" t="s">
        <v>657</v>
      </c>
      <c r="H93" s="51"/>
      <c r="J93" s="33" t="s">
        <v>380</v>
      </c>
    </row>
    <row r="94" spans="1:10" ht="20.399999999999999" customHeight="1" x14ac:dyDescent="0.3">
      <c r="A94">
        <f>+(A93+1)</f>
        <v>93</v>
      </c>
      <c r="B94" s="33">
        <f>+(B93+1)</f>
        <v>22</v>
      </c>
      <c r="C94" s="50" t="s">
        <v>427</v>
      </c>
      <c r="D94" s="50"/>
      <c r="E94" s="51" t="s">
        <v>75</v>
      </c>
      <c r="F94" s="51" t="s">
        <v>76</v>
      </c>
      <c r="G94" s="52" t="s">
        <v>658</v>
      </c>
      <c r="H94" s="52" t="s">
        <v>655</v>
      </c>
      <c r="J94" s="33" t="s">
        <v>380</v>
      </c>
    </row>
    <row r="95" spans="1:10" ht="20.399999999999999" customHeight="1" x14ac:dyDescent="0.3">
      <c r="A95">
        <f>+(A94+1)</f>
        <v>94</v>
      </c>
      <c r="B95" s="33">
        <f>+(B94+1)</f>
        <v>23</v>
      </c>
      <c r="C95" s="50" t="s">
        <v>192</v>
      </c>
      <c r="D95" s="50" t="s">
        <v>539</v>
      </c>
      <c r="E95" s="51" t="s">
        <v>75</v>
      </c>
      <c r="F95" s="51" t="s">
        <v>76</v>
      </c>
      <c r="G95" s="52" t="s">
        <v>658</v>
      </c>
      <c r="H95" s="52" t="s">
        <v>655</v>
      </c>
      <c r="J95" s="33" t="s">
        <v>380</v>
      </c>
    </row>
    <row r="96" spans="1:10" ht="20.399999999999999" customHeight="1" x14ac:dyDescent="0.3">
      <c r="A96">
        <f>+(A95+1)</f>
        <v>95</v>
      </c>
      <c r="B96" s="33">
        <f>+(B95+1)</f>
        <v>24</v>
      </c>
      <c r="C96" s="50" t="s">
        <v>428</v>
      </c>
      <c r="D96" s="50"/>
      <c r="E96" s="51" t="s">
        <v>75</v>
      </c>
      <c r="F96" s="51" t="s">
        <v>76</v>
      </c>
      <c r="G96" s="52" t="s">
        <v>685</v>
      </c>
      <c r="H96" s="51" t="s">
        <v>655</v>
      </c>
      <c r="J96" s="33" t="s">
        <v>380</v>
      </c>
    </row>
    <row r="97" spans="1:10" ht="20.399999999999999" customHeight="1" x14ac:dyDescent="0.3">
      <c r="A97">
        <f>+(A96+1)</f>
        <v>96</v>
      </c>
      <c r="B97" s="33">
        <f>+(B96+1)</f>
        <v>25</v>
      </c>
      <c r="C97" s="51" t="s">
        <v>88</v>
      </c>
      <c r="D97" s="52" t="s">
        <v>542</v>
      </c>
      <c r="E97" s="52" t="s">
        <v>75</v>
      </c>
      <c r="F97" s="52" t="s">
        <v>76</v>
      </c>
      <c r="G97" s="52" t="s">
        <v>88</v>
      </c>
      <c r="H97" s="52"/>
      <c r="I97" s="33" t="s">
        <v>380</v>
      </c>
    </row>
    <row r="98" spans="1:10" ht="20.399999999999999" customHeight="1" x14ac:dyDescent="0.3">
      <c r="A98">
        <f>+(A97+1)</f>
        <v>97</v>
      </c>
      <c r="B98" s="33">
        <f>+(B97+1)</f>
        <v>26</v>
      </c>
      <c r="C98" s="47" t="s">
        <v>409</v>
      </c>
      <c r="D98" s="47"/>
      <c r="E98" s="45" t="s">
        <v>75</v>
      </c>
      <c r="F98" s="45" t="s">
        <v>76</v>
      </c>
      <c r="G98" s="7" t="s">
        <v>659</v>
      </c>
      <c r="H98" s="45" t="s">
        <v>660</v>
      </c>
      <c r="I98" s="49" t="s">
        <v>380</v>
      </c>
      <c r="J98" s="46" t="s">
        <v>380</v>
      </c>
    </row>
    <row r="99" spans="1:10" ht="20.399999999999999" customHeight="1" x14ac:dyDescent="0.3">
      <c r="A99">
        <f>+(A98+1)</f>
        <v>98</v>
      </c>
      <c r="B99" s="33">
        <f>+(B98+1)</f>
        <v>27</v>
      </c>
      <c r="C99" s="47" t="s">
        <v>411</v>
      </c>
      <c r="D99" s="47"/>
      <c r="E99" s="45" t="s">
        <v>75</v>
      </c>
      <c r="F99" s="45" t="s">
        <v>76</v>
      </c>
      <c r="G99" s="7" t="s">
        <v>659</v>
      </c>
      <c r="H99" s="45" t="s">
        <v>665</v>
      </c>
      <c r="I99" s="46" t="s">
        <v>380</v>
      </c>
      <c r="J99" s="46" t="s">
        <v>380</v>
      </c>
    </row>
    <row r="100" spans="1:10" ht="20.399999999999999" customHeight="1" x14ac:dyDescent="0.3">
      <c r="A100">
        <f>+(A99+1)</f>
        <v>99</v>
      </c>
      <c r="B100" s="33">
        <f>+(B99+1)</f>
        <v>28</v>
      </c>
      <c r="C100" s="47" t="s">
        <v>412</v>
      </c>
      <c r="D100" s="47"/>
      <c r="E100" s="45" t="s">
        <v>75</v>
      </c>
      <c r="F100" s="45" t="s">
        <v>76</v>
      </c>
      <c r="G100" s="7" t="s">
        <v>659</v>
      </c>
      <c r="H100" s="45" t="s">
        <v>668</v>
      </c>
      <c r="I100" s="46" t="s">
        <v>380</v>
      </c>
      <c r="J100" s="46" t="s">
        <v>380</v>
      </c>
    </row>
    <row r="101" spans="1:10" ht="20.399999999999999" customHeight="1" x14ac:dyDescent="0.3">
      <c r="A101">
        <f>+(A100+1)</f>
        <v>100</v>
      </c>
      <c r="B101" s="33">
        <f>+(B100+1)</f>
        <v>29</v>
      </c>
      <c r="C101" s="47" t="s">
        <v>418</v>
      </c>
      <c r="D101" s="47"/>
      <c r="E101" s="45" t="s">
        <v>75</v>
      </c>
      <c r="F101" s="45" t="s">
        <v>76</v>
      </c>
      <c r="G101" s="7" t="s">
        <v>659</v>
      </c>
      <c r="H101" s="45" t="s">
        <v>673</v>
      </c>
      <c r="I101" s="46" t="s">
        <v>380</v>
      </c>
      <c r="J101" s="46" t="s">
        <v>380</v>
      </c>
    </row>
    <row r="102" spans="1:10" ht="20.399999999999999" customHeight="1" x14ac:dyDescent="0.3">
      <c r="A102">
        <f>+(A101+1)</f>
        <v>101</v>
      </c>
      <c r="B102" s="33">
        <f>+(B101+1)</f>
        <v>30</v>
      </c>
      <c r="C102" s="47" t="s">
        <v>424</v>
      </c>
      <c r="D102" s="47"/>
      <c r="E102" s="45" t="s">
        <v>75</v>
      </c>
      <c r="F102" s="45" t="s">
        <v>76</v>
      </c>
      <c r="G102" s="7" t="s">
        <v>659</v>
      </c>
      <c r="H102" s="45" t="s">
        <v>681</v>
      </c>
      <c r="I102" s="49" t="s">
        <v>380</v>
      </c>
      <c r="J102" s="46" t="s">
        <v>380</v>
      </c>
    </row>
    <row r="103" spans="1:10" ht="20.399999999999999" customHeight="1" x14ac:dyDescent="0.3">
      <c r="A103">
        <f>+(A102+1)</f>
        <v>102</v>
      </c>
      <c r="B103" s="33">
        <f>+(B102+1)</f>
        <v>31</v>
      </c>
      <c r="C103" s="47" t="s">
        <v>425</v>
      </c>
      <c r="D103" s="47"/>
      <c r="E103" s="45" t="s">
        <v>75</v>
      </c>
      <c r="F103" s="45" t="s">
        <v>76</v>
      </c>
      <c r="G103" s="7" t="s">
        <v>659</v>
      </c>
      <c r="H103" s="45" t="s">
        <v>681</v>
      </c>
      <c r="I103" s="49" t="s">
        <v>380</v>
      </c>
      <c r="J103" s="46" t="s">
        <v>380</v>
      </c>
    </row>
    <row r="104" spans="1:10" ht="20.399999999999999" customHeight="1" x14ac:dyDescent="0.3">
      <c r="A104">
        <f>+(A103+1)</f>
        <v>103</v>
      </c>
      <c r="B104" s="33">
        <f>+(B103+1)</f>
        <v>32</v>
      </c>
      <c r="C104" s="56" t="s">
        <v>553</v>
      </c>
      <c r="D104" s="61"/>
      <c r="E104" s="52" t="s">
        <v>75</v>
      </c>
      <c r="F104" s="52" t="s">
        <v>76</v>
      </c>
      <c r="G104" s="52" t="s">
        <v>659</v>
      </c>
      <c r="H104" s="52" t="s">
        <v>682</v>
      </c>
      <c r="I104" s="33" t="s">
        <v>380</v>
      </c>
    </row>
    <row r="105" spans="1:10" ht="20.399999999999999" customHeight="1" x14ac:dyDescent="0.3">
      <c r="A105">
        <f>+(A104+1)</f>
        <v>104</v>
      </c>
      <c r="B105" s="33">
        <f>+(B104+1)</f>
        <v>33</v>
      </c>
      <c r="C105" s="50" t="s">
        <v>414</v>
      </c>
      <c r="D105" s="50"/>
      <c r="E105" s="51" t="s">
        <v>75</v>
      </c>
      <c r="F105" s="51" t="s">
        <v>76</v>
      </c>
      <c r="G105" s="52" t="s">
        <v>659</v>
      </c>
      <c r="H105" s="51" t="s">
        <v>669</v>
      </c>
      <c r="J105" s="33" t="s">
        <v>380</v>
      </c>
    </row>
    <row r="106" spans="1:10" ht="20.399999999999999" customHeight="1" x14ac:dyDescent="0.3">
      <c r="A106">
        <f>+(A105+1)</f>
        <v>105</v>
      </c>
      <c r="B106" s="33">
        <f>+(B105+1)</f>
        <v>34</v>
      </c>
      <c r="C106" s="51" t="s">
        <v>556</v>
      </c>
      <c r="D106" s="51"/>
      <c r="E106" s="52" t="s">
        <v>75</v>
      </c>
      <c r="F106" s="52" t="s">
        <v>76</v>
      </c>
      <c r="G106" s="52" t="s">
        <v>659</v>
      </c>
      <c r="H106" s="52" t="s">
        <v>669</v>
      </c>
      <c r="I106" s="33" t="s">
        <v>380</v>
      </c>
    </row>
    <row r="107" spans="1:10" ht="20.399999999999999" customHeight="1" x14ac:dyDescent="0.3">
      <c r="A107">
        <f>+(A106+1)</f>
        <v>106</v>
      </c>
      <c r="B107" s="33">
        <f>+(B106+1)</f>
        <v>35</v>
      </c>
      <c r="C107" s="51" t="s">
        <v>543</v>
      </c>
      <c r="D107" s="51"/>
      <c r="E107" s="52" t="s">
        <v>75</v>
      </c>
      <c r="F107" s="52" t="s">
        <v>76</v>
      </c>
      <c r="G107" s="52" t="s">
        <v>670</v>
      </c>
      <c r="H107" s="52" t="s">
        <v>671</v>
      </c>
      <c r="I107" s="33" t="s">
        <v>380</v>
      </c>
    </row>
    <row r="108" spans="1:10" ht="20.399999999999999" customHeight="1" x14ac:dyDescent="0.3">
      <c r="A108">
        <f>+(A107+1)</f>
        <v>107</v>
      </c>
      <c r="B108" s="33">
        <f>+(B107+1)</f>
        <v>36</v>
      </c>
      <c r="C108" s="51" t="s">
        <v>546</v>
      </c>
      <c r="D108" s="51"/>
      <c r="E108" s="52" t="s">
        <v>75</v>
      </c>
      <c r="F108" s="52" t="s">
        <v>76</v>
      </c>
      <c r="G108" s="52" t="s">
        <v>670</v>
      </c>
      <c r="H108" s="52" t="s">
        <v>671</v>
      </c>
      <c r="I108" s="33" t="s">
        <v>380</v>
      </c>
    </row>
    <row r="109" spans="1:10" ht="20.399999999999999" customHeight="1" x14ac:dyDescent="0.3">
      <c r="A109">
        <f>+(A108+1)</f>
        <v>108</v>
      </c>
      <c r="B109" s="33">
        <f>+(B108+1)</f>
        <v>37</v>
      </c>
      <c r="C109" s="51" t="s">
        <v>547</v>
      </c>
      <c r="D109" s="51"/>
      <c r="E109" s="52" t="s">
        <v>75</v>
      </c>
      <c r="F109" s="52" t="s">
        <v>76</v>
      </c>
      <c r="G109" s="52" t="s">
        <v>670</v>
      </c>
      <c r="H109" s="52" t="s">
        <v>671</v>
      </c>
      <c r="I109" s="33" t="s">
        <v>380</v>
      </c>
    </row>
    <row r="110" spans="1:10" ht="20.399999999999999" customHeight="1" x14ac:dyDescent="0.3">
      <c r="A110">
        <f>+(A109+1)</f>
        <v>109</v>
      </c>
      <c r="B110" s="33">
        <f>+(B109+1)</f>
        <v>38</v>
      </c>
      <c r="C110" s="47" t="s">
        <v>419</v>
      </c>
      <c r="D110" s="47"/>
      <c r="E110" s="45" t="s">
        <v>75</v>
      </c>
      <c r="F110" s="45" t="s">
        <v>76</v>
      </c>
      <c r="G110" s="7" t="s">
        <v>670</v>
      </c>
      <c r="H110" s="45" t="s">
        <v>675</v>
      </c>
      <c r="I110" s="46" t="s">
        <v>380</v>
      </c>
      <c r="J110" s="46" t="s">
        <v>380</v>
      </c>
    </row>
    <row r="111" spans="1:10" ht="24.75" customHeight="1" x14ac:dyDescent="0.3">
      <c r="A111">
        <f>+(A110+1)</f>
        <v>110</v>
      </c>
      <c r="B111" s="33">
        <f>+(B110+1)</f>
        <v>39</v>
      </c>
      <c r="C111" s="50" t="s">
        <v>423</v>
      </c>
      <c r="D111" s="50"/>
      <c r="E111" s="51" t="s">
        <v>75</v>
      </c>
      <c r="F111" s="51" t="s">
        <v>76</v>
      </c>
      <c r="G111" s="52" t="s">
        <v>678</v>
      </c>
      <c r="H111" s="51" t="s">
        <v>679</v>
      </c>
      <c r="J111" s="33" t="s">
        <v>380</v>
      </c>
    </row>
    <row r="112" spans="1:10" ht="36.450000000000003" customHeight="1" x14ac:dyDescent="0.3">
      <c r="A112">
        <f>+(A111+1)</f>
        <v>111</v>
      </c>
      <c r="B112" s="33">
        <f>+(B111+1)</f>
        <v>40</v>
      </c>
      <c r="C112" s="51" t="s">
        <v>551</v>
      </c>
      <c r="D112" s="51"/>
      <c r="E112" s="52" t="s">
        <v>75</v>
      </c>
      <c r="F112" s="52" t="s">
        <v>76</v>
      </c>
      <c r="G112" s="52" t="s">
        <v>678</v>
      </c>
      <c r="H112" s="52" t="s">
        <v>679</v>
      </c>
      <c r="I112" s="33" t="s">
        <v>380</v>
      </c>
    </row>
    <row r="113" spans="1:10" ht="20.399999999999999" customHeight="1" x14ac:dyDescent="0.3">
      <c r="A113">
        <f>+(A112+1)</f>
        <v>112</v>
      </c>
      <c r="B113" s="33">
        <f>+(B112+1)</f>
        <v>41</v>
      </c>
      <c r="C113" s="51" t="s">
        <v>84</v>
      </c>
      <c r="D113" s="51" t="s">
        <v>540</v>
      </c>
      <c r="E113" s="52" t="s">
        <v>75</v>
      </c>
      <c r="F113" s="52" t="s">
        <v>76</v>
      </c>
      <c r="G113" s="52" t="s">
        <v>664</v>
      </c>
      <c r="H113" s="52" t="s">
        <v>663</v>
      </c>
      <c r="I113" s="33" t="s">
        <v>380</v>
      </c>
    </row>
    <row r="114" spans="1:10" ht="20.399999999999999" customHeight="1" x14ac:dyDescent="0.3">
      <c r="A114">
        <f>+(A113+1)</f>
        <v>113</v>
      </c>
      <c r="B114" s="33">
        <f>+(B113+1)</f>
        <v>42</v>
      </c>
      <c r="C114" s="51" t="s">
        <v>97</v>
      </c>
      <c r="D114" s="51"/>
      <c r="E114" s="52" t="s">
        <v>75</v>
      </c>
      <c r="F114" s="52" t="s">
        <v>76</v>
      </c>
      <c r="G114" s="52" t="s">
        <v>664</v>
      </c>
      <c r="H114" s="52" t="s">
        <v>663</v>
      </c>
      <c r="I114" s="33" t="s">
        <v>380</v>
      </c>
    </row>
    <row r="115" spans="1:10" ht="20.399999999999999" customHeight="1" x14ac:dyDescent="0.3">
      <c r="A115">
        <f>+(A114+1)</f>
        <v>114</v>
      </c>
      <c r="B115" s="33">
        <f>+(B114+1)</f>
        <v>43</v>
      </c>
      <c r="C115" s="45" t="s">
        <v>106</v>
      </c>
      <c r="D115" s="45" t="s">
        <v>550</v>
      </c>
      <c r="E115" s="7" t="s">
        <v>75</v>
      </c>
      <c r="F115" s="7" t="s">
        <v>76</v>
      </c>
      <c r="G115" s="7" t="s">
        <v>664</v>
      </c>
      <c r="H115" s="7" t="s">
        <v>677</v>
      </c>
      <c r="I115" s="33" t="s">
        <v>380</v>
      </c>
    </row>
    <row r="116" spans="1:10" ht="20.399999999999999" customHeight="1" x14ac:dyDescent="0.3">
      <c r="A116">
        <f>+(A115+1)</f>
        <v>115</v>
      </c>
      <c r="B116" s="33">
        <f>+(1+B115)</f>
        <v>44</v>
      </c>
      <c r="C116" s="50" t="s">
        <v>431</v>
      </c>
      <c r="D116" s="50"/>
      <c r="E116" s="51" t="s">
        <v>119</v>
      </c>
      <c r="F116" s="51" t="s">
        <v>180</v>
      </c>
      <c r="G116" s="51"/>
      <c r="H116" s="51" t="s">
        <v>690</v>
      </c>
      <c r="J116" s="33" t="s">
        <v>380</v>
      </c>
    </row>
    <row r="117" spans="1:10" ht="20.399999999999999" customHeight="1" x14ac:dyDescent="0.3">
      <c r="A117">
        <f>+(A116+1)</f>
        <v>116</v>
      </c>
      <c r="B117" s="33">
        <f>+(1+B116)</f>
        <v>45</v>
      </c>
      <c r="C117" s="50" t="s">
        <v>433</v>
      </c>
      <c r="D117" s="50"/>
      <c r="E117" s="51" t="s">
        <v>119</v>
      </c>
      <c r="F117" s="51" t="s">
        <v>180</v>
      </c>
      <c r="G117" s="51"/>
      <c r="H117" s="51" t="s">
        <v>692</v>
      </c>
      <c r="J117" s="33" t="s">
        <v>380</v>
      </c>
    </row>
    <row r="118" spans="1:10" ht="20.399999999999999" customHeight="1" x14ac:dyDescent="0.3">
      <c r="A118">
        <f>+(A117+1)</f>
        <v>117</v>
      </c>
      <c r="B118" s="33">
        <f>+(1+B117)</f>
        <v>46</v>
      </c>
      <c r="C118" s="50" t="s">
        <v>430</v>
      </c>
      <c r="D118" s="50"/>
      <c r="E118" s="51" t="s">
        <v>119</v>
      </c>
      <c r="F118" s="51" t="s">
        <v>180</v>
      </c>
      <c r="G118" s="51"/>
      <c r="H118" s="51" t="s">
        <v>689</v>
      </c>
      <c r="J118" s="33" t="s">
        <v>380</v>
      </c>
    </row>
    <row r="119" spans="1:10" ht="20.399999999999999" customHeight="1" x14ac:dyDescent="0.3">
      <c r="A119">
        <f>+(A118+1)</f>
        <v>118</v>
      </c>
      <c r="B119" s="33">
        <f>+(1+B118)</f>
        <v>47</v>
      </c>
      <c r="C119" s="55" t="s">
        <v>432</v>
      </c>
      <c r="D119" s="55"/>
      <c r="E119" s="51" t="s">
        <v>119</v>
      </c>
      <c r="F119" s="51" t="s">
        <v>180</v>
      </c>
      <c r="G119" s="51"/>
      <c r="H119" s="51" t="s">
        <v>691</v>
      </c>
      <c r="J119" s="33" t="s">
        <v>380</v>
      </c>
    </row>
    <row r="120" spans="1:10" ht="20.399999999999999" customHeight="1" x14ac:dyDescent="0.3">
      <c r="A120">
        <f>+(A119+1)</f>
        <v>119</v>
      </c>
      <c r="B120" s="33">
        <f>+(1+B119)</f>
        <v>48</v>
      </c>
      <c r="C120" s="47" t="s">
        <v>434</v>
      </c>
      <c r="D120" s="47"/>
      <c r="E120" s="45" t="s">
        <v>119</v>
      </c>
      <c r="F120" s="45" t="s">
        <v>180</v>
      </c>
      <c r="G120" s="45"/>
      <c r="H120" s="45" t="s">
        <v>693</v>
      </c>
      <c r="I120" s="49" t="s">
        <v>380</v>
      </c>
      <c r="J120" s="46" t="s">
        <v>380</v>
      </c>
    </row>
    <row r="121" spans="1:10" ht="20.399999999999999" customHeight="1" x14ac:dyDescent="0.3">
      <c r="A121">
        <f>+(A120+1)</f>
        <v>120</v>
      </c>
      <c r="B121" s="33">
        <v>1</v>
      </c>
      <c r="C121" s="50" t="s">
        <v>429</v>
      </c>
      <c r="D121" s="50"/>
      <c r="E121" s="51" t="s">
        <v>119</v>
      </c>
      <c r="F121" s="51" t="s">
        <v>180</v>
      </c>
      <c r="G121" s="51"/>
      <c r="H121" s="51" t="s">
        <v>688</v>
      </c>
      <c r="J121" s="33" t="s">
        <v>380</v>
      </c>
    </row>
    <row r="122" spans="1:10" ht="20.399999999999999" customHeight="1" x14ac:dyDescent="0.3">
      <c r="A122">
        <f>+(A121+1)</f>
        <v>121</v>
      </c>
      <c r="B122" s="33">
        <v>1</v>
      </c>
      <c r="C122" s="50" t="s">
        <v>435</v>
      </c>
      <c r="D122" s="50"/>
      <c r="E122" s="51" t="s">
        <v>181</v>
      </c>
      <c r="F122" s="51" t="s">
        <v>182</v>
      </c>
      <c r="G122" s="51"/>
      <c r="H122" s="52" t="s">
        <v>694</v>
      </c>
      <c r="J122" s="33" t="s">
        <v>380</v>
      </c>
    </row>
    <row r="123" spans="1:10" ht="20.399999999999999" customHeight="1" x14ac:dyDescent="0.3">
      <c r="A123">
        <f>+(A122+1)</f>
        <v>122</v>
      </c>
      <c r="B123" s="33">
        <v>2</v>
      </c>
      <c r="C123" s="50" t="s">
        <v>436</v>
      </c>
      <c r="D123" s="50"/>
      <c r="E123" s="51" t="s">
        <v>181</v>
      </c>
      <c r="F123" s="51" t="s">
        <v>182</v>
      </c>
      <c r="G123" s="51"/>
      <c r="H123" s="52" t="s">
        <v>695</v>
      </c>
      <c r="J123" s="33" t="s">
        <v>380</v>
      </c>
    </row>
    <row r="124" spans="1:10" ht="20.399999999999999" customHeight="1" x14ac:dyDescent="0.3">
      <c r="A124">
        <f>+(A123+1)</f>
        <v>123</v>
      </c>
      <c r="B124" s="33">
        <v>1</v>
      </c>
      <c r="C124" s="51" t="s">
        <v>558</v>
      </c>
      <c r="D124" s="51"/>
      <c r="E124" s="52" t="s">
        <v>121</v>
      </c>
      <c r="F124" s="52" t="s">
        <v>122</v>
      </c>
      <c r="G124" s="52"/>
      <c r="H124" s="52" t="s">
        <v>696</v>
      </c>
      <c r="I124" s="33" t="s">
        <v>380</v>
      </c>
    </row>
    <row r="125" spans="1:10" ht="20.399999999999999" customHeight="1" x14ac:dyDescent="0.3">
      <c r="A125">
        <f>+(A124+1)</f>
        <v>124</v>
      </c>
      <c r="B125" s="33">
        <f>+(B124+1)</f>
        <v>2</v>
      </c>
      <c r="C125" s="50" t="s">
        <v>437</v>
      </c>
      <c r="D125" s="50"/>
      <c r="E125" s="51" t="s">
        <v>121</v>
      </c>
      <c r="F125" s="51" t="s">
        <v>122</v>
      </c>
      <c r="G125" s="51"/>
      <c r="H125" s="52" t="s">
        <v>696</v>
      </c>
      <c r="J125" s="33" t="s">
        <v>380</v>
      </c>
    </row>
    <row r="126" spans="1:10" ht="20.399999999999999" customHeight="1" x14ac:dyDescent="0.3">
      <c r="A126">
        <f>+(A125+1)</f>
        <v>125</v>
      </c>
      <c r="B126" s="33">
        <f>+(B125+1)</f>
        <v>3</v>
      </c>
      <c r="C126" s="50" t="s">
        <v>440</v>
      </c>
      <c r="D126" s="50"/>
      <c r="E126" s="51" t="s">
        <v>121</v>
      </c>
      <c r="F126" s="51" t="s">
        <v>183</v>
      </c>
      <c r="G126" s="51"/>
      <c r="H126" s="52" t="s">
        <v>706</v>
      </c>
      <c r="J126" s="33" t="s">
        <v>380</v>
      </c>
    </row>
    <row r="127" spans="1:10" ht="20.399999999999999" customHeight="1" x14ac:dyDescent="0.3">
      <c r="A127">
        <f>+(A126+1)</f>
        <v>126</v>
      </c>
      <c r="B127" s="33">
        <f>+(B126+1)</f>
        <v>4</v>
      </c>
      <c r="C127" s="50" t="s">
        <v>438</v>
      </c>
      <c r="D127" s="50"/>
      <c r="E127" s="51" t="s">
        <v>121</v>
      </c>
      <c r="F127" s="51" t="s">
        <v>183</v>
      </c>
      <c r="G127" s="51"/>
      <c r="H127" s="52" t="s">
        <v>707</v>
      </c>
      <c r="J127" s="33" t="s">
        <v>380</v>
      </c>
    </row>
    <row r="128" spans="1:10" ht="20.399999999999999" customHeight="1" x14ac:dyDescent="0.3">
      <c r="A128">
        <f>+(A127+1)</f>
        <v>127</v>
      </c>
      <c r="B128" s="33">
        <f>+(B127+1)</f>
        <v>5</v>
      </c>
      <c r="C128" s="50" t="s">
        <v>439</v>
      </c>
      <c r="D128" s="50"/>
      <c r="E128" s="56" t="s">
        <v>121</v>
      </c>
      <c r="F128" s="56" t="s">
        <v>183</v>
      </c>
      <c r="G128" s="56"/>
      <c r="H128" s="52" t="s">
        <v>707</v>
      </c>
      <c r="J128" s="33" t="s">
        <v>380</v>
      </c>
    </row>
    <row r="129" spans="1:10" ht="20.399999999999999" customHeight="1" x14ac:dyDescent="0.3">
      <c r="A129">
        <f>+(A128+1)</f>
        <v>128</v>
      </c>
      <c r="B129" s="33">
        <f>+(B128+1)</f>
        <v>6</v>
      </c>
      <c r="C129" s="50" t="s">
        <v>441</v>
      </c>
      <c r="D129" s="50"/>
      <c r="E129" s="51" t="s">
        <v>121</v>
      </c>
      <c r="F129" s="51" t="s">
        <v>184</v>
      </c>
      <c r="G129" s="51"/>
      <c r="H129" s="51" t="s">
        <v>711</v>
      </c>
      <c r="J129" s="33" t="s">
        <v>380</v>
      </c>
    </row>
    <row r="130" spans="1:10" ht="20.399999999999999" customHeight="1" x14ac:dyDescent="0.3">
      <c r="A130">
        <f>+(A129+1)</f>
        <v>129</v>
      </c>
      <c r="B130" s="33">
        <f>+(B129+1)</f>
        <v>7</v>
      </c>
      <c r="C130" s="50" t="s">
        <v>442</v>
      </c>
      <c r="D130" s="50"/>
      <c r="E130" s="51" t="s">
        <v>121</v>
      </c>
      <c r="F130" s="51" t="s">
        <v>184</v>
      </c>
      <c r="G130" s="51"/>
      <c r="H130" s="51" t="s">
        <v>712</v>
      </c>
      <c r="J130" s="33" t="s">
        <v>380</v>
      </c>
    </row>
    <row r="131" spans="1:10" ht="20.399999999999999" customHeight="1" x14ac:dyDescent="0.3">
      <c r="A131">
        <f>+(A130+1)</f>
        <v>130</v>
      </c>
      <c r="B131" s="33">
        <v>1</v>
      </c>
      <c r="C131" s="47" t="s">
        <v>443</v>
      </c>
      <c r="D131" s="47"/>
      <c r="E131" s="45" t="s">
        <v>124</v>
      </c>
      <c r="F131" s="45" t="s">
        <v>125</v>
      </c>
      <c r="G131" s="45"/>
      <c r="H131" s="45" t="s">
        <v>713</v>
      </c>
      <c r="I131" s="46" t="s">
        <v>380</v>
      </c>
      <c r="J131" s="46" t="s">
        <v>380</v>
      </c>
    </row>
    <row r="132" spans="1:10" ht="20.399999999999999" customHeight="1" x14ac:dyDescent="0.3">
      <c r="A132">
        <f>+(A131+1)</f>
        <v>131</v>
      </c>
      <c r="B132" s="33">
        <f>+(B131+1)</f>
        <v>2</v>
      </c>
      <c r="C132" s="47" t="s">
        <v>444</v>
      </c>
      <c r="D132" s="47"/>
      <c r="E132" s="45" t="s">
        <v>124</v>
      </c>
      <c r="F132" s="45" t="s">
        <v>125</v>
      </c>
      <c r="G132" s="45"/>
      <c r="H132" s="45" t="s">
        <v>713</v>
      </c>
      <c r="I132" s="49" t="s">
        <v>380</v>
      </c>
      <c r="J132" s="46" t="s">
        <v>380</v>
      </c>
    </row>
    <row r="133" spans="1:10" ht="20.399999999999999" customHeight="1" x14ac:dyDescent="0.3">
      <c r="A133">
        <f>+(A132+1)</f>
        <v>132</v>
      </c>
      <c r="B133" s="33">
        <f>+(B132+1)</f>
        <v>3</v>
      </c>
      <c r="C133" s="62" t="s">
        <v>445</v>
      </c>
      <c r="D133" s="62"/>
      <c r="E133" s="63" t="s">
        <v>124</v>
      </c>
      <c r="F133" s="63" t="s">
        <v>185</v>
      </c>
      <c r="G133" s="63"/>
      <c r="H133" s="63" t="s">
        <v>714</v>
      </c>
      <c r="J133" s="33" t="s">
        <v>380</v>
      </c>
    </row>
    <row r="134" spans="1:10" ht="20.399999999999999" customHeight="1" x14ac:dyDescent="0.3">
      <c r="A134">
        <f>+(A133+1)</f>
        <v>133</v>
      </c>
      <c r="B134" s="33">
        <f>+(B133+1)</f>
        <v>4</v>
      </c>
      <c r="C134" s="62" t="s">
        <v>446</v>
      </c>
      <c r="D134" s="62"/>
      <c r="E134" s="63" t="s">
        <v>124</v>
      </c>
      <c r="F134" s="63" t="s">
        <v>185</v>
      </c>
      <c r="G134" s="63"/>
      <c r="H134" s="52" t="s">
        <v>715</v>
      </c>
      <c r="J134" s="33" t="s">
        <v>380</v>
      </c>
    </row>
    <row r="135" spans="1:10" ht="32.25" customHeight="1" x14ac:dyDescent="0.3">
      <c r="A135">
        <f>+(A134+1)</f>
        <v>134</v>
      </c>
      <c r="B135" s="33">
        <f>+(B134+1)</f>
        <v>5</v>
      </c>
      <c r="C135" s="62" t="s">
        <v>447</v>
      </c>
      <c r="D135" s="62"/>
      <c r="E135" s="63" t="s">
        <v>124</v>
      </c>
      <c r="F135" s="63" t="s">
        <v>185</v>
      </c>
      <c r="G135" s="63"/>
      <c r="H135" s="52" t="s">
        <v>716</v>
      </c>
      <c r="J135" s="33" t="s">
        <v>380</v>
      </c>
    </row>
    <row r="136" spans="1:10" ht="20.399999999999999" customHeight="1" x14ac:dyDescent="0.3">
      <c r="A136">
        <f>+(A135+1)</f>
        <v>135</v>
      </c>
      <c r="B136" s="33">
        <f>+(B135+1)</f>
        <v>6</v>
      </c>
      <c r="C136" s="47" t="s">
        <v>448</v>
      </c>
      <c r="D136" s="47"/>
      <c r="E136" s="45" t="s">
        <v>124</v>
      </c>
      <c r="F136" s="45" t="s">
        <v>186</v>
      </c>
      <c r="G136" s="45"/>
      <c r="H136" s="7" t="s">
        <v>717</v>
      </c>
      <c r="I136" s="49" t="s">
        <v>380</v>
      </c>
      <c r="J136" s="46" t="s">
        <v>380</v>
      </c>
    </row>
    <row r="137" spans="1:10" ht="20.399999999999999" customHeight="1" x14ac:dyDescent="0.3">
      <c r="A137">
        <f>+(A136+1)</f>
        <v>136</v>
      </c>
      <c r="B137" s="33">
        <f>+(B136+1)</f>
        <v>7</v>
      </c>
      <c r="C137" s="47" t="s">
        <v>449</v>
      </c>
      <c r="D137" s="47"/>
      <c r="E137" s="45" t="s">
        <v>124</v>
      </c>
      <c r="F137" s="45" t="s">
        <v>186</v>
      </c>
      <c r="G137" s="45"/>
      <c r="H137" s="7" t="s">
        <v>718</v>
      </c>
      <c r="I137" s="49" t="s">
        <v>380</v>
      </c>
      <c r="J137" s="46" t="s">
        <v>380</v>
      </c>
    </row>
    <row r="138" spans="1:10" ht="20.399999999999999" customHeight="1" x14ac:dyDescent="0.3">
      <c r="A138">
        <f>+(A137+1)</f>
        <v>137</v>
      </c>
      <c r="B138" s="33">
        <v>1</v>
      </c>
      <c r="C138" s="51" t="s">
        <v>559</v>
      </c>
      <c r="D138" s="51"/>
      <c r="E138" s="52" t="s">
        <v>131</v>
      </c>
      <c r="F138" s="52" t="s">
        <v>131</v>
      </c>
      <c r="G138" s="52"/>
      <c r="H138" s="52" t="s">
        <v>719</v>
      </c>
      <c r="I138" s="33" t="s">
        <v>380</v>
      </c>
    </row>
    <row r="139" spans="1:10" ht="20.399999999999999" customHeight="1" x14ac:dyDescent="0.3">
      <c r="A139">
        <f>+(A138+1)</f>
        <v>138</v>
      </c>
      <c r="B139" s="33">
        <f>+(B138+1)</f>
        <v>2</v>
      </c>
      <c r="C139" s="51" t="s">
        <v>561</v>
      </c>
      <c r="D139" s="51"/>
      <c r="E139" s="52" t="s">
        <v>133</v>
      </c>
      <c r="F139" s="52" t="s">
        <v>134</v>
      </c>
      <c r="G139" s="52"/>
      <c r="H139" s="52" t="s">
        <v>723</v>
      </c>
      <c r="I139" s="33" t="s">
        <v>380</v>
      </c>
    </row>
    <row r="140" spans="1:10" ht="20.399999999999999" customHeight="1" x14ac:dyDescent="0.3">
      <c r="A140">
        <f>+(A139+1)</f>
        <v>139</v>
      </c>
      <c r="B140" s="33">
        <f>+(B139+1)</f>
        <v>3</v>
      </c>
      <c r="C140" s="47" t="s">
        <v>459</v>
      </c>
      <c r="D140" s="47"/>
      <c r="E140" s="45" t="s">
        <v>133</v>
      </c>
      <c r="F140" s="45" t="s">
        <v>134</v>
      </c>
      <c r="G140" s="45"/>
      <c r="H140" s="45" t="s">
        <v>732</v>
      </c>
      <c r="I140" s="46" t="s">
        <v>380</v>
      </c>
      <c r="J140" s="46" t="s">
        <v>380</v>
      </c>
    </row>
    <row r="141" spans="1:10" ht="20.399999999999999" customHeight="1" x14ac:dyDescent="0.3">
      <c r="A141">
        <f>+(A140+1)</f>
        <v>140</v>
      </c>
      <c r="B141" s="33">
        <f>+(B140+1)</f>
        <v>4</v>
      </c>
      <c r="C141" s="51" t="s">
        <v>562</v>
      </c>
      <c r="D141" s="51"/>
      <c r="E141" s="52" t="s">
        <v>133</v>
      </c>
      <c r="F141" s="52" t="s">
        <v>134</v>
      </c>
      <c r="G141" s="52"/>
      <c r="H141" s="52" t="s">
        <v>724</v>
      </c>
      <c r="I141" s="33" t="s">
        <v>380</v>
      </c>
    </row>
    <row r="142" spans="1:10" ht="20.399999999999999" customHeight="1" x14ac:dyDescent="0.3">
      <c r="A142">
        <f>+(A141+1)</f>
        <v>141</v>
      </c>
      <c r="B142" s="33">
        <f>+(B141+1)</f>
        <v>5</v>
      </c>
      <c r="C142" s="51" t="s">
        <v>564</v>
      </c>
      <c r="D142" s="51"/>
      <c r="E142" s="52" t="s">
        <v>133</v>
      </c>
      <c r="F142" s="52" t="s">
        <v>134</v>
      </c>
      <c r="G142" s="52"/>
      <c r="H142" s="52" t="s">
        <v>727</v>
      </c>
      <c r="I142" s="33" t="s">
        <v>380</v>
      </c>
    </row>
    <row r="143" spans="1:10" ht="20.399999999999999" customHeight="1" x14ac:dyDescent="0.3">
      <c r="A143">
        <f>+(A142+1)</f>
        <v>142</v>
      </c>
      <c r="B143" s="33">
        <f>+(B142+1)</f>
        <v>6</v>
      </c>
      <c r="C143" s="50" t="s">
        <v>455</v>
      </c>
      <c r="D143" s="50"/>
      <c r="E143" s="51" t="s">
        <v>133</v>
      </c>
      <c r="F143" s="51" t="s">
        <v>134</v>
      </c>
      <c r="G143" s="51"/>
      <c r="H143" s="51" t="s">
        <v>730</v>
      </c>
      <c r="I143" s="86" t="s">
        <v>380</v>
      </c>
      <c r="J143" s="33" t="s">
        <v>380</v>
      </c>
    </row>
    <row r="144" spans="1:10" ht="20.399999999999999" customHeight="1" x14ac:dyDescent="0.3">
      <c r="A144">
        <f>+(A143+1)</f>
        <v>143</v>
      </c>
      <c r="B144" s="33">
        <f>+(B143+1)</f>
        <v>7</v>
      </c>
      <c r="C144" s="47" t="s">
        <v>456</v>
      </c>
      <c r="D144" s="47"/>
      <c r="E144" s="45" t="s">
        <v>133</v>
      </c>
      <c r="F144" s="45" t="s">
        <v>134</v>
      </c>
      <c r="G144" s="45"/>
      <c r="H144" s="45" t="s">
        <v>731</v>
      </c>
      <c r="I144" s="46" t="s">
        <v>380</v>
      </c>
      <c r="J144" s="46" t="s">
        <v>380</v>
      </c>
    </row>
    <row r="145" spans="1:10" ht="20.399999999999999" customHeight="1" x14ac:dyDescent="0.3">
      <c r="A145">
        <f>+(A144+1)</f>
        <v>144</v>
      </c>
      <c r="B145" s="33">
        <f>+(B144+1)</f>
        <v>8</v>
      </c>
      <c r="C145" s="50" t="s">
        <v>452</v>
      </c>
      <c r="D145" s="50"/>
      <c r="E145" s="51" t="s">
        <v>133</v>
      </c>
      <c r="F145" s="51" t="s">
        <v>134</v>
      </c>
      <c r="G145" s="51"/>
      <c r="H145" s="51" t="s">
        <v>726</v>
      </c>
      <c r="J145" s="33" t="s">
        <v>380</v>
      </c>
    </row>
    <row r="146" spans="1:10" ht="20.399999999999999" customHeight="1" x14ac:dyDescent="0.3">
      <c r="A146">
        <f>+(A145+1)</f>
        <v>145</v>
      </c>
      <c r="B146" s="33">
        <f>+(B145+1)</f>
        <v>9</v>
      </c>
      <c r="C146" s="47" t="s">
        <v>457</v>
      </c>
      <c r="D146" s="47"/>
      <c r="E146" s="45" t="s">
        <v>133</v>
      </c>
      <c r="F146" s="45" t="s">
        <v>134</v>
      </c>
      <c r="G146" s="45"/>
      <c r="H146" s="45" t="s">
        <v>726</v>
      </c>
      <c r="I146" s="46" t="s">
        <v>380</v>
      </c>
      <c r="J146" s="46" t="s">
        <v>380</v>
      </c>
    </row>
    <row r="147" spans="1:10" ht="20.399999999999999" customHeight="1" x14ac:dyDescent="0.3">
      <c r="A147">
        <f>+(A146+1)</f>
        <v>146</v>
      </c>
      <c r="B147" s="33">
        <f>+(B146+1)</f>
        <v>10</v>
      </c>
      <c r="C147" s="50" t="s">
        <v>458</v>
      </c>
      <c r="D147" s="50"/>
      <c r="E147" s="51" t="s">
        <v>133</v>
      </c>
      <c r="F147" s="51" t="s">
        <v>134</v>
      </c>
      <c r="G147" s="51"/>
      <c r="H147" s="51" t="s">
        <v>726</v>
      </c>
      <c r="J147" s="33" t="s">
        <v>380</v>
      </c>
    </row>
    <row r="148" spans="1:10" ht="20.399999999999999" customHeight="1" x14ac:dyDescent="0.3">
      <c r="A148">
        <f>+(A147+1)</f>
        <v>147</v>
      </c>
      <c r="B148" s="33">
        <f>+(B147+1)</f>
        <v>11</v>
      </c>
      <c r="C148" s="50" t="s">
        <v>454</v>
      </c>
      <c r="D148" s="50"/>
      <c r="E148" s="51" t="s">
        <v>133</v>
      </c>
      <c r="F148" s="51" t="s">
        <v>134</v>
      </c>
      <c r="G148" s="51"/>
      <c r="H148" s="51" t="s">
        <v>729</v>
      </c>
      <c r="J148" s="33" t="s">
        <v>380</v>
      </c>
    </row>
    <row r="149" spans="1:10" ht="20.399999999999999" customHeight="1" x14ac:dyDescent="0.3">
      <c r="A149">
        <f>+(A148+1)</f>
        <v>148</v>
      </c>
      <c r="B149" s="33">
        <f>+(B148+1)</f>
        <v>12</v>
      </c>
      <c r="C149" s="47" t="s">
        <v>450</v>
      </c>
      <c r="D149" s="47"/>
      <c r="E149" s="45" t="s">
        <v>133</v>
      </c>
      <c r="F149" s="45" t="s">
        <v>134</v>
      </c>
      <c r="G149" s="45"/>
      <c r="H149" s="45" t="s">
        <v>720</v>
      </c>
      <c r="I149" s="46" t="s">
        <v>380</v>
      </c>
      <c r="J149" s="46" t="s">
        <v>380</v>
      </c>
    </row>
    <row r="150" spans="1:10" ht="20.399999999999999" customHeight="1" x14ac:dyDescent="0.3">
      <c r="A150">
        <f>+(A149+1)</f>
        <v>149</v>
      </c>
      <c r="B150" s="33">
        <f>+(B149+1)</f>
        <v>13</v>
      </c>
      <c r="C150" s="51" t="s">
        <v>563</v>
      </c>
      <c r="D150" s="51"/>
      <c r="E150" s="52" t="s">
        <v>133</v>
      </c>
      <c r="F150" s="52" t="s">
        <v>134</v>
      </c>
      <c r="G150" s="52"/>
      <c r="H150" s="52" t="s">
        <v>725</v>
      </c>
      <c r="I150" s="33" t="s">
        <v>380</v>
      </c>
    </row>
    <row r="151" spans="1:10" ht="20.399999999999999" customHeight="1" x14ac:dyDescent="0.3">
      <c r="A151">
        <f>+(A150+1)</f>
        <v>150</v>
      </c>
      <c r="B151" s="33">
        <f>+(B150+1)</f>
        <v>14</v>
      </c>
      <c r="C151" s="51" t="s">
        <v>567</v>
      </c>
      <c r="D151" s="51"/>
      <c r="E151" s="52" t="s">
        <v>133</v>
      </c>
      <c r="F151" s="52" t="s">
        <v>134</v>
      </c>
      <c r="G151" s="52"/>
      <c r="H151" s="52" t="s">
        <v>733</v>
      </c>
      <c r="I151" s="33" t="s">
        <v>380</v>
      </c>
    </row>
    <row r="152" spans="1:10" ht="20.399999999999999" customHeight="1" x14ac:dyDescent="0.3">
      <c r="A152">
        <f>+(A151+1)</f>
        <v>151</v>
      </c>
      <c r="B152" s="33">
        <f>+(B151+1)</f>
        <v>15</v>
      </c>
      <c r="C152" s="51" t="s">
        <v>565</v>
      </c>
      <c r="D152" s="51"/>
      <c r="E152" s="52" t="s">
        <v>133</v>
      </c>
      <c r="F152" s="52" t="s">
        <v>134</v>
      </c>
      <c r="G152" s="52"/>
      <c r="H152" s="52" t="s">
        <v>728</v>
      </c>
      <c r="I152" s="33" t="s">
        <v>380</v>
      </c>
    </row>
    <row r="153" spans="1:10" ht="20.399999999999999" customHeight="1" x14ac:dyDescent="0.3">
      <c r="A153">
        <f>+(A152+1)</f>
        <v>152</v>
      </c>
      <c r="B153" s="33">
        <f>+(B152+1)</f>
        <v>16</v>
      </c>
      <c r="C153" s="54" t="s">
        <v>453</v>
      </c>
      <c r="D153" s="54"/>
      <c r="E153" s="51" t="s">
        <v>133</v>
      </c>
      <c r="F153" s="51" t="s">
        <v>134</v>
      </c>
      <c r="G153" s="51"/>
      <c r="H153" s="51" t="s">
        <v>728</v>
      </c>
      <c r="J153" s="33" t="s">
        <v>380</v>
      </c>
    </row>
    <row r="154" spans="1:10" ht="20.399999999999999" customHeight="1" x14ac:dyDescent="0.3">
      <c r="A154">
        <f>+(A153+1)</f>
        <v>153</v>
      </c>
      <c r="B154" s="33">
        <v>1</v>
      </c>
      <c r="C154" s="51" t="s">
        <v>560</v>
      </c>
      <c r="D154" s="51"/>
      <c r="E154" s="52" t="s">
        <v>133</v>
      </c>
      <c r="F154" s="52" t="s">
        <v>134</v>
      </c>
      <c r="G154" s="52"/>
      <c r="H154" s="52" t="s">
        <v>722</v>
      </c>
      <c r="I154" s="33" t="s">
        <v>380</v>
      </c>
    </row>
    <row r="155" spans="1:10" ht="20.399999999999999" customHeight="1" x14ac:dyDescent="0.3">
      <c r="A155">
        <f>+(A154+1)</f>
        <v>154</v>
      </c>
      <c r="B155" s="33">
        <f>+(B154+1)</f>
        <v>2</v>
      </c>
      <c r="C155" s="47" t="s">
        <v>451</v>
      </c>
      <c r="D155" s="47"/>
      <c r="E155" s="57" t="s">
        <v>133</v>
      </c>
      <c r="F155" s="57" t="s">
        <v>134</v>
      </c>
      <c r="G155" s="57"/>
      <c r="H155" s="57" t="s">
        <v>721</v>
      </c>
      <c r="I155" s="46" t="s">
        <v>380</v>
      </c>
      <c r="J155" s="46" t="s">
        <v>380</v>
      </c>
    </row>
    <row r="156" spans="1:10" ht="20.399999999999999" customHeight="1" x14ac:dyDescent="0.3">
      <c r="A156">
        <f>+(A155+1)</f>
        <v>155</v>
      </c>
      <c r="B156" s="33">
        <f>+(B155+1)</f>
        <v>3</v>
      </c>
      <c r="C156" s="51" t="s">
        <v>566</v>
      </c>
      <c r="D156" s="51"/>
      <c r="E156" s="52" t="s">
        <v>133</v>
      </c>
      <c r="F156" s="52" t="s">
        <v>134</v>
      </c>
      <c r="G156" s="52"/>
      <c r="H156" s="52" t="s">
        <v>721</v>
      </c>
      <c r="I156" s="33" t="s">
        <v>380</v>
      </c>
    </row>
    <row r="157" spans="1:10" ht="20.399999999999999" customHeight="1" x14ac:dyDescent="0.3">
      <c r="A157">
        <f>+(A156+1)</f>
        <v>156</v>
      </c>
      <c r="B157" s="33">
        <f>+(B156+1)</f>
        <v>4</v>
      </c>
      <c r="C157" s="47" t="s">
        <v>460</v>
      </c>
      <c r="D157" s="47"/>
      <c r="E157" s="45" t="s">
        <v>133</v>
      </c>
      <c r="F157" s="45" t="s">
        <v>134</v>
      </c>
      <c r="G157" s="45"/>
      <c r="H157" s="45" t="s">
        <v>721</v>
      </c>
      <c r="I157" s="46" t="s">
        <v>380</v>
      </c>
      <c r="J157" s="46" t="s">
        <v>380</v>
      </c>
    </row>
    <row r="158" spans="1:10" ht="20.399999999999999" customHeight="1" x14ac:dyDescent="0.3">
      <c r="A158">
        <f>+(A157+1)</f>
        <v>157</v>
      </c>
      <c r="B158" s="33">
        <f>+(B157+1)</f>
        <v>5</v>
      </c>
      <c r="C158" s="50" t="s">
        <v>461</v>
      </c>
      <c r="D158" s="50"/>
      <c r="E158" s="56" t="s">
        <v>133</v>
      </c>
      <c r="F158" s="56" t="s">
        <v>134</v>
      </c>
      <c r="G158" s="56"/>
      <c r="H158" s="56" t="s">
        <v>721</v>
      </c>
      <c r="J158" s="33" t="s">
        <v>380</v>
      </c>
    </row>
    <row r="159" spans="1:10" ht="20.399999999999999" customHeight="1" x14ac:dyDescent="0.3">
      <c r="A159">
        <f>+(A158+1)</f>
        <v>158</v>
      </c>
      <c r="B159" s="33">
        <f>+(B158+1)</f>
        <v>6</v>
      </c>
      <c r="C159" s="50" t="s">
        <v>462</v>
      </c>
      <c r="D159" s="50"/>
      <c r="E159" s="56" t="s">
        <v>133</v>
      </c>
      <c r="F159" s="56" t="s">
        <v>187</v>
      </c>
      <c r="G159" s="56"/>
      <c r="H159" s="56" t="s">
        <v>734</v>
      </c>
      <c r="J159" s="33" t="s">
        <v>380</v>
      </c>
    </row>
    <row r="160" spans="1:10" ht="20.399999999999999" customHeight="1" x14ac:dyDescent="0.3">
      <c r="A160">
        <f>+(A159+1)</f>
        <v>159</v>
      </c>
      <c r="B160" s="33">
        <f>+(B159+1)</f>
        <v>7</v>
      </c>
      <c r="C160" s="50" t="s">
        <v>468</v>
      </c>
      <c r="D160" s="50"/>
      <c r="E160" s="56" t="s">
        <v>133</v>
      </c>
      <c r="F160" s="56" t="s">
        <v>151</v>
      </c>
      <c r="G160" s="56"/>
      <c r="H160" s="56" t="s">
        <v>735</v>
      </c>
      <c r="J160" s="33" t="s">
        <v>380</v>
      </c>
    </row>
    <row r="161" spans="1:10" ht="20.399999999999999" customHeight="1" x14ac:dyDescent="0.3">
      <c r="A161">
        <f>+(A160+1)</f>
        <v>160</v>
      </c>
      <c r="B161" s="33">
        <f>+(B160+1)</f>
        <v>8</v>
      </c>
      <c r="C161" s="47" t="s">
        <v>469</v>
      </c>
      <c r="D161" s="47"/>
      <c r="E161" s="57" t="s">
        <v>133</v>
      </c>
      <c r="F161" s="57" t="s">
        <v>151</v>
      </c>
      <c r="G161" s="57"/>
      <c r="H161" s="57" t="s">
        <v>735</v>
      </c>
      <c r="I161" s="46" t="s">
        <v>380</v>
      </c>
      <c r="J161" s="46" t="s">
        <v>380</v>
      </c>
    </row>
    <row r="162" spans="1:10" ht="20.399999999999999" customHeight="1" x14ac:dyDescent="0.3">
      <c r="A162">
        <f>+(A161+1)</f>
        <v>161</v>
      </c>
      <c r="B162" s="33">
        <f>+(B161+1)</f>
        <v>9</v>
      </c>
      <c r="C162" s="51" t="s">
        <v>570</v>
      </c>
      <c r="D162" s="51"/>
      <c r="E162" s="52" t="s">
        <v>133</v>
      </c>
      <c r="F162" s="52" t="s">
        <v>151</v>
      </c>
      <c r="G162" s="52"/>
      <c r="H162" s="52" t="s">
        <v>740</v>
      </c>
      <c r="I162" s="33" t="s">
        <v>380</v>
      </c>
    </row>
    <row r="163" spans="1:10" ht="20.399999999999999" customHeight="1" x14ac:dyDescent="0.3">
      <c r="A163">
        <f>+(A162+1)</f>
        <v>162</v>
      </c>
      <c r="B163" s="33">
        <f>+(B162+1)</f>
        <v>10</v>
      </c>
      <c r="C163" s="50" t="s">
        <v>464</v>
      </c>
      <c r="D163" s="50"/>
      <c r="E163" s="51" t="s">
        <v>133</v>
      </c>
      <c r="F163" s="51" t="s">
        <v>151</v>
      </c>
      <c r="G163" s="51"/>
      <c r="H163" s="51" t="s">
        <v>740</v>
      </c>
      <c r="J163" s="33" t="s">
        <v>380</v>
      </c>
    </row>
    <row r="164" spans="1:10" ht="20.399999999999999" customHeight="1" x14ac:dyDescent="0.3">
      <c r="A164">
        <f>+(A163+1)</f>
        <v>163</v>
      </c>
      <c r="B164" s="33">
        <f>+(B163+1)</f>
        <v>11</v>
      </c>
      <c r="C164" s="50" t="s">
        <v>485</v>
      </c>
      <c r="D164" s="50"/>
      <c r="E164" s="51" t="s">
        <v>133</v>
      </c>
      <c r="F164" s="51" t="s">
        <v>151</v>
      </c>
      <c r="G164" s="51"/>
      <c r="H164" s="51" t="s">
        <v>755</v>
      </c>
      <c r="J164" s="33" t="s">
        <v>380</v>
      </c>
    </row>
    <row r="165" spans="1:10" ht="20.399999999999999" customHeight="1" x14ac:dyDescent="0.3">
      <c r="A165">
        <f>+(A164+1)</f>
        <v>164</v>
      </c>
      <c r="B165" s="33">
        <f>+(B164+1)</f>
        <v>12</v>
      </c>
      <c r="C165" s="51" t="s">
        <v>569</v>
      </c>
      <c r="D165" s="51"/>
      <c r="E165" s="52" t="s">
        <v>133</v>
      </c>
      <c r="F165" s="52" t="s">
        <v>151</v>
      </c>
      <c r="G165" s="52"/>
      <c r="H165" s="52" t="s">
        <v>739</v>
      </c>
      <c r="I165" s="33" t="s">
        <v>380</v>
      </c>
    </row>
    <row r="166" spans="1:10" ht="20.399999999999999" customHeight="1" x14ac:dyDescent="0.3">
      <c r="A166">
        <f>+(A165+1)</f>
        <v>165</v>
      </c>
      <c r="B166" s="33">
        <f>+(B165+1)</f>
        <v>13</v>
      </c>
      <c r="C166" s="50" t="s">
        <v>467</v>
      </c>
      <c r="D166" s="50"/>
      <c r="E166" s="51" t="s">
        <v>133</v>
      </c>
      <c r="F166" s="51" t="s">
        <v>151</v>
      </c>
      <c r="G166" s="51"/>
      <c r="H166" s="51" t="s">
        <v>743</v>
      </c>
      <c r="J166" s="33" t="s">
        <v>380</v>
      </c>
    </row>
    <row r="167" spans="1:10" ht="20.399999999999999" customHeight="1" x14ac:dyDescent="0.3">
      <c r="A167">
        <f>+(A166+1)</f>
        <v>166</v>
      </c>
      <c r="B167" s="33">
        <f>+(B166+1)</f>
        <v>14</v>
      </c>
      <c r="C167" s="50" t="s">
        <v>470</v>
      </c>
      <c r="D167" s="50"/>
      <c r="E167" s="51" t="s">
        <v>133</v>
      </c>
      <c r="F167" s="51" t="s">
        <v>151</v>
      </c>
      <c r="G167" s="51"/>
      <c r="H167" s="51" t="s">
        <v>744</v>
      </c>
      <c r="J167" s="33" t="s">
        <v>380</v>
      </c>
    </row>
    <row r="168" spans="1:10" ht="33.6" customHeight="1" x14ac:dyDescent="0.3">
      <c r="A168">
        <f>+(A167+1)</f>
        <v>167</v>
      </c>
      <c r="B168" s="33">
        <f>+(B167+1)</f>
        <v>15</v>
      </c>
      <c r="C168" s="47" t="s">
        <v>483</v>
      </c>
      <c r="D168" s="47"/>
      <c r="E168" s="45" t="s">
        <v>133</v>
      </c>
      <c r="F168" s="45" t="s">
        <v>151</v>
      </c>
      <c r="G168" s="45"/>
      <c r="H168" s="45" t="s">
        <v>752</v>
      </c>
      <c r="I168" s="46" t="s">
        <v>380</v>
      </c>
      <c r="J168" s="46" t="s">
        <v>380</v>
      </c>
    </row>
    <row r="169" spans="1:10" ht="20.399999999999999" customHeight="1" x14ac:dyDescent="0.3">
      <c r="A169">
        <f>+(A168+1)</f>
        <v>168</v>
      </c>
      <c r="B169" s="33">
        <f>+(B168+1)</f>
        <v>16</v>
      </c>
      <c r="C169" s="58" t="s">
        <v>474</v>
      </c>
      <c r="D169" s="58"/>
      <c r="E169" s="45" t="s">
        <v>133</v>
      </c>
      <c r="F169" s="45" t="s">
        <v>151</v>
      </c>
      <c r="G169" s="45"/>
      <c r="H169" s="45" t="s">
        <v>748</v>
      </c>
      <c r="I169" s="46" t="s">
        <v>380</v>
      </c>
      <c r="J169" s="46" t="s">
        <v>380</v>
      </c>
    </row>
    <row r="170" spans="1:10" ht="20.399999999999999" customHeight="1" x14ac:dyDescent="0.3">
      <c r="A170">
        <f>+(A169+1)</f>
        <v>169</v>
      </c>
      <c r="B170" s="33">
        <f>+(B169+1)</f>
        <v>17</v>
      </c>
      <c r="C170" s="47" t="s">
        <v>471</v>
      </c>
      <c r="D170" s="47"/>
      <c r="E170" s="45" t="s">
        <v>133</v>
      </c>
      <c r="F170" s="45" t="s">
        <v>151</v>
      </c>
      <c r="G170" s="45"/>
      <c r="H170" s="45" t="s">
        <v>745</v>
      </c>
      <c r="I170" s="46" t="s">
        <v>380</v>
      </c>
      <c r="J170" s="46" t="s">
        <v>380</v>
      </c>
    </row>
    <row r="171" spans="1:10" ht="20.399999999999999" customHeight="1" x14ac:dyDescent="0.3">
      <c r="A171">
        <f>+(A170+1)</f>
        <v>170</v>
      </c>
      <c r="B171" s="33">
        <f>+(B170+1)</f>
        <v>18</v>
      </c>
      <c r="C171" s="50" t="s">
        <v>463</v>
      </c>
      <c r="D171" s="50"/>
      <c r="E171" s="51" t="s">
        <v>133</v>
      </c>
      <c r="F171" s="51" t="s">
        <v>151</v>
      </c>
      <c r="G171" s="51"/>
      <c r="H171" s="51" t="s">
        <v>738</v>
      </c>
      <c r="J171" s="33" t="s">
        <v>380</v>
      </c>
    </row>
    <row r="172" spans="1:10" ht="20.399999999999999" customHeight="1" x14ac:dyDescent="0.3">
      <c r="A172">
        <f>+(A171+1)</f>
        <v>171</v>
      </c>
      <c r="B172" s="33">
        <f>+(B171+1)</f>
        <v>19</v>
      </c>
      <c r="C172" s="50" t="s">
        <v>473</v>
      </c>
      <c r="D172" s="50"/>
      <c r="E172" s="51" t="s">
        <v>133</v>
      </c>
      <c r="F172" s="51" t="s">
        <v>151</v>
      </c>
      <c r="G172" s="51"/>
      <c r="H172" s="51" t="s">
        <v>747</v>
      </c>
      <c r="J172" s="33" t="s">
        <v>380</v>
      </c>
    </row>
    <row r="173" spans="1:10" ht="20.399999999999999" customHeight="1" x14ac:dyDescent="0.3">
      <c r="A173">
        <f>+(A172+1)</f>
        <v>172</v>
      </c>
      <c r="B173" s="33">
        <f>+(B172+1)</f>
        <v>20</v>
      </c>
      <c r="C173" s="47" t="s">
        <v>476</v>
      </c>
      <c r="D173" s="47"/>
      <c r="E173" s="45" t="s">
        <v>133</v>
      </c>
      <c r="F173" s="45" t="s">
        <v>151</v>
      </c>
      <c r="G173" s="45"/>
      <c r="H173" s="7" t="s">
        <v>736</v>
      </c>
      <c r="I173" s="46" t="s">
        <v>380</v>
      </c>
      <c r="J173" s="46" t="s">
        <v>380</v>
      </c>
    </row>
    <row r="174" spans="1:10" ht="20.399999999999999" customHeight="1" x14ac:dyDescent="0.3">
      <c r="A174">
        <f>+(A173+1)</f>
        <v>173</v>
      </c>
      <c r="B174" s="33">
        <f>+(B173+1)</f>
        <v>21</v>
      </c>
      <c r="C174" s="47" t="s">
        <v>477</v>
      </c>
      <c r="D174" s="47"/>
      <c r="E174" s="57" t="s">
        <v>133</v>
      </c>
      <c r="F174" s="57" t="s">
        <v>151</v>
      </c>
      <c r="G174" s="57"/>
      <c r="H174" s="7" t="s">
        <v>736</v>
      </c>
      <c r="I174" s="46" t="s">
        <v>380</v>
      </c>
      <c r="J174" s="46" t="s">
        <v>380</v>
      </c>
    </row>
    <row r="175" spans="1:10" ht="20.399999999999999" customHeight="1" x14ac:dyDescent="0.3">
      <c r="A175">
        <f>+(A174+1)</f>
        <v>174</v>
      </c>
      <c r="B175" s="33">
        <f>+(B174+1)</f>
        <v>22</v>
      </c>
      <c r="C175" s="47" t="s">
        <v>478</v>
      </c>
      <c r="D175" s="47"/>
      <c r="E175" s="57" t="s">
        <v>133</v>
      </c>
      <c r="F175" s="57" t="s">
        <v>151</v>
      </c>
      <c r="G175" s="57"/>
      <c r="H175" s="7" t="s">
        <v>736</v>
      </c>
      <c r="I175" s="46" t="s">
        <v>380</v>
      </c>
      <c r="J175" s="46" t="s">
        <v>380</v>
      </c>
    </row>
    <row r="176" spans="1:10" ht="20.399999999999999" customHeight="1" x14ac:dyDescent="0.3">
      <c r="A176">
        <f>+(A175+1)</f>
        <v>175</v>
      </c>
      <c r="B176" s="33">
        <f>+(B175+1)</f>
        <v>23</v>
      </c>
      <c r="C176" s="50" t="s">
        <v>479</v>
      </c>
      <c r="D176" s="50"/>
      <c r="E176" s="56" t="s">
        <v>133</v>
      </c>
      <c r="F176" s="56" t="s">
        <v>151</v>
      </c>
      <c r="G176" s="56"/>
      <c r="H176" s="52" t="s">
        <v>736</v>
      </c>
      <c r="J176" s="33" t="s">
        <v>380</v>
      </c>
    </row>
    <row r="177" spans="1:10" ht="20.399999999999999" customHeight="1" x14ac:dyDescent="0.3">
      <c r="A177">
        <f>+(A176+1)</f>
        <v>176</v>
      </c>
      <c r="B177" s="33">
        <f>+(B176+1)</f>
        <v>24</v>
      </c>
      <c r="C177" s="47" t="s">
        <v>480</v>
      </c>
      <c r="D177" s="47"/>
      <c r="E177" s="57" t="s">
        <v>133</v>
      </c>
      <c r="F177" s="57" t="s">
        <v>151</v>
      </c>
      <c r="G177" s="57"/>
      <c r="H177" s="7" t="s">
        <v>736</v>
      </c>
      <c r="I177" s="46" t="s">
        <v>380</v>
      </c>
      <c r="J177" s="46" t="s">
        <v>380</v>
      </c>
    </row>
    <row r="178" spans="1:10" ht="20.399999999999999" customHeight="1" x14ac:dyDescent="0.3">
      <c r="A178">
        <f>+(A177+1)</f>
        <v>177</v>
      </c>
      <c r="B178" s="33">
        <f>+(B177+1)</f>
        <v>25</v>
      </c>
      <c r="C178" s="50" t="s">
        <v>481</v>
      </c>
      <c r="D178" s="50"/>
      <c r="E178" s="51" t="s">
        <v>133</v>
      </c>
      <c r="F178" s="51" t="s">
        <v>151</v>
      </c>
      <c r="G178" s="51"/>
      <c r="H178" s="51" t="s">
        <v>750</v>
      </c>
      <c r="J178" s="33" t="s">
        <v>380</v>
      </c>
    </row>
    <row r="179" spans="1:10" ht="20.399999999999999" customHeight="1" x14ac:dyDescent="0.3">
      <c r="A179">
        <f>+(A178+1)</f>
        <v>178</v>
      </c>
      <c r="B179" s="33">
        <f>+(B178+1)</f>
        <v>26</v>
      </c>
      <c r="C179" s="47" t="s">
        <v>488</v>
      </c>
      <c r="D179" s="47"/>
      <c r="E179" s="45" t="s">
        <v>133</v>
      </c>
      <c r="F179" s="45" t="s">
        <v>151</v>
      </c>
      <c r="G179" s="45"/>
      <c r="H179" s="45" t="s">
        <v>757</v>
      </c>
      <c r="I179" s="46" t="s">
        <v>380</v>
      </c>
      <c r="J179" s="46" t="s">
        <v>380</v>
      </c>
    </row>
    <row r="180" spans="1:10" ht="20.399999999999999" customHeight="1" x14ac:dyDescent="0.3">
      <c r="A180">
        <f>+(A179+1)</f>
        <v>179</v>
      </c>
      <c r="B180" s="33">
        <f>+(B179+1)</f>
        <v>27</v>
      </c>
      <c r="C180" s="50" t="s">
        <v>482</v>
      </c>
      <c r="D180" s="50"/>
      <c r="E180" s="56" t="s">
        <v>133</v>
      </c>
      <c r="F180" s="56" t="s">
        <v>151</v>
      </c>
      <c r="G180" s="56"/>
      <c r="H180" s="56" t="s">
        <v>751</v>
      </c>
      <c r="J180" s="33" t="s">
        <v>380</v>
      </c>
    </row>
    <row r="181" spans="1:10" ht="20.399999999999999" customHeight="1" x14ac:dyDescent="0.3">
      <c r="A181">
        <f>+(A180+1)</f>
        <v>180</v>
      </c>
      <c r="B181" s="33">
        <f>+(B180+1)</f>
        <v>28</v>
      </c>
      <c r="C181" s="51" t="s">
        <v>571</v>
      </c>
      <c r="D181" s="51"/>
      <c r="E181" s="52" t="s">
        <v>133</v>
      </c>
      <c r="F181" s="52" t="s">
        <v>151</v>
      </c>
      <c r="G181" s="52"/>
      <c r="H181" s="52" t="s">
        <v>749</v>
      </c>
      <c r="I181" s="33" t="s">
        <v>380</v>
      </c>
    </row>
    <row r="182" spans="1:10" ht="20.399999999999999" customHeight="1" x14ac:dyDescent="0.3">
      <c r="A182">
        <f>+(A181+1)</f>
        <v>181</v>
      </c>
      <c r="B182" s="33">
        <f>+(B181+1)</f>
        <v>29</v>
      </c>
      <c r="C182" s="58" t="s">
        <v>475</v>
      </c>
      <c r="D182" s="58"/>
      <c r="E182" s="57" t="s">
        <v>133</v>
      </c>
      <c r="F182" s="57" t="s">
        <v>151</v>
      </c>
      <c r="G182" s="57"/>
      <c r="H182" s="57" t="s">
        <v>749</v>
      </c>
      <c r="I182" s="46" t="s">
        <v>380</v>
      </c>
      <c r="J182" s="46" t="s">
        <v>380</v>
      </c>
    </row>
    <row r="183" spans="1:10" ht="20.399999999999999" customHeight="1" x14ac:dyDescent="0.3">
      <c r="A183">
        <f>+(A182+1)</f>
        <v>182</v>
      </c>
      <c r="B183" s="33">
        <f>+(B182+1)</f>
        <v>30</v>
      </c>
      <c r="C183" s="50" t="s">
        <v>484</v>
      </c>
      <c r="D183" s="50"/>
      <c r="E183" s="51" t="s">
        <v>133</v>
      </c>
      <c r="F183" s="51" t="s">
        <v>151</v>
      </c>
      <c r="G183" s="51"/>
      <c r="H183" s="51" t="s">
        <v>754</v>
      </c>
      <c r="J183" s="33" t="s">
        <v>380</v>
      </c>
    </row>
    <row r="184" spans="1:10" ht="20.399999999999999" customHeight="1" x14ac:dyDescent="0.3">
      <c r="A184">
        <f>+(A183+1)</f>
        <v>183</v>
      </c>
      <c r="B184" s="33">
        <f>+(B183+1)</f>
        <v>31</v>
      </c>
      <c r="C184" s="50" t="s">
        <v>472</v>
      </c>
      <c r="D184" s="50"/>
      <c r="E184" s="51" t="s">
        <v>133</v>
      </c>
      <c r="F184" s="51" t="s">
        <v>151</v>
      </c>
      <c r="G184" s="51"/>
      <c r="H184" s="51" t="s">
        <v>746</v>
      </c>
      <c r="J184" s="33" t="s">
        <v>380</v>
      </c>
    </row>
    <row r="185" spans="1:10" ht="20.399999999999999" customHeight="1" x14ac:dyDescent="0.3">
      <c r="A185">
        <f>+(A184+1)</f>
        <v>184</v>
      </c>
      <c r="B185" s="33">
        <f>+(B184+1)</f>
        <v>32</v>
      </c>
      <c r="C185" s="51" t="s">
        <v>169</v>
      </c>
      <c r="D185" s="51" t="s">
        <v>572</v>
      </c>
      <c r="E185" s="52" t="s">
        <v>133</v>
      </c>
      <c r="F185" s="52" t="s">
        <v>151</v>
      </c>
      <c r="G185" s="52"/>
      <c r="H185" s="52" t="s">
        <v>753</v>
      </c>
      <c r="I185" s="33" t="s">
        <v>380</v>
      </c>
    </row>
    <row r="186" spans="1:10" ht="20.399999999999999" customHeight="1" x14ac:dyDescent="0.3">
      <c r="A186">
        <f>+(A185+1)</f>
        <v>185</v>
      </c>
      <c r="B186" s="33">
        <f>+(B185+1)</f>
        <v>33</v>
      </c>
      <c r="C186" s="47" t="s">
        <v>489</v>
      </c>
      <c r="D186" s="47"/>
      <c r="E186" s="45" t="s">
        <v>133</v>
      </c>
      <c r="F186" s="45" t="s">
        <v>151</v>
      </c>
      <c r="G186" s="45"/>
      <c r="H186" s="45" t="s">
        <v>753</v>
      </c>
      <c r="I186" s="46" t="s">
        <v>380</v>
      </c>
      <c r="J186" s="46" t="s">
        <v>380</v>
      </c>
    </row>
    <row r="187" spans="1:10" ht="20.399999999999999" customHeight="1" x14ac:dyDescent="0.3">
      <c r="A187">
        <f>+(A186+1)</f>
        <v>186</v>
      </c>
      <c r="B187" s="33">
        <f>+(B186+1)</f>
        <v>34</v>
      </c>
      <c r="C187" s="50" t="s">
        <v>465</v>
      </c>
      <c r="D187" s="50"/>
      <c r="E187" s="51" t="s">
        <v>133</v>
      </c>
      <c r="F187" s="51" t="s">
        <v>151</v>
      </c>
      <c r="G187" s="51"/>
      <c r="H187" s="51" t="s">
        <v>741</v>
      </c>
      <c r="J187" s="33" t="s">
        <v>380</v>
      </c>
    </row>
    <row r="188" spans="1:10" ht="20.399999999999999" customHeight="1" x14ac:dyDescent="0.3">
      <c r="A188">
        <f>+(A187+1)</f>
        <v>187</v>
      </c>
      <c r="B188" s="33">
        <f>+(B187+1)</f>
        <v>35</v>
      </c>
      <c r="C188" s="51" t="s">
        <v>170</v>
      </c>
      <c r="D188" s="51" t="s">
        <v>573</v>
      </c>
      <c r="E188" s="52" t="s">
        <v>133</v>
      </c>
      <c r="F188" s="52" t="s">
        <v>151</v>
      </c>
      <c r="G188" s="52"/>
      <c r="H188" s="52" t="s">
        <v>170</v>
      </c>
      <c r="I188" s="33" t="s">
        <v>380</v>
      </c>
    </row>
    <row r="189" spans="1:10" ht="20.399999999999999" customHeight="1" x14ac:dyDescent="0.3">
      <c r="A189">
        <f>+(A188+1)</f>
        <v>188</v>
      </c>
      <c r="B189" s="33">
        <f>+(B188+1)</f>
        <v>36</v>
      </c>
      <c r="C189" s="50" t="s">
        <v>487</v>
      </c>
      <c r="D189" s="50"/>
      <c r="E189" s="51" t="s">
        <v>133</v>
      </c>
      <c r="F189" s="51" t="s">
        <v>151</v>
      </c>
      <c r="G189" s="51"/>
      <c r="H189" s="51" t="s">
        <v>756</v>
      </c>
      <c r="J189" s="33" t="s">
        <v>380</v>
      </c>
    </row>
    <row r="190" spans="1:10" ht="20.399999999999999" customHeight="1" x14ac:dyDescent="0.3">
      <c r="A190">
        <f>+(A189+1)</f>
        <v>189</v>
      </c>
      <c r="B190" s="33">
        <f>+(B189+1)</f>
        <v>37</v>
      </c>
      <c r="C190" s="51" t="s">
        <v>568</v>
      </c>
      <c r="D190" s="51"/>
      <c r="E190" s="52" t="s">
        <v>133</v>
      </c>
      <c r="F190" s="52" t="s">
        <v>151</v>
      </c>
      <c r="G190" s="52"/>
      <c r="H190" s="52" t="s">
        <v>737</v>
      </c>
      <c r="I190" s="33" t="s">
        <v>380</v>
      </c>
    </row>
    <row r="191" spans="1:10" ht="20.399999999999999" customHeight="1" x14ac:dyDescent="0.3">
      <c r="A191">
        <f>+(A190+1)</f>
        <v>190</v>
      </c>
      <c r="B191" s="33">
        <f>+(B190+1)</f>
        <v>38</v>
      </c>
      <c r="C191" s="50" t="s">
        <v>466</v>
      </c>
      <c r="D191" s="50"/>
      <c r="E191" s="51" t="s">
        <v>133</v>
      </c>
      <c r="F191" s="51" t="s">
        <v>151</v>
      </c>
      <c r="G191" s="51"/>
      <c r="H191" s="51" t="s">
        <v>742</v>
      </c>
      <c r="J191" s="33" t="s">
        <v>380</v>
      </c>
    </row>
    <row r="192" spans="1:10" ht="33" customHeight="1" x14ac:dyDescent="0.3">
      <c r="A192">
        <f>+(A191+1)</f>
        <v>191</v>
      </c>
      <c r="B192" s="33">
        <f>+(B191+1)</f>
        <v>39</v>
      </c>
      <c r="C192" s="50" t="s">
        <v>486</v>
      </c>
      <c r="D192" s="50"/>
      <c r="E192" s="51" t="s">
        <v>133</v>
      </c>
      <c r="F192" s="51" t="s">
        <v>151</v>
      </c>
      <c r="G192" s="51"/>
      <c r="H192" s="51" t="s">
        <v>742</v>
      </c>
      <c r="J192" s="33" t="s">
        <v>380</v>
      </c>
    </row>
    <row r="193" spans="1:10" ht="20.399999999999999" customHeight="1" x14ac:dyDescent="0.3">
      <c r="A193">
        <f>+(A192+1)</f>
        <v>192</v>
      </c>
      <c r="B193" s="33">
        <v>1</v>
      </c>
      <c r="C193" s="47" t="s">
        <v>490</v>
      </c>
      <c r="D193" s="47"/>
      <c r="E193" s="45" t="s">
        <v>174</v>
      </c>
      <c r="F193" s="45" t="s">
        <v>188</v>
      </c>
      <c r="G193" s="45"/>
      <c r="H193" s="45" t="s">
        <v>758</v>
      </c>
      <c r="I193" s="46" t="s">
        <v>380</v>
      </c>
      <c r="J193" s="46" t="s">
        <v>380</v>
      </c>
    </row>
    <row r="194" spans="1:10" ht="20.399999999999999" customHeight="1" x14ac:dyDescent="0.3">
      <c r="A194">
        <f>+(A193+1)</f>
        <v>193</v>
      </c>
      <c r="B194" s="33">
        <f>+(B193+1)</f>
        <v>2</v>
      </c>
      <c r="C194" s="50" t="s">
        <v>491</v>
      </c>
      <c r="D194" s="50"/>
      <c r="E194" s="56" t="s">
        <v>174</v>
      </c>
      <c r="F194" s="56" t="s">
        <v>188</v>
      </c>
      <c r="G194" s="56"/>
      <c r="H194" s="56" t="s">
        <v>758</v>
      </c>
      <c r="J194" s="33" t="s">
        <v>380</v>
      </c>
    </row>
    <row r="195" spans="1:10" ht="20.399999999999999" customHeight="1" x14ac:dyDescent="0.3">
      <c r="A195">
        <f>+(A194+1)</f>
        <v>194</v>
      </c>
      <c r="B195" s="33">
        <f>+(B194+1)</f>
        <v>3</v>
      </c>
      <c r="C195" s="51" t="s">
        <v>574</v>
      </c>
      <c r="D195" s="51"/>
      <c r="E195" s="52" t="s">
        <v>176</v>
      </c>
      <c r="F195" s="52" t="s">
        <v>174</v>
      </c>
      <c r="G195" s="52"/>
      <c r="H195" s="52" t="s">
        <v>758</v>
      </c>
      <c r="I195" s="33" t="s">
        <v>380</v>
      </c>
    </row>
    <row r="196" spans="1:10" ht="20.399999999999999" customHeight="1" x14ac:dyDescent="0.3">
      <c r="A196">
        <f>+(A195+1)</f>
        <v>195</v>
      </c>
      <c r="B196" s="33">
        <f>+(B195+1)</f>
        <v>4</v>
      </c>
      <c r="C196" s="50" t="s">
        <v>495</v>
      </c>
      <c r="D196" s="50"/>
      <c r="E196" s="56" t="s">
        <v>189</v>
      </c>
      <c r="F196" s="56" t="s">
        <v>190</v>
      </c>
      <c r="G196" s="56"/>
      <c r="H196" s="56" t="s">
        <v>765</v>
      </c>
      <c r="J196" s="33" t="s">
        <v>380</v>
      </c>
    </row>
    <row r="197" spans="1:10" ht="20.399999999999999" customHeight="1" x14ac:dyDescent="0.3">
      <c r="A197">
        <f>+(A196+1)</f>
        <v>196</v>
      </c>
      <c r="B197" s="33">
        <v>1</v>
      </c>
      <c r="C197" s="50" t="s">
        <v>492</v>
      </c>
      <c r="D197" s="50"/>
      <c r="E197" s="51" t="s">
        <v>189</v>
      </c>
      <c r="F197" s="51" t="s">
        <v>190</v>
      </c>
      <c r="G197" s="51"/>
      <c r="H197" s="51" t="s">
        <v>763</v>
      </c>
      <c r="J197" s="33" t="s">
        <v>380</v>
      </c>
    </row>
    <row r="198" spans="1:10" ht="33" customHeight="1" x14ac:dyDescent="0.3">
      <c r="A198">
        <f>+(A197+1)</f>
        <v>197</v>
      </c>
      <c r="B198" s="33">
        <f>+(B197+1)</f>
        <v>2</v>
      </c>
      <c r="C198" s="50" t="s">
        <v>493</v>
      </c>
      <c r="D198" s="50"/>
      <c r="E198" s="51" t="s">
        <v>189</v>
      </c>
      <c r="F198" s="51" t="s">
        <v>190</v>
      </c>
      <c r="G198" s="51"/>
      <c r="H198" s="51" t="s">
        <v>764</v>
      </c>
      <c r="J198" s="33" t="s">
        <v>380</v>
      </c>
    </row>
    <row r="199" spans="1:10" s="19" customFormat="1" ht="20.399999999999999" customHeight="1" x14ac:dyDescent="0.3">
      <c r="A199">
        <f>+(A198+1)</f>
        <v>198</v>
      </c>
      <c r="B199" s="33">
        <f>+(B198+1)</f>
        <v>3</v>
      </c>
      <c r="C199" s="50" t="s">
        <v>494</v>
      </c>
      <c r="D199" s="50"/>
      <c r="E199" s="51" t="s">
        <v>189</v>
      </c>
      <c r="F199" s="51" t="s">
        <v>190</v>
      </c>
      <c r="G199" s="51"/>
      <c r="H199" s="51" t="s">
        <v>764</v>
      </c>
      <c r="I199"/>
      <c r="J199" s="33" t="s">
        <v>380</v>
      </c>
    </row>
    <row r="200" spans="1:10" s="19" customFormat="1" ht="20.399999999999999" customHeight="1" x14ac:dyDescent="0.3">
      <c r="B200" s="64"/>
      <c r="C200" s="22"/>
      <c r="D200" s="22"/>
      <c r="E200" s="22"/>
      <c r="F200" s="22"/>
      <c r="G200" s="22"/>
      <c r="H200" s="22"/>
    </row>
  </sheetData>
  <mergeCells count="1">
    <mergeCell ref="L2:P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C2E2-BCF9-49D9-AEDA-F5E73351CF2E}">
  <dimension ref="A1:P226"/>
  <sheetViews>
    <sheetView workbookViewId="0"/>
  </sheetViews>
  <sheetFormatPr defaultRowHeight="20.399999999999999" customHeight="1" x14ac:dyDescent="0.3"/>
  <cols>
    <col min="1" max="1" width="4.19921875" customWidth="1"/>
    <col min="2" max="2" width="9.59765625" style="33" customWidth="1"/>
    <col min="3" max="3" width="43.59765625" style="48" customWidth="1"/>
    <col min="4" max="4" width="30.3984375" style="48" customWidth="1"/>
    <col min="5" max="5" width="16.09765625" customWidth="1"/>
    <col min="6" max="6" width="16" customWidth="1"/>
    <col min="7" max="7" width="11.8984375" customWidth="1"/>
    <col min="8" max="8" width="17.09765625" customWidth="1"/>
    <col min="9" max="9" width="10.3984375" customWidth="1"/>
    <col min="10" max="10" width="8.3984375" customWidth="1"/>
    <col min="11" max="11" width="17.796875" customWidth="1"/>
  </cols>
  <sheetData>
    <row r="1" spans="1:16" ht="20.399999999999999" customHeight="1" x14ac:dyDescent="0.3">
      <c r="A1" t="s">
        <v>497</v>
      </c>
      <c r="B1" s="33" t="s">
        <v>496</v>
      </c>
      <c r="C1" s="2" t="s">
        <v>1</v>
      </c>
      <c r="D1" s="2" t="s">
        <v>526</v>
      </c>
      <c r="E1" s="2" t="s">
        <v>2</v>
      </c>
      <c r="F1" s="2" t="s">
        <v>3</v>
      </c>
      <c r="G1" s="2" t="s">
        <v>766</v>
      </c>
      <c r="H1" s="2" t="s">
        <v>614</v>
      </c>
      <c r="I1" s="2" t="s">
        <v>378</v>
      </c>
      <c r="J1" s="2" t="s">
        <v>379</v>
      </c>
      <c r="K1" s="2"/>
      <c r="L1" s="66"/>
      <c r="M1" s="66"/>
      <c r="N1" s="66"/>
      <c r="O1" s="66"/>
      <c r="P1" s="66"/>
    </row>
    <row r="2" spans="1:16" ht="20.399999999999999" customHeight="1" x14ac:dyDescent="0.3">
      <c r="A2">
        <v>1</v>
      </c>
      <c r="B2" s="33">
        <v>1</v>
      </c>
      <c r="C2" s="54" t="s">
        <v>586</v>
      </c>
      <c r="D2" s="51"/>
      <c r="E2" s="52" t="s">
        <v>7</v>
      </c>
      <c r="F2" s="52" t="s">
        <v>580</v>
      </c>
      <c r="G2" s="52"/>
      <c r="H2" s="52" t="s">
        <v>618</v>
      </c>
      <c r="J2" s="33" t="s">
        <v>380</v>
      </c>
      <c r="L2" s="66"/>
      <c r="M2" s="66"/>
      <c r="N2" s="66"/>
      <c r="O2" s="66"/>
      <c r="P2" s="66"/>
    </row>
    <row r="3" spans="1:16" ht="20.399999999999999" customHeight="1" x14ac:dyDescent="0.3">
      <c r="A3">
        <f>+(A2+1)</f>
        <v>2</v>
      </c>
      <c r="B3" s="33">
        <f>+(B2+1)</f>
        <v>2</v>
      </c>
      <c r="C3" s="50" t="s">
        <v>581</v>
      </c>
      <c r="D3" s="51"/>
      <c r="E3" s="52" t="s">
        <v>7</v>
      </c>
      <c r="F3" s="52" t="s">
        <v>580</v>
      </c>
      <c r="G3" s="52"/>
      <c r="H3" s="52" t="s">
        <v>618</v>
      </c>
      <c r="J3" s="33" t="s">
        <v>380</v>
      </c>
      <c r="L3" s="66"/>
      <c r="M3" s="66"/>
      <c r="N3" s="66"/>
      <c r="O3" s="66"/>
      <c r="P3" s="66"/>
    </row>
    <row r="4" spans="1:16" ht="20.399999999999999" customHeight="1" x14ac:dyDescent="0.3">
      <c r="A4">
        <f>+(A3+1)</f>
        <v>3</v>
      </c>
      <c r="B4" s="33">
        <f>+(B3+1)</f>
        <v>3</v>
      </c>
      <c r="C4" s="50" t="s">
        <v>615</v>
      </c>
      <c r="D4" s="51"/>
      <c r="E4" s="52" t="s">
        <v>7</v>
      </c>
      <c r="F4" s="52" t="s">
        <v>580</v>
      </c>
      <c r="G4" s="52"/>
      <c r="H4" s="52" t="s">
        <v>617</v>
      </c>
      <c r="J4" s="33" t="s">
        <v>380</v>
      </c>
      <c r="L4" s="66"/>
      <c r="M4" s="66"/>
      <c r="N4" s="66"/>
      <c r="O4" s="66"/>
      <c r="P4" s="66"/>
    </row>
    <row r="5" spans="1:16" ht="20.399999999999999" customHeight="1" x14ac:dyDescent="0.3">
      <c r="A5">
        <f>+(A4+1)</f>
        <v>4</v>
      </c>
      <c r="B5" s="33">
        <f>+(B4+1)</f>
        <v>4</v>
      </c>
      <c r="C5" s="50" t="s">
        <v>583</v>
      </c>
      <c r="D5" s="51"/>
      <c r="E5" s="52" t="s">
        <v>7</v>
      </c>
      <c r="F5" s="52" t="s">
        <v>580</v>
      </c>
      <c r="G5" s="52"/>
      <c r="H5" s="52" t="s">
        <v>617</v>
      </c>
      <c r="J5" s="33" t="s">
        <v>380</v>
      </c>
      <c r="L5" s="26" t="s">
        <v>605</v>
      </c>
    </row>
    <row r="6" spans="1:16" ht="20.399999999999999" customHeight="1" x14ac:dyDescent="0.3">
      <c r="A6">
        <f>+(A5+1)</f>
        <v>5</v>
      </c>
      <c r="B6" s="33">
        <f>+(B5+1)</f>
        <v>5</v>
      </c>
      <c r="C6" s="51" t="s">
        <v>587</v>
      </c>
      <c r="D6" s="51"/>
      <c r="E6" s="52" t="s">
        <v>7</v>
      </c>
      <c r="F6" s="52" t="s">
        <v>580</v>
      </c>
      <c r="G6" s="52"/>
      <c r="H6" s="52" t="s">
        <v>617</v>
      </c>
      <c r="J6" s="33" t="s">
        <v>380</v>
      </c>
      <c r="L6" s="81" t="s">
        <v>606</v>
      </c>
      <c r="M6" s="81"/>
      <c r="N6" s="81"/>
      <c r="O6" s="81"/>
      <c r="P6" s="81"/>
    </row>
    <row r="7" spans="1:16" ht="20.399999999999999" customHeight="1" x14ac:dyDescent="0.3">
      <c r="A7">
        <f>+(A6+1)</f>
        <v>6</v>
      </c>
      <c r="B7" s="33">
        <f>+(B6+1)</f>
        <v>6</v>
      </c>
      <c r="C7" s="50" t="s">
        <v>584</v>
      </c>
      <c r="D7" s="51"/>
      <c r="E7" s="52" t="s">
        <v>7</v>
      </c>
      <c r="F7" s="52" t="s">
        <v>580</v>
      </c>
      <c r="G7" s="52"/>
      <c r="H7" s="52" t="s">
        <v>617</v>
      </c>
      <c r="J7" s="33" t="s">
        <v>380</v>
      </c>
      <c r="L7" s="81"/>
      <c r="M7" s="81"/>
      <c r="N7" s="81"/>
      <c r="O7" s="81"/>
      <c r="P7" s="81"/>
    </row>
    <row r="8" spans="1:16" ht="20.399999999999999" customHeight="1" x14ac:dyDescent="0.3">
      <c r="A8">
        <f>+(A7+1)</f>
        <v>7</v>
      </c>
      <c r="B8" s="33">
        <f>+(B7+1)</f>
        <v>7</v>
      </c>
      <c r="C8" s="50" t="s">
        <v>582</v>
      </c>
      <c r="D8" s="51"/>
      <c r="E8" s="52" t="s">
        <v>7</v>
      </c>
      <c r="F8" s="52" t="s">
        <v>580</v>
      </c>
      <c r="G8" s="52"/>
      <c r="H8" s="52" t="s">
        <v>616</v>
      </c>
      <c r="J8" s="33" t="s">
        <v>380</v>
      </c>
      <c r="L8" s="81"/>
      <c r="M8" s="81"/>
      <c r="N8" s="81"/>
      <c r="O8" s="81"/>
      <c r="P8" s="81"/>
    </row>
    <row r="9" spans="1:16" ht="20.399999999999999" customHeight="1" x14ac:dyDescent="0.3">
      <c r="A9">
        <f>+(A8+1)</f>
        <v>8</v>
      </c>
      <c r="B9" s="33">
        <f>+(B8+1)</f>
        <v>8</v>
      </c>
      <c r="C9" s="50" t="s">
        <v>585</v>
      </c>
      <c r="D9" s="51"/>
      <c r="E9" s="52" t="s">
        <v>7</v>
      </c>
      <c r="F9" s="52" t="s">
        <v>580</v>
      </c>
      <c r="G9" s="52"/>
      <c r="H9" s="52" t="s">
        <v>616</v>
      </c>
      <c r="J9" s="33" t="s">
        <v>380</v>
      </c>
      <c r="L9" s="81"/>
      <c r="M9" s="81"/>
      <c r="N9" s="81"/>
      <c r="O9" s="81"/>
      <c r="P9" s="81"/>
    </row>
    <row r="10" spans="1:16" ht="20.399999999999999" customHeight="1" x14ac:dyDescent="0.3">
      <c r="A10">
        <f>+(A9+1)</f>
        <v>9</v>
      </c>
      <c r="B10" s="33">
        <f>+(B9+1)</f>
        <v>9</v>
      </c>
      <c r="C10" s="56" t="s">
        <v>499</v>
      </c>
      <c r="D10" s="51"/>
      <c r="E10" s="52" t="s">
        <v>7</v>
      </c>
      <c r="F10" s="52" t="s">
        <v>8</v>
      </c>
      <c r="G10" s="52"/>
      <c r="H10" s="52" t="s">
        <v>621</v>
      </c>
      <c r="I10" s="33" t="s">
        <v>380</v>
      </c>
      <c r="L10" s="81"/>
      <c r="M10" s="81"/>
      <c r="N10" s="81"/>
      <c r="O10" s="81"/>
      <c r="P10" s="81"/>
    </row>
    <row r="11" spans="1:16" ht="20.399999999999999" customHeight="1" x14ac:dyDescent="0.3">
      <c r="A11">
        <f>+(A10+1)</f>
        <v>10</v>
      </c>
      <c r="B11" s="33">
        <f>+(B10+1)</f>
        <v>10</v>
      </c>
      <c r="C11" s="50" t="s">
        <v>383</v>
      </c>
      <c r="D11" s="50"/>
      <c r="E11" s="51" t="s">
        <v>7</v>
      </c>
      <c r="F11" s="51" t="s">
        <v>8</v>
      </c>
      <c r="G11" s="51"/>
      <c r="H11" s="52" t="s">
        <v>619</v>
      </c>
      <c r="J11" s="33" t="s">
        <v>380</v>
      </c>
    </row>
    <row r="12" spans="1:16" ht="20.399999999999999" customHeight="1" x14ac:dyDescent="0.3">
      <c r="A12">
        <f>+(A11+1)</f>
        <v>11</v>
      </c>
      <c r="B12" s="33">
        <f>+(B11+1)</f>
        <v>11</v>
      </c>
      <c r="C12" s="47" t="s">
        <v>384</v>
      </c>
      <c r="D12" s="47"/>
      <c r="E12" s="45" t="s">
        <v>7</v>
      </c>
      <c r="F12" s="45" t="s">
        <v>8</v>
      </c>
      <c r="G12" s="45"/>
      <c r="H12" s="7" t="s">
        <v>620</v>
      </c>
      <c r="I12" s="46" t="s">
        <v>380</v>
      </c>
      <c r="J12" s="46" t="s">
        <v>380</v>
      </c>
    </row>
    <row r="13" spans="1:16" ht="20.399999999999999" customHeight="1" x14ac:dyDescent="0.3">
      <c r="A13">
        <f>+(A12+1)</f>
        <v>12</v>
      </c>
      <c r="B13" s="33">
        <f>+(B12+1)</f>
        <v>12</v>
      </c>
      <c r="C13" s="50" t="s">
        <v>385</v>
      </c>
      <c r="D13" s="50"/>
      <c r="E13" s="51" t="s">
        <v>7</v>
      </c>
      <c r="F13" s="51" t="s">
        <v>8</v>
      </c>
      <c r="G13" s="51"/>
      <c r="H13" s="52" t="s">
        <v>620</v>
      </c>
      <c r="J13" s="33" t="s">
        <v>380</v>
      </c>
    </row>
    <row r="14" spans="1:16" ht="20.399999999999999" customHeight="1" x14ac:dyDescent="0.3">
      <c r="A14">
        <f>+(A13+1)</f>
        <v>13</v>
      </c>
      <c r="B14" s="33">
        <f>+(B13+1)</f>
        <v>13</v>
      </c>
      <c r="C14" s="51" t="s">
        <v>513</v>
      </c>
      <c r="D14" s="51"/>
      <c r="E14" s="52" t="s">
        <v>7</v>
      </c>
      <c r="F14" s="52" t="s">
        <v>8</v>
      </c>
      <c r="G14" s="52"/>
      <c r="H14" s="52" t="s">
        <v>620</v>
      </c>
      <c r="I14" s="33" t="s">
        <v>380</v>
      </c>
    </row>
    <row r="15" spans="1:16" ht="20.399999999999999" customHeight="1" x14ac:dyDescent="0.3">
      <c r="A15">
        <f>+(A14+1)</f>
        <v>14</v>
      </c>
      <c r="B15" s="33">
        <f>+(B14+1)</f>
        <v>14</v>
      </c>
      <c r="C15" s="51" t="s">
        <v>516</v>
      </c>
      <c r="D15" s="51"/>
      <c r="E15" s="52" t="s">
        <v>7</v>
      </c>
      <c r="F15" s="52" t="s">
        <v>8</v>
      </c>
      <c r="G15" s="52"/>
      <c r="H15" s="52" t="s">
        <v>620</v>
      </c>
      <c r="I15" s="53" t="s">
        <v>380</v>
      </c>
      <c r="J15" s="17"/>
    </row>
    <row r="16" spans="1:16" ht="20.399999999999999" customHeight="1" x14ac:dyDescent="0.3">
      <c r="A16">
        <f>+(A15+1)</f>
        <v>15</v>
      </c>
      <c r="B16" s="33">
        <f>+(B15+1)</f>
        <v>15</v>
      </c>
      <c r="C16" s="51" t="s">
        <v>505</v>
      </c>
      <c r="D16" s="51"/>
      <c r="E16" s="52" t="s">
        <v>7</v>
      </c>
      <c r="F16" s="52" t="s">
        <v>8</v>
      </c>
      <c r="G16" s="52"/>
      <c r="H16" s="52" t="s">
        <v>629</v>
      </c>
      <c r="I16" s="33" t="s">
        <v>380</v>
      </c>
    </row>
    <row r="17" spans="1:10" ht="20.399999999999999" customHeight="1" x14ac:dyDescent="0.3">
      <c r="A17">
        <f>+(A16+1)</f>
        <v>16</v>
      </c>
      <c r="B17" s="33">
        <f>+(B16+1)</f>
        <v>16</v>
      </c>
      <c r="C17" s="47" t="s">
        <v>388</v>
      </c>
      <c r="D17" s="47"/>
      <c r="E17" s="45" t="s">
        <v>7</v>
      </c>
      <c r="F17" s="45" t="s">
        <v>8</v>
      </c>
      <c r="G17" s="45"/>
      <c r="H17" s="45" t="s">
        <v>623</v>
      </c>
      <c r="I17" s="46" t="s">
        <v>380</v>
      </c>
      <c r="J17" s="46" t="s">
        <v>380</v>
      </c>
    </row>
    <row r="18" spans="1:10" ht="20.399999999999999" customHeight="1" x14ac:dyDescent="0.3">
      <c r="A18">
        <f>+(A17+1)</f>
        <v>17</v>
      </c>
      <c r="B18" s="33">
        <f>+(B17+1)</f>
        <v>17</v>
      </c>
      <c r="C18" s="51" t="s">
        <v>536</v>
      </c>
      <c r="D18" s="51"/>
      <c r="E18" s="52" t="s">
        <v>7</v>
      </c>
      <c r="F18" s="52" t="s">
        <v>8</v>
      </c>
      <c r="G18" s="52"/>
      <c r="H18" s="52" t="s">
        <v>653</v>
      </c>
      <c r="I18" s="33" t="s">
        <v>380</v>
      </c>
    </row>
    <row r="19" spans="1:10" ht="20.399999999999999" customHeight="1" x14ac:dyDescent="0.3">
      <c r="A19">
        <f>+(A18+1)</f>
        <v>18</v>
      </c>
      <c r="B19" s="33">
        <f>+(B18+1)</f>
        <v>18</v>
      </c>
      <c r="C19" s="50" t="s">
        <v>387</v>
      </c>
      <c r="D19" s="50"/>
      <c r="E19" s="51" t="s">
        <v>7</v>
      </c>
      <c r="F19" s="51" t="s">
        <v>8</v>
      </c>
      <c r="G19" s="51"/>
      <c r="H19" s="51" t="s">
        <v>628</v>
      </c>
      <c r="J19" s="33" t="s">
        <v>380</v>
      </c>
    </row>
    <row r="20" spans="1:10" ht="20.399999999999999" customHeight="1" x14ac:dyDescent="0.3">
      <c r="A20">
        <f>+(A19+1)</f>
        <v>19</v>
      </c>
      <c r="B20" s="33">
        <f>+(B19+1)</f>
        <v>19</v>
      </c>
      <c r="C20" s="47" t="s">
        <v>406</v>
      </c>
      <c r="D20" s="47"/>
      <c r="E20" s="45" t="s">
        <v>7</v>
      </c>
      <c r="F20" s="45" t="s">
        <v>8</v>
      </c>
      <c r="G20" s="45"/>
      <c r="H20" s="45" t="s">
        <v>651</v>
      </c>
      <c r="I20" s="46" t="s">
        <v>380</v>
      </c>
      <c r="J20" s="46" t="s">
        <v>380</v>
      </c>
    </row>
    <row r="21" spans="1:10" ht="22.2" customHeight="1" x14ac:dyDescent="0.3">
      <c r="A21">
        <f>+(A20+1)</f>
        <v>20</v>
      </c>
      <c r="B21" s="33">
        <f>+(B20+1)</f>
        <v>20</v>
      </c>
      <c r="C21" s="51" t="s">
        <v>43</v>
      </c>
      <c r="D21" s="51"/>
      <c r="E21" s="52" t="s">
        <v>7</v>
      </c>
      <c r="F21" s="52" t="s">
        <v>8</v>
      </c>
      <c r="G21" s="52"/>
      <c r="H21" s="52" t="s">
        <v>638</v>
      </c>
      <c r="I21" s="53" t="s">
        <v>380</v>
      </c>
      <c r="J21" s="17"/>
    </row>
    <row r="22" spans="1:10" ht="20.399999999999999" customHeight="1" x14ac:dyDescent="0.3">
      <c r="A22">
        <f>+(A21+1)</f>
        <v>21</v>
      </c>
      <c r="B22" s="33">
        <f>+(B21+1)</f>
        <v>21</v>
      </c>
      <c r="C22" s="51" t="s">
        <v>508</v>
      </c>
      <c r="D22" s="51"/>
      <c r="E22" s="52" t="s">
        <v>7</v>
      </c>
      <c r="F22" s="52" t="s">
        <v>8</v>
      </c>
      <c r="G22" s="52"/>
      <c r="H22" s="52" t="s">
        <v>632</v>
      </c>
      <c r="I22" s="33" t="s">
        <v>380</v>
      </c>
    </row>
    <row r="23" spans="1:10" ht="20.399999999999999" customHeight="1" x14ac:dyDescent="0.3">
      <c r="A23">
        <f>+(A22+1)</f>
        <v>22</v>
      </c>
      <c r="B23" s="33">
        <f>+(B22+1)</f>
        <v>22</v>
      </c>
      <c r="C23" s="47" t="s">
        <v>399</v>
      </c>
      <c r="D23" s="47"/>
      <c r="E23" s="45" t="s">
        <v>7</v>
      </c>
      <c r="F23" s="45" t="s">
        <v>8</v>
      </c>
      <c r="G23" s="45"/>
      <c r="H23" s="45" t="s">
        <v>646</v>
      </c>
      <c r="I23" s="46" t="s">
        <v>380</v>
      </c>
      <c r="J23" s="46" t="s">
        <v>380</v>
      </c>
    </row>
    <row r="24" spans="1:10" ht="20.399999999999999" customHeight="1" x14ac:dyDescent="0.3">
      <c r="A24">
        <f>+(A23+1)</f>
        <v>23</v>
      </c>
      <c r="B24" s="33">
        <f>+(B23+1)</f>
        <v>23</v>
      </c>
      <c r="C24" s="51" t="s">
        <v>509</v>
      </c>
      <c r="D24" s="51"/>
      <c r="E24" s="52" t="s">
        <v>7</v>
      </c>
      <c r="F24" s="52" t="s">
        <v>8</v>
      </c>
      <c r="G24" s="52"/>
      <c r="H24" s="52" t="s">
        <v>633</v>
      </c>
      <c r="I24" s="33" t="s">
        <v>380</v>
      </c>
    </row>
    <row r="25" spans="1:10" ht="20.399999999999999" customHeight="1" x14ac:dyDescent="0.3">
      <c r="A25">
        <f>+(A24+1)</f>
        <v>24</v>
      </c>
      <c r="B25" s="33">
        <f>+(B24+1)</f>
        <v>24</v>
      </c>
      <c r="C25" s="47" t="s">
        <v>389</v>
      </c>
      <c r="D25" s="47"/>
      <c r="E25" s="45" t="s">
        <v>7</v>
      </c>
      <c r="F25" s="45" t="s">
        <v>8</v>
      </c>
      <c r="G25" s="45"/>
      <c r="H25" s="7" t="s">
        <v>633</v>
      </c>
      <c r="I25" s="46" t="s">
        <v>380</v>
      </c>
      <c r="J25" s="46" t="s">
        <v>380</v>
      </c>
    </row>
    <row r="26" spans="1:10" ht="20.399999999999999" customHeight="1" x14ac:dyDescent="0.3">
      <c r="A26">
        <f>+(A25+1)</f>
        <v>25</v>
      </c>
      <c r="B26" s="33">
        <f>+(B25+1)</f>
        <v>25</v>
      </c>
      <c r="C26" s="51" t="s">
        <v>510</v>
      </c>
      <c r="D26" s="51"/>
      <c r="E26" s="52" t="s">
        <v>7</v>
      </c>
      <c r="F26" s="52" t="s">
        <v>8</v>
      </c>
      <c r="G26" s="52"/>
      <c r="H26" s="52" t="s">
        <v>634</v>
      </c>
      <c r="I26" s="33" t="s">
        <v>380</v>
      </c>
    </row>
    <row r="27" spans="1:10" ht="20.399999999999999" customHeight="1" x14ac:dyDescent="0.3">
      <c r="A27">
        <f>+(A26+1)</f>
        <v>26</v>
      </c>
      <c r="B27" s="33">
        <f>+(B26+1)</f>
        <v>26</v>
      </c>
      <c r="C27" s="51" t="s">
        <v>511</v>
      </c>
      <c r="D27" s="51"/>
      <c r="E27" s="52" t="s">
        <v>7</v>
      </c>
      <c r="F27" s="52" t="s">
        <v>8</v>
      </c>
      <c r="G27" s="52"/>
      <c r="H27" s="52" t="s">
        <v>634</v>
      </c>
      <c r="I27" s="33" t="s">
        <v>380</v>
      </c>
    </row>
    <row r="28" spans="1:10" ht="20.399999999999999" customHeight="1" x14ac:dyDescent="0.3">
      <c r="A28">
        <f>+(A27+1)</f>
        <v>27</v>
      </c>
      <c r="B28" s="33">
        <f>+(B27+1)</f>
        <v>27</v>
      </c>
      <c r="C28" s="51" t="s">
        <v>41</v>
      </c>
      <c r="D28" s="51" t="s">
        <v>515</v>
      </c>
      <c r="E28" s="52" t="s">
        <v>7</v>
      </c>
      <c r="F28" s="52" t="s">
        <v>8</v>
      </c>
      <c r="G28" s="52"/>
      <c r="H28" s="52" t="s">
        <v>641</v>
      </c>
      <c r="I28" s="33" t="s">
        <v>380</v>
      </c>
    </row>
    <row r="29" spans="1:10" ht="20.399999999999999" customHeight="1" x14ac:dyDescent="0.3">
      <c r="A29">
        <f>+(A28+1)</f>
        <v>28</v>
      </c>
      <c r="B29" s="33">
        <f>+(B28+1)</f>
        <v>28</v>
      </c>
      <c r="C29" s="47" t="s">
        <v>396</v>
      </c>
      <c r="D29" s="47"/>
      <c r="E29" s="45" t="s">
        <v>7</v>
      </c>
      <c r="F29" s="45" t="s">
        <v>8</v>
      </c>
      <c r="G29" s="45"/>
      <c r="H29" s="45" t="s">
        <v>641</v>
      </c>
      <c r="I29" s="46" t="s">
        <v>380</v>
      </c>
      <c r="J29" s="46" t="s">
        <v>380</v>
      </c>
    </row>
    <row r="30" spans="1:10" ht="22.8" customHeight="1" x14ac:dyDescent="0.3">
      <c r="A30">
        <f>+(A29+1)</f>
        <v>29</v>
      </c>
      <c r="B30" s="33">
        <f>+(B29+1)</f>
        <v>29</v>
      </c>
      <c r="C30" s="51" t="s">
        <v>530</v>
      </c>
      <c r="D30" s="51"/>
      <c r="E30" s="52" t="s">
        <v>7</v>
      </c>
      <c r="F30" s="52" t="s">
        <v>8</v>
      </c>
      <c r="G30" s="52"/>
      <c r="H30" s="52" t="s">
        <v>641</v>
      </c>
      <c r="I30" s="33" t="s">
        <v>380</v>
      </c>
    </row>
    <row r="31" spans="1:10" ht="23.4" customHeight="1" x14ac:dyDescent="0.3">
      <c r="A31">
        <f>+(A30+1)</f>
        <v>30</v>
      </c>
      <c r="B31" s="33">
        <f>+(B30+1)</f>
        <v>30</v>
      </c>
      <c r="C31" s="47" t="s">
        <v>386</v>
      </c>
      <c r="D31" s="47"/>
      <c r="E31" s="45" t="s">
        <v>7</v>
      </c>
      <c r="F31" s="45" t="s">
        <v>8</v>
      </c>
      <c r="G31" s="45"/>
      <c r="H31" s="45" t="s">
        <v>627</v>
      </c>
      <c r="I31" s="46" t="s">
        <v>380</v>
      </c>
      <c r="J31" s="46" t="s">
        <v>380</v>
      </c>
    </row>
    <row r="32" spans="1:10" ht="33" customHeight="1" x14ac:dyDescent="0.3">
      <c r="A32">
        <f>+(A31+1)</f>
        <v>31</v>
      </c>
      <c r="B32" s="33">
        <f>+(B31+1)</f>
        <v>31</v>
      </c>
      <c r="C32" s="51" t="s">
        <v>502</v>
      </c>
      <c r="D32" s="69" t="s">
        <v>503</v>
      </c>
      <c r="E32" s="52" t="s">
        <v>7</v>
      </c>
      <c r="F32" s="52" t="s">
        <v>8</v>
      </c>
      <c r="G32" s="52"/>
      <c r="H32" s="51" t="s">
        <v>627</v>
      </c>
      <c r="I32" s="33" t="s">
        <v>380</v>
      </c>
    </row>
    <row r="33" spans="1:10" ht="20.399999999999999" customHeight="1" x14ac:dyDescent="0.3">
      <c r="A33">
        <f>+(A32+1)</f>
        <v>32</v>
      </c>
      <c r="B33" s="33">
        <f>+(B32+1)</f>
        <v>32</v>
      </c>
      <c r="C33" s="51" t="s">
        <v>529</v>
      </c>
      <c r="D33" s="51"/>
      <c r="E33" s="52" t="s">
        <v>7</v>
      </c>
      <c r="F33" s="52" t="s">
        <v>8</v>
      </c>
      <c r="G33" s="52"/>
      <c r="H33" s="52" t="s">
        <v>627</v>
      </c>
      <c r="I33" s="33" t="s">
        <v>380</v>
      </c>
    </row>
    <row r="34" spans="1:10" ht="20.399999999999999" customHeight="1" x14ac:dyDescent="0.3">
      <c r="A34">
        <f>+(A33+1)</f>
        <v>33</v>
      </c>
      <c r="B34" s="33">
        <f>+(B33+1)</f>
        <v>33</v>
      </c>
      <c r="C34" s="51" t="s">
        <v>46</v>
      </c>
      <c r="D34" s="51" t="s">
        <v>518</v>
      </c>
      <c r="E34" s="52" t="s">
        <v>7</v>
      </c>
      <c r="F34" s="52" t="s">
        <v>8</v>
      </c>
      <c r="G34" s="52"/>
      <c r="H34" s="52" t="s">
        <v>640</v>
      </c>
      <c r="I34" s="53" t="s">
        <v>380</v>
      </c>
      <c r="J34" s="17"/>
    </row>
    <row r="35" spans="1:10" ht="20.399999999999999" customHeight="1" x14ac:dyDescent="0.3">
      <c r="A35">
        <f>+(A34+1)</f>
        <v>34</v>
      </c>
      <c r="B35" s="33">
        <f>+(B34+1)</f>
        <v>34</v>
      </c>
      <c r="C35" s="51" t="s">
        <v>517</v>
      </c>
      <c r="D35" s="51"/>
      <c r="E35" s="52" t="s">
        <v>7</v>
      </c>
      <c r="F35" s="52" t="s">
        <v>8</v>
      </c>
      <c r="G35" s="52"/>
      <c r="H35" s="52" t="s">
        <v>639</v>
      </c>
      <c r="I35" s="53" t="s">
        <v>380</v>
      </c>
      <c r="J35" s="17"/>
    </row>
    <row r="36" spans="1:10" ht="20.399999999999999" customHeight="1" x14ac:dyDescent="0.3">
      <c r="A36">
        <f>+(A35+1)</f>
        <v>35</v>
      </c>
      <c r="B36" s="33">
        <f>+(B35+1)</f>
        <v>35</v>
      </c>
      <c r="C36" s="51" t="s">
        <v>520</v>
      </c>
      <c r="D36" s="51"/>
      <c r="E36" s="52" t="s">
        <v>7</v>
      </c>
      <c r="F36" s="52" t="s">
        <v>8</v>
      </c>
      <c r="G36" s="52"/>
      <c r="H36" s="52" t="s">
        <v>639</v>
      </c>
      <c r="I36" s="53" t="s">
        <v>380</v>
      </c>
      <c r="J36" s="17"/>
    </row>
    <row r="37" spans="1:10" ht="20.399999999999999" customHeight="1" x14ac:dyDescent="0.3">
      <c r="A37">
        <f>+(A36+1)</f>
        <v>36</v>
      </c>
      <c r="B37" s="33">
        <f>+(B36+1)</f>
        <v>36</v>
      </c>
      <c r="C37" s="50" t="s">
        <v>381</v>
      </c>
      <c r="D37" s="50"/>
      <c r="E37" s="51" t="s">
        <v>7</v>
      </c>
      <c r="F37" s="51" t="s">
        <v>8</v>
      </c>
      <c r="G37" s="51"/>
      <c r="H37" s="51" t="s">
        <v>648</v>
      </c>
      <c r="J37" s="33" t="s">
        <v>380</v>
      </c>
    </row>
    <row r="38" spans="1:10" ht="20.399999999999999" customHeight="1" x14ac:dyDescent="0.3">
      <c r="A38">
        <f>+(A37+1)</f>
        <v>37</v>
      </c>
      <c r="B38" s="33">
        <f>+(B37+1)</f>
        <v>37</v>
      </c>
      <c r="C38" s="47" t="s">
        <v>382</v>
      </c>
      <c r="D38" s="47"/>
      <c r="E38" s="45" t="s">
        <v>7</v>
      </c>
      <c r="F38" s="45" t="s">
        <v>8</v>
      </c>
      <c r="G38" s="45"/>
      <c r="H38" s="45" t="s">
        <v>648</v>
      </c>
      <c r="I38" s="46" t="s">
        <v>380</v>
      </c>
      <c r="J38" s="46" t="s">
        <v>380</v>
      </c>
    </row>
    <row r="39" spans="1:10" ht="20.399999999999999" customHeight="1" x14ac:dyDescent="0.3">
      <c r="A39">
        <f>+(A38+1)</f>
        <v>38</v>
      </c>
      <c r="B39" s="33">
        <f>+(B38+1)</f>
        <v>38</v>
      </c>
      <c r="C39" s="47" t="s">
        <v>391</v>
      </c>
      <c r="D39" s="47"/>
      <c r="E39" s="45" t="s">
        <v>7</v>
      </c>
      <c r="F39" s="45" t="s">
        <v>8</v>
      </c>
      <c r="G39" s="45"/>
      <c r="H39" s="45" t="s">
        <v>648</v>
      </c>
      <c r="I39" s="46" t="s">
        <v>380</v>
      </c>
      <c r="J39" s="46" t="s">
        <v>380</v>
      </c>
    </row>
    <row r="40" spans="1:10" ht="20.399999999999999" customHeight="1" x14ac:dyDescent="0.3">
      <c r="A40">
        <f>+(A39+1)</f>
        <v>39</v>
      </c>
      <c r="B40" s="33">
        <f>+(B39+1)</f>
        <v>39</v>
      </c>
      <c r="C40" s="51" t="s">
        <v>49</v>
      </c>
      <c r="D40" s="56" t="s">
        <v>576</v>
      </c>
      <c r="E40" s="52" t="s">
        <v>7</v>
      </c>
      <c r="F40" s="52" t="s">
        <v>8</v>
      </c>
      <c r="G40" s="52"/>
      <c r="H40" s="51" t="s">
        <v>648</v>
      </c>
      <c r="I40" s="53" t="s">
        <v>380</v>
      </c>
      <c r="J40" s="17"/>
    </row>
    <row r="41" spans="1:10" ht="20.399999999999999" customHeight="1" x14ac:dyDescent="0.3">
      <c r="A41">
        <f>+(A40+1)</f>
        <v>40</v>
      </c>
      <c r="B41" s="33">
        <f>+(B40+1)</f>
        <v>40</v>
      </c>
      <c r="C41" s="51" t="s">
        <v>58</v>
      </c>
      <c r="D41" s="51" t="s">
        <v>525</v>
      </c>
      <c r="E41" s="52" t="s">
        <v>7</v>
      </c>
      <c r="F41" s="52" t="s">
        <v>8</v>
      </c>
      <c r="G41" s="52"/>
      <c r="H41" s="52" t="s">
        <v>648</v>
      </c>
      <c r="I41" s="33" t="s">
        <v>380</v>
      </c>
    </row>
    <row r="42" spans="1:10" ht="20.399999999999999" customHeight="1" x14ac:dyDescent="0.3">
      <c r="A42">
        <f>+(A41+1)</f>
        <v>41</v>
      </c>
      <c r="B42" s="33">
        <f>+(B41+1)</f>
        <v>41</v>
      </c>
      <c r="C42" s="51" t="s">
        <v>14</v>
      </c>
      <c r="D42" s="51"/>
      <c r="E42" s="52" t="s">
        <v>7</v>
      </c>
      <c r="F42" s="52" t="s">
        <v>8</v>
      </c>
      <c r="G42" s="52"/>
      <c r="H42" s="52" t="s">
        <v>624</v>
      </c>
      <c r="I42" s="33" t="s">
        <v>380</v>
      </c>
    </row>
    <row r="43" spans="1:10" ht="20.399999999999999" customHeight="1" x14ac:dyDescent="0.3">
      <c r="A43">
        <f>+(A42+1)</f>
        <v>42</v>
      </c>
      <c r="B43" s="33">
        <f>+(B42+1)</f>
        <v>42</v>
      </c>
      <c r="C43" s="51" t="s">
        <v>23</v>
      </c>
      <c r="D43" s="51"/>
      <c r="E43" s="52" t="s">
        <v>7</v>
      </c>
      <c r="F43" s="52" t="s">
        <v>8</v>
      </c>
      <c r="G43" s="52"/>
      <c r="H43" s="52" t="s">
        <v>624</v>
      </c>
      <c r="I43" s="33" t="s">
        <v>380</v>
      </c>
    </row>
    <row r="44" spans="1:10" ht="20.399999999999999" customHeight="1" x14ac:dyDescent="0.3">
      <c r="A44">
        <f>+(A43+1)</f>
        <v>43</v>
      </c>
      <c r="B44" s="33">
        <f>+(B43+1)</f>
        <v>43</v>
      </c>
      <c r="C44" s="51" t="s">
        <v>51</v>
      </c>
      <c r="D44" s="51" t="s">
        <v>521</v>
      </c>
      <c r="E44" s="52" t="s">
        <v>7</v>
      </c>
      <c r="F44" s="52" t="s">
        <v>8</v>
      </c>
      <c r="G44" s="52"/>
      <c r="H44" s="52" t="s">
        <v>642</v>
      </c>
      <c r="I44" s="33" t="s">
        <v>380</v>
      </c>
    </row>
    <row r="45" spans="1:10" ht="20.399999999999999" customHeight="1" x14ac:dyDescent="0.3">
      <c r="A45">
        <f>+(A44+1)</f>
        <v>44</v>
      </c>
      <c r="B45" s="33">
        <f>+(B44+1)</f>
        <v>44</v>
      </c>
      <c r="C45" s="51" t="s">
        <v>522</v>
      </c>
      <c r="D45" s="51"/>
      <c r="E45" s="52" t="s">
        <v>7</v>
      </c>
      <c r="F45" s="52" t="s">
        <v>8</v>
      </c>
      <c r="G45" s="52"/>
      <c r="H45" s="52" t="s">
        <v>642</v>
      </c>
      <c r="I45" s="33" t="s">
        <v>380</v>
      </c>
    </row>
    <row r="46" spans="1:10" ht="20.399999999999999" customHeight="1" x14ac:dyDescent="0.3">
      <c r="A46">
        <f>+(A45+1)</f>
        <v>45</v>
      </c>
      <c r="B46" s="33">
        <f>+(B45+1)</f>
        <v>45</v>
      </c>
      <c r="C46" s="51" t="s">
        <v>66</v>
      </c>
      <c r="D46" s="51" t="s">
        <v>531</v>
      </c>
      <c r="E46" s="52" t="s">
        <v>7</v>
      </c>
      <c r="F46" s="52" t="s">
        <v>8</v>
      </c>
      <c r="G46" s="52"/>
      <c r="H46" s="52" t="s">
        <v>637</v>
      </c>
      <c r="I46" s="33" t="s">
        <v>380</v>
      </c>
    </row>
    <row r="47" spans="1:10" ht="20.399999999999999" customHeight="1" x14ac:dyDescent="0.3">
      <c r="A47">
        <f>+(A46+1)</f>
        <v>46</v>
      </c>
      <c r="B47" s="33">
        <f>+(B46+1)</f>
        <v>46</v>
      </c>
      <c r="C47" s="51" t="s">
        <v>39</v>
      </c>
      <c r="D47" s="51" t="s">
        <v>514</v>
      </c>
      <c r="E47" s="52" t="s">
        <v>7</v>
      </c>
      <c r="F47" s="52" t="s">
        <v>8</v>
      </c>
      <c r="G47" s="52"/>
      <c r="H47" s="52" t="s">
        <v>636</v>
      </c>
      <c r="I47" s="33" t="s">
        <v>380</v>
      </c>
    </row>
    <row r="48" spans="1:10" ht="20.399999999999999" customHeight="1" x14ac:dyDescent="0.3">
      <c r="A48">
        <f>+(A47+1)</f>
        <v>47</v>
      </c>
      <c r="B48" s="33">
        <f>+(B47+1)</f>
        <v>47</v>
      </c>
      <c r="C48" s="51" t="s">
        <v>500</v>
      </c>
      <c r="D48" s="51"/>
      <c r="E48" s="52" t="s">
        <v>7</v>
      </c>
      <c r="F48" s="52" t="s">
        <v>8</v>
      </c>
      <c r="G48" s="52"/>
      <c r="H48" s="52" t="s">
        <v>625</v>
      </c>
      <c r="I48" s="33" t="s">
        <v>380</v>
      </c>
    </row>
    <row r="49" spans="1:10" ht="20.399999999999999" customHeight="1" x14ac:dyDescent="0.3">
      <c r="A49">
        <f>+(A48+1)</f>
        <v>48</v>
      </c>
      <c r="B49" s="33">
        <f>+(B48+1)</f>
        <v>48</v>
      </c>
      <c r="C49" s="47" t="s">
        <v>398</v>
      </c>
      <c r="D49" s="47"/>
      <c r="E49" s="45" t="s">
        <v>7</v>
      </c>
      <c r="F49" s="45" t="s">
        <v>8</v>
      </c>
      <c r="G49" s="45"/>
      <c r="H49" s="45" t="s">
        <v>645</v>
      </c>
      <c r="I49" s="46" t="s">
        <v>380</v>
      </c>
      <c r="J49" s="46" t="s">
        <v>380</v>
      </c>
    </row>
    <row r="50" spans="1:10" ht="20.399999999999999" customHeight="1" x14ac:dyDescent="0.3">
      <c r="A50">
        <f>+(A49+1)</f>
        <v>49</v>
      </c>
      <c r="B50" s="33">
        <f>+(B49+1)</f>
        <v>49</v>
      </c>
      <c r="C50" s="51" t="s">
        <v>524</v>
      </c>
      <c r="D50" s="51"/>
      <c r="E50" s="52" t="s">
        <v>7</v>
      </c>
      <c r="F50" s="52" t="s">
        <v>8</v>
      </c>
      <c r="G50" s="52"/>
      <c r="H50" s="52" t="s">
        <v>631</v>
      </c>
      <c r="I50" s="33" t="s">
        <v>380</v>
      </c>
    </row>
    <row r="51" spans="1:10" ht="20.399999999999999" customHeight="1" x14ac:dyDescent="0.3">
      <c r="A51">
        <f>+(A50+1)</f>
        <v>50</v>
      </c>
      <c r="B51" s="33">
        <f>+(B50+1)</f>
        <v>50</v>
      </c>
      <c r="C51" s="51" t="s">
        <v>504</v>
      </c>
      <c r="D51" s="51"/>
      <c r="E51" s="52" t="s">
        <v>7</v>
      </c>
      <c r="F51" s="52" t="s">
        <v>8</v>
      </c>
      <c r="G51" s="52"/>
      <c r="H51" s="52" t="s">
        <v>630</v>
      </c>
      <c r="I51" s="33" t="s">
        <v>380</v>
      </c>
    </row>
    <row r="52" spans="1:10" ht="20.399999999999999" customHeight="1" x14ac:dyDescent="0.3">
      <c r="A52">
        <f>+(A51+1)</f>
        <v>51</v>
      </c>
      <c r="B52" s="33">
        <f>+(B51+1)</f>
        <v>51</v>
      </c>
      <c r="C52" s="51" t="s">
        <v>507</v>
      </c>
      <c r="D52" s="51"/>
      <c r="E52" s="52" t="s">
        <v>7</v>
      </c>
      <c r="F52" s="52" t="s">
        <v>8</v>
      </c>
      <c r="G52" s="52"/>
      <c r="H52" s="52" t="s">
        <v>630</v>
      </c>
      <c r="I52" s="33" t="s">
        <v>380</v>
      </c>
    </row>
    <row r="53" spans="1:10" ht="20.399999999999999" customHeight="1" x14ac:dyDescent="0.3">
      <c r="A53">
        <f>+(A52+1)</f>
        <v>52</v>
      </c>
      <c r="B53" s="33">
        <f>+(B52+1)</f>
        <v>52</v>
      </c>
      <c r="C53" s="51" t="s">
        <v>506</v>
      </c>
      <c r="D53" s="51"/>
      <c r="E53" s="52" t="s">
        <v>7</v>
      </c>
      <c r="F53" s="52" t="s">
        <v>8</v>
      </c>
      <c r="G53" s="52"/>
      <c r="H53" s="52" t="s">
        <v>630</v>
      </c>
      <c r="I53" s="33" t="s">
        <v>380</v>
      </c>
    </row>
    <row r="54" spans="1:10" ht="20.399999999999999" customHeight="1" x14ac:dyDescent="0.3">
      <c r="A54">
        <f>+(A53+1)</f>
        <v>53</v>
      </c>
      <c r="B54" s="33">
        <f>+(B53+1)</f>
        <v>53</v>
      </c>
      <c r="C54" s="47" t="s">
        <v>392</v>
      </c>
      <c r="D54" s="47"/>
      <c r="E54" s="45" t="s">
        <v>7</v>
      </c>
      <c r="F54" s="45" t="s">
        <v>8</v>
      </c>
      <c r="G54" s="45"/>
      <c r="H54" s="45" t="s">
        <v>630</v>
      </c>
      <c r="I54" s="46" t="s">
        <v>380</v>
      </c>
      <c r="J54" s="46" t="s">
        <v>380</v>
      </c>
    </row>
    <row r="55" spans="1:10" ht="20.399999999999999" customHeight="1" x14ac:dyDescent="0.3">
      <c r="A55">
        <f>+(A54+1)</f>
        <v>54</v>
      </c>
      <c r="B55" s="33">
        <f>+(B54+1)</f>
        <v>54</v>
      </c>
      <c r="C55" s="54" t="s">
        <v>403</v>
      </c>
      <c r="D55" s="54"/>
      <c r="E55" s="51" t="s">
        <v>7</v>
      </c>
      <c r="F55" s="51" t="s">
        <v>8</v>
      </c>
      <c r="G55" s="51"/>
      <c r="H55" s="51" t="s">
        <v>649</v>
      </c>
      <c r="J55" s="33" t="s">
        <v>380</v>
      </c>
    </row>
    <row r="56" spans="1:10" ht="25.8" customHeight="1" x14ac:dyDescent="0.3">
      <c r="A56">
        <f>+(A55+1)</f>
        <v>55</v>
      </c>
      <c r="B56" s="33">
        <f>+(B55+1)</f>
        <v>55</v>
      </c>
      <c r="C56" s="51" t="s">
        <v>512</v>
      </c>
      <c r="D56" s="51"/>
      <c r="E56" s="52" t="s">
        <v>7</v>
      </c>
      <c r="F56" s="52" t="s">
        <v>8</v>
      </c>
      <c r="G56" s="52"/>
      <c r="H56" s="52" t="s">
        <v>635</v>
      </c>
      <c r="I56" s="33" t="s">
        <v>380</v>
      </c>
    </row>
    <row r="57" spans="1:10" ht="28.8" customHeight="1" x14ac:dyDescent="0.3">
      <c r="A57">
        <f>+(A56+1)</f>
        <v>56</v>
      </c>
      <c r="B57" s="33">
        <f>+(B56+1)</f>
        <v>56</v>
      </c>
      <c r="C57" s="47" t="s">
        <v>390</v>
      </c>
      <c r="D57" s="47"/>
      <c r="E57" s="45" t="s">
        <v>7</v>
      </c>
      <c r="F57" s="45" t="s">
        <v>8</v>
      </c>
      <c r="G57" s="45"/>
      <c r="H57" s="45" t="s">
        <v>635</v>
      </c>
      <c r="I57" s="46" t="s">
        <v>380</v>
      </c>
      <c r="J57" s="46" t="s">
        <v>380</v>
      </c>
    </row>
    <row r="58" spans="1:10" ht="20.399999999999999" customHeight="1" x14ac:dyDescent="0.3">
      <c r="A58">
        <f>+(A57+1)</f>
        <v>57</v>
      </c>
      <c r="B58" s="33">
        <f>+(B57+1)</f>
        <v>57</v>
      </c>
      <c r="C58" s="47" t="s">
        <v>393</v>
      </c>
      <c r="D58" s="47"/>
      <c r="E58" s="45" t="s">
        <v>7</v>
      </c>
      <c r="F58" s="45" t="s">
        <v>8</v>
      </c>
      <c r="G58" s="45"/>
      <c r="H58" s="45" t="s">
        <v>635</v>
      </c>
      <c r="I58" s="46" t="s">
        <v>380</v>
      </c>
      <c r="J58" s="46" t="s">
        <v>380</v>
      </c>
    </row>
    <row r="59" spans="1:10" ht="20.399999999999999" customHeight="1" x14ac:dyDescent="0.3">
      <c r="A59">
        <f>+(A58+1)</f>
        <v>58</v>
      </c>
      <c r="B59" s="33">
        <f>+(B58+1)</f>
        <v>58</v>
      </c>
      <c r="C59" s="50" t="s">
        <v>397</v>
      </c>
      <c r="D59" s="50"/>
      <c r="E59" s="51" t="s">
        <v>7</v>
      </c>
      <c r="F59" s="51" t="s">
        <v>8</v>
      </c>
      <c r="G59" s="51"/>
      <c r="H59" s="51" t="s">
        <v>643</v>
      </c>
      <c r="J59" s="33" t="s">
        <v>380</v>
      </c>
    </row>
    <row r="60" spans="1:10" ht="20.399999999999999" customHeight="1" x14ac:dyDescent="0.3">
      <c r="A60">
        <f>+(A59+1)</f>
        <v>59</v>
      </c>
      <c r="B60" s="33">
        <f>+(B59+1)</f>
        <v>59</v>
      </c>
      <c r="C60" s="51" t="s">
        <v>501</v>
      </c>
      <c r="D60" s="51"/>
      <c r="E60" s="52" t="s">
        <v>7</v>
      </c>
      <c r="F60" s="52" t="s">
        <v>8</v>
      </c>
      <c r="G60" s="52"/>
      <c r="H60" s="52" t="s">
        <v>626</v>
      </c>
      <c r="I60" s="33" t="s">
        <v>380</v>
      </c>
    </row>
    <row r="61" spans="1:10" ht="20.399999999999999" customHeight="1" x14ac:dyDescent="0.3">
      <c r="A61">
        <f>+(A60+1)</f>
        <v>60</v>
      </c>
      <c r="B61" s="33">
        <f>+(B60+1)</f>
        <v>60</v>
      </c>
      <c r="C61" s="47" t="s">
        <v>400</v>
      </c>
      <c r="D61" s="47"/>
      <c r="E61" s="45" t="s">
        <v>7</v>
      </c>
      <c r="F61" s="45" t="s">
        <v>8</v>
      </c>
      <c r="G61" s="45"/>
      <c r="H61" s="45" t="s">
        <v>647</v>
      </c>
      <c r="I61" s="46" t="s">
        <v>380</v>
      </c>
      <c r="J61" s="46" t="s">
        <v>380</v>
      </c>
    </row>
    <row r="62" spans="1:10" ht="20.399999999999999" customHeight="1" x14ac:dyDescent="0.3">
      <c r="A62">
        <f>+(A61+1)</f>
        <v>61</v>
      </c>
      <c r="B62" s="33">
        <f>+(B61+1)</f>
        <v>61</v>
      </c>
      <c r="C62" s="51" t="s">
        <v>532</v>
      </c>
      <c r="D62" s="51"/>
      <c r="E62" s="52" t="s">
        <v>7</v>
      </c>
      <c r="F62" s="52" t="s">
        <v>8</v>
      </c>
      <c r="G62" s="52"/>
      <c r="H62" s="52" t="s">
        <v>652</v>
      </c>
      <c r="I62" s="33" t="s">
        <v>380</v>
      </c>
    </row>
    <row r="63" spans="1:10" ht="20.399999999999999" customHeight="1" x14ac:dyDescent="0.3">
      <c r="A63">
        <f>+(A62+1)</f>
        <v>62</v>
      </c>
      <c r="B63" s="33">
        <f>+(B62+1)</f>
        <v>62</v>
      </c>
      <c r="C63" s="51" t="s">
        <v>21</v>
      </c>
      <c r="D63" s="51"/>
      <c r="E63" s="52" t="s">
        <v>7</v>
      </c>
      <c r="F63" s="52" t="s">
        <v>8</v>
      </c>
      <c r="G63" s="52"/>
      <c r="H63" s="52" t="s">
        <v>650</v>
      </c>
      <c r="I63" s="33" t="s">
        <v>380</v>
      </c>
    </row>
    <row r="64" spans="1:10" ht="25.2" customHeight="1" x14ac:dyDescent="0.3">
      <c r="A64">
        <f>+(A63+1)</f>
        <v>63</v>
      </c>
      <c r="B64" s="33">
        <f>+(B63+1)</f>
        <v>63</v>
      </c>
      <c r="C64" s="47" t="s">
        <v>394</v>
      </c>
      <c r="D64" s="47"/>
      <c r="E64" s="45" t="s">
        <v>7</v>
      </c>
      <c r="F64" s="45" t="s">
        <v>8</v>
      </c>
      <c r="G64" s="45"/>
      <c r="H64" s="7" t="s">
        <v>650</v>
      </c>
      <c r="I64" s="46" t="s">
        <v>380</v>
      </c>
      <c r="J64" s="46" t="s">
        <v>380</v>
      </c>
    </row>
    <row r="65" spans="1:10" ht="24.45" customHeight="1" x14ac:dyDescent="0.3">
      <c r="A65">
        <f>+(A64+1)</f>
        <v>64</v>
      </c>
      <c r="B65" s="33">
        <f>+(B64+1)</f>
        <v>64</v>
      </c>
      <c r="C65" s="47" t="s">
        <v>401</v>
      </c>
      <c r="D65" s="47"/>
      <c r="E65" s="45" t="s">
        <v>7</v>
      </c>
      <c r="F65" s="45" t="s">
        <v>8</v>
      </c>
      <c r="G65" s="45"/>
      <c r="H65" s="45" t="s">
        <v>650</v>
      </c>
      <c r="I65" s="46" t="s">
        <v>380</v>
      </c>
      <c r="J65" s="46" t="s">
        <v>380</v>
      </c>
    </row>
    <row r="66" spans="1:10" ht="34.799999999999997" customHeight="1" x14ac:dyDescent="0.3">
      <c r="A66">
        <f>+(A65+1)</f>
        <v>65</v>
      </c>
      <c r="B66" s="33">
        <f>+(B65+1)</f>
        <v>65</v>
      </c>
      <c r="C66" s="50" t="s">
        <v>402</v>
      </c>
      <c r="D66" s="50"/>
      <c r="E66" s="51" t="s">
        <v>7</v>
      </c>
      <c r="F66" s="51" t="s">
        <v>8</v>
      </c>
      <c r="G66" s="51"/>
      <c r="H66" s="52" t="s">
        <v>650</v>
      </c>
      <c r="J66" s="33" t="s">
        <v>380</v>
      </c>
    </row>
    <row r="67" spans="1:10" ht="20.399999999999999" customHeight="1" x14ac:dyDescent="0.3">
      <c r="A67">
        <f>+(A66+1)</f>
        <v>66</v>
      </c>
      <c r="B67" s="33">
        <f>+(B66+1)</f>
        <v>66</v>
      </c>
      <c r="C67" s="51" t="s">
        <v>527</v>
      </c>
      <c r="D67" s="51"/>
      <c r="E67" s="52" t="s">
        <v>7</v>
      </c>
      <c r="F67" s="52" t="s">
        <v>8</v>
      </c>
      <c r="G67" s="52"/>
      <c r="H67" s="52" t="s">
        <v>650</v>
      </c>
      <c r="I67" s="33" t="s">
        <v>380</v>
      </c>
    </row>
    <row r="68" spans="1:10" ht="20.399999999999999" customHeight="1" x14ac:dyDescent="0.3">
      <c r="A68">
        <f>+(A67+1)</f>
        <v>67</v>
      </c>
      <c r="B68" s="33">
        <f>+(B67+1)</f>
        <v>67</v>
      </c>
      <c r="C68" s="50" t="s">
        <v>404</v>
      </c>
      <c r="D68" s="50"/>
      <c r="E68" s="51" t="s">
        <v>7</v>
      </c>
      <c r="F68" s="51" t="s">
        <v>8</v>
      </c>
      <c r="G68" s="51"/>
      <c r="H68" s="52" t="s">
        <v>650</v>
      </c>
      <c r="J68" s="33" t="s">
        <v>380</v>
      </c>
    </row>
    <row r="69" spans="1:10" ht="20.399999999999999" customHeight="1" x14ac:dyDescent="0.3">
      <c r="A69">
        <f>+(A68+1)</f>
        <v>68</v>
      </c>
      <c r="B69" s="33">
        <f>+(B68+1)</f>
        <v>68</v>
      </c>
      <c r="C69" s="50" t="s">
        <v>405</v>
      </c>
      <c r="D69" s="50"/>
      <c r="E69" s="51" t="s">
        <v>7</v>
      </c>
      <c r="F69" s="51" t="s">
        <v>8</v>
      </c>
      <c r="G69" s="51"/>
      <c r="H69" s="52" t="s">
        <v>650</v>
      </c>
      <c r="J69" s="33" t="s">
        <v>380</v>
      </c>
    </row>
    <row r="70" spans="1:10" ht="20.399999999999999" customHeight="1" x14ac:dyDescent="0.3">
      <c r="A70">
        <f>+(A69+1)</f>
        <v>69</v>
      </c>
      <c r="B70" s="33">
        <f>+(B69+1)</f>
        <v>69</v>
      </c>
      <c r="C70" s="51" t="s">
        <v>528</v>
      </c>
      <c r="D70" s="51"/>
      <c r="E70" s="52" t="s">
        <v>7</v>
      </c>
      <c r="F70" s="52" t="s">
        <v>8</v>
      </c>
      <c r="G70" s="52"/>
      <c r="H70" s="52" t="s">
        <v>650</v>
      </c>
      <c r="I70" s="33" t="s">
        <v>380</v>
      </c>
    </row>
    <row r="71" spans="1:10" ht="27.6" customHeight="1" x14ac:dyDescent="0.3">
      <c r="A71">
        <f>+(A70+1)</f>
        <v>70</v>
      </c>
      <c r="B71" s="33">
        <f>+(B70+1)</f>
        <v>70</v>
      </c>
      <c r="C71" s="51" t="s">
        <v>533</v>
      </c>
      <c r="D71" s="51"/>
      <c r="E71" s="52" t="s">
        <v>7</v>
      </c>
      <c r="F71" s="52" t="s">
        <v>8</v>
      </c>
      <c r="G71" s="52"/>
      <c r="H71" s="52" t="s">
        <v>650</v>
      </c>
      <c r="I71" s="33" t="s">
        <v>380</v>
      </c>
    </row>
    <row r="72" spans="1:10" ht="20.399999999999999" customHeight="1" x14ac:dyDescent="0.3">
      <c r="A72">
        <f>+(A71+1)</f>
        <v>71</v>
      </c>
      <c r="B72" s="33">
        <f>+(B71+1)</f>
        <v>71</v>
      </c>
      <c r="C72" s="51" t="s">
        <v>534</v>
      </c>
      <c r="D72" s="51"/>
      <c r="E72" s="52" t="s">
        <v>7</v>
      </c>
      <c r="F72" s="52" t="s">
        <v>8</v>
      </c>
      <c r="G72" s="52"/>
      <c r="H72" s="52" t="s">
        <v>650</v>
      </c>
      <c r="I72" s="33" t="s">
        <v>380</v>
      </c>
    </row>
    <row r="73" spans="1:10" ht="28.2" customHeight="1" x14ac:dyDescent="0.3">
      <c r="A73">
        <f>+(A72+1)</f>
        <v>72</v>
      </c>
      <c r="B73" s="33">
        <f>+(B72+1)</f>
        <v>72</v>
      </c>
      <c r="C73" s="51" t="s">
        <v>535</v>
      </c>
      <c r="D73" s="51"/>
      <c r="E73" s="52" t="s">
        <v>7</v>
      </c>
      <c r="F73" s="52" t="s">
        <v>8</v>
      </c>
      <c r="G73" s="52"/>
      <c r="H73" s="52" t="s">
        <v>650</v>
      </c>
      <c r="I73" s="33" t="s">
        <v>380</v>
      </c>
    </row>
    <row r="74" spans="1:10" ht="20.399999999999999" customHeight="1" x14ac:dyDescent="0.3">
      <c r="A74">
        <f>+(A73+1)</f>
        <v>73</v>
      </c>
      <c r="B74" s="33">
        <f>+(B73+1)</f>
        <v>73</v>
      </c>
      <c r="C74" s="51" t="s">
        <v>71</v>
      </c>
      <c r="D74" s="51"/>
      <c r="E74" s="52" t="s">
        <v>7</v>
      </c>
      <c r="F74" s="52" t="s">
        <v>8</v>
      </c>
      <c r="G74" s="52"/>
      <c r="H74" s="52" t="s">
        <v>650</v>
      </c>
      <c r="I74" s="33" t="s">
        <v>380</v>
      </c>
    </row>
    <row r="75" spans="1:10" ht="20.399999999999999" customHeight="1" x14ac:dyDescent="0.3">
      <c r="A75">
        <f>+(A74+1)</f>
        <v>74</v>
      </c>
      <c r="B75" s="33">
        <f>+(B74+1)</f>
        <v>74</v>
      </c>
      <c r="C75" s="47" t="s">
        <v>407</v>
      </c>
      <c r="D75" s="47"/>
      <c r="E75" s="45" t="s">
        <v>7</v>
      </c>
      <c r="F75" s="45" t="s">
        <v>8</v>
      </c>
      <c r="G75" s="45"/>
      <c r="H75" s="7" t="s">
        <v>650</v>
      </c>
      <c r="I75" s="46" t="s">
        <v>380</v>
      </c>
      <c r="J75" s="46" t="s">
        <v>380</v>
      </c>
    </row>
    <row r="76" spans="1:10" ht="20.399999999999999" customHeight="1" x14ac:dyDescent="0.3">
      <c r="A76">
        <f>+(A75+1)</f>
        <v>75</v>
      </c>
      <c r="B76" s="33">
        <f>+(B75+1)</f>
        <v>75</v>
      </c>
      <c r="C76" s="51" t="s">
        <v>523</v>
      </c>
      <c r="D76" s="51"/>
      <c r="E76" s="52" t="s">
        <v>7</v>
      </c>
      <c r="F76" s="52" t="s">
        <v>8</v>
      </c>
      <c r="G76" s="52"/>
      <c r="H76" s="52" t="s">
        <v>644</v>
      </c>
      <c r="I76" s="33" t="s">
        <v>380</v>
      </c>
    </row>
    <row r="77" spans="1:10" ht="20.399999999999999" customHeight="1" x14ac:dyDescent="0.3">
      <c r="A77">
        <f>+(A76+1)</f>
        <v>76</v>
      </c>
      <c r="B77" s="33">
        <f>+(B76+1)</f>
        <v>76</v>
      </c>
      <c r="C77" s="50" t="s">
        <v>611</v>
      </c>
      <c r="D77" s="50"/>
      <c r="E77" s="51" t="s">
        <v>7</v>
      </c>
      <c r="F77" s="51" t="s">
        <v>8</v>
      </c>
      <c r="G77" s="51"/>
      <c r="H77" s="51" t="s">
        <v>622</v>
      </c>
      <c r="I77" s="64" t="s">
        <v>380</v>
      </c>
      <c r="J77" s="53"/>
    </row>
    <row r="78" spans="1:10" ht="20.399999999999999" customHeight="1" x14ac:dyDescent="0.3">
      <c r="A78">
        <f>+(A77+1)</f>
        <v>77</v>
      </c>
      <c r="B78" s="33">
        <f>+(B77+1)</f>
        <v>77</v>
      </c>
      <c r="C78" s="45" t="s">
        <v>519</v>
      </c>
      <c r="D78" s="45"/>
      <c r="E78" s="7" t="s">
        <v>7</v>
      </c>
      <c r="F78" s="7" t="s">
        <v>8</v>
      </c>
      <c r="G78" s="7"/>
      <c r="H78" s="45" t="s">
        <v>622</v>
      </c>
      <c r="I78" s="46" t="s">
        <v>380</v>
      </c>
      <c r="J78" s="46" t="s">
        <v>380</v>
      </c>
    </row>
    <row r="79" spans="1:10" ht="20.399999999999999" customHeight="1" x14ac:dyDescent="0.3">
      <c r="A79">
        <f>+(A78+1)</f>
        <v>78</v>
      </c>
      <c r="B79" s="33">
        <f>+(B78+1)</f>
        <v>78</v>
      </c>
      <c r="C79" s="50" t="s">
        <v>395</v>
      </c>
      <c r="D79" s="50"/>
      <c r="E79" s="51" t="s">
        <v>7</v>
      </c>
      <c r="F79" s="51" t="s">
        <v>8</v>
      </c>
      <c r="G79" s="51"/>
      <c r="H79" s="51" t="s">
        <v>622</v>
      </c>
      <c r="I79" s="17"/>
      <c r="J79" s="53" t="s">
        <v>380</v>
      </c>
    </row>
    <row r="80" spans="1:10" ht="36.450000000000003" customHeight="1" x14ac:dyDescent="0.3">
      <c r="A80">
        <f>+(A79+1)</f>
        <v>79</v>
      </c>
      <c r="B80" s="33">
        <f>+(B79+1)</f>
        <v>79</v>
      </c>
      <c r="C80" s="45" t="s">
        <v>59</v>
      </c>
      <c r="D80" s="45"/>
      <c r="E80" s="7" t="s">
        <v>7</v>
      </c>
      <c r="F80" s="7" t="s">
        <v>8</v>
      </c>
      <c r="G80" s="7"/>
      <c r="H80" s="7" t="s">
        <v>622</v>
      </c>
      <c r="I80" s="46" t="s">
        <v>380</v>
      </c>
      <c r="J80" s="46" t="s">
        <v>380</v>
      </c>
    </row>
    <row r="81" spans="1:10" ht="20.399999999999999" customHeight="1" x14ac:dyDescent="0.3">
      <c r="A81">
        <f>+(A80+1)</f>
        <v>80</v>
      </c>
      <c r="B81" s="33">
        <v>1</v>
      </c>
      <c r="C81" s="51" t="s">
        <v>537</v>
      </c>
      <c r="D81" s="51"/>
      <c r="E81" s="52" t="s">
        <v>75</v>
      </c>
      <c r="F81" s="52" t="s">
        <v>76</v>
      </c>
      <c r="G81" s="52" t="s">
        <v>657</v>
      </c>
      <c r="H81" s="52" t="s">
        <v>654</v>
      </c>
      <c r="I81" s="33" t="s">
        <v>380</v>
      </c>
    </row>
    <row r="82" spans="1:10" ht="20.399999999999999" customHeight="1" x14ac:dyDescent="0.3">
      <c r="A82">
        <f>+(A81+1)</f>
        <v>81</v>
      </c>
      <c r="B82" s="33">
        <f>+(B81+1)</f>
        <v>2</v>
      </c>
      <c r="C82" s="51" t="s">
        <v>538</v>
      </c>
      <c r="D82" s="51"/>
      <c r="E82" s="52" t="s">
        <v>75</v>
      </c>
      <c r="F82" s="52" t="s">
        <v>76</v>
      </c>
      <c r="G82" s="52" t="s">
        <v>657</v>
      </c>
      <c r="H82" s="52" t="s">
        <v>656</v>
      </c>
      <c r="I82" s="33" t="s">
        <v>380</v>
      </c>
    </row>
    <row r="83" spans="1:10" ht="20.399999999999999" customHeight="1" x14ac:dyDescent="0.3">
      <c r="A83">
        <f>+(A82+1)</f>
        <v>82</v>
      </c>
      <c r="B83" s="33">
        <f>+(B82+1)</f>
        <v>3</v>
      </c>
      <c r="C83" s="47" t="s">
        <v>410</v>
      </c>
      <c r="D83" s="47"/>
      <c r="E83" s="45" t="s">
        <v>75</v>
      </c>
      <c r="F83" s="45" t="s">
        <v>76</v>
      </c>
      <c r="G83" s="52" t="s">
        <v>657</v>
      </c>
      <c r="H83" s="45" t="s">
        <v>80</v>
      </c>
      <c r="I83" s="49" t="s">
        <v>380</v>
      </c>
      <c r="J83" s="46" t="s">
        <v>380</v>
      </c>
    </row>
    <row r="84" spans="1:10" ht="20.399999999999999" customHeight="1" x14ac:dyDescent="0.3">
      <c r="A84">
        <f>+(A83+1)</f>
        <v>83</v>
      </c>
      <c r="B84" s="33">
        <f>+(B83+1)</f>
        <v>4</v>
      </c>
      <c r="C84" s="51" t="s">
        <v>549</v>
      </c>
      <c r="D84" s="51"/>
      <c r="E84" s="52" t="s">
        <v>75</v>
      </c>
      <c r="F84" s="52" t="s">
        <v>76</v>
      </c>
      <c r="G84" s="52" t="s">
        <v>657</v>
      </c>
      <c r="H84" s="52" t="s">
        <v>661</v>
      </c>
      <c r="I84" s="33" t="s">
        <v>380</v>
      </c>
    </row>
    <row r="85" spans="1:10" ht="20.399999999999999" customHeight="1" x14ac:dyDescent="0.3">
      <c r="A85">
        <f>+(A84+1)</f>
        <v>84</v>
      </c>
      <c r="B85" s="33">
        <f>+(B84+1)</f>
        <v>5</v>
      </c>
      <c r="C85" s="50" t="s">
        <v>421</v>
      </c>
      <c r="D85" s="50"/>
      <c r="E85" s="51" t="s">
        <v>75</v>
      </c>
      <c r="F85" s="51" t="s">
        <v>76</v>
      </c>
      <c r="G85" s="52" t="s">
        <v>657</v>
      </c>
      <c r="H85" s="51" t="s">
        <v>661</v>
      </c>
      <c r="J85" s="33" t="s">
        <v>380</v>
      </c>
    </row>
    <row r="86" spans="1:10" ht="20.399999999999999" customHeight="1" x14ac:dyDescent="0.3">
      <c r="A86">
        <f>+(A85+1)</f>
        <v>85</v>
      </c>
      <c r="B86" s="33">
        <f>+(B85+1)</f>
        <v>6</v>
      </c>
      <c r="C86" s="50" t="s">
        <v>422</v>
      </c>
      <c r="D86" s="50"/>
      <c r="E86" s="51" t="s">
        <v>75</v>
      </c>
      <c r="F86" s="51" t="s">
        <v>76</v>
      </c>
      <c r="G86" s="52" t="s">
        <v>657</v>
      </c>
      <c r="H86" s="51" t="s">
        <v>661</v>
      </c>
      <c r="J86" s="33" t="s">
        <v>380</v>
      </c>
    </row>
    <row r="87" spans="1:10" ht="20.399999999999999" customHeight="1" x14ac:dyDescent="0.3">
      <c r="A87">
        <f>+(A86+1)</f>
        <v>86</v>
      </c>
      <c r="B87" s="33">
        <f>+(B86+1)</f>
        <v>7</v>
      </c>
      <c r="C87" s="51" t="s">
        <v>541</v>
      </c>
      <c r="D87" s="51"/>
      <c r="E87" s="52" t="s">
        <v>75</v>
      </c>
      <c r="F87" s="52" t="s">
        <v>76</v>
      </c>
      <c r="G87" s="52" t="s">
        <v>657</v>
      </c>
      <c r="H87" s="52" t="s">
        <v>667</v>
      </c>
      <c r="I87" s="33" t="s">
        <v>380</v>
      </c>
    </row>
    <row r="88" spans="1:10" ht="20.399999999999999" customHeight="1" x14ac:dyDescent="0.3">
      <c r="A88">
        <f>+(A87+1)</f>
        <v>87</v>
      </c>
      <c r="B88" s="33">
        <f>+(B87+1)</f>
        <v>8</v>
      </c>
      <c r="C88" s="47" t="s">
        <v>413</v>
      </c>
      <c r="D88" s="47"/>
      <c r="E88" s="45" t="s">
        <v>75</v>
      </c>
      <c r="F88" s="45" t="s">
        <v>76</v>
      </c>
      <c r="G88" s="52" t="s">
        <v>657</v>
      </c>
      <c r="H88" s="45" t="s">
        <v>662</v>
      </c>
      <c r="I88" s="46" t="s">
        <v>380</v>
      </c>
      <c r="J88" s="46" t="s">
        <v>380</v>
      </c>
    </row>
    <row r="89" spans="1:10" ht="20.399999999999999" customHeight="1" x14ac:dyDescent="0.3">
      <c r="A89">
        <f>+(A88+1)</f>
        <v>88</v>
      </c>
      <c r="B89" s="33">
        <f>+(B88+1)</f>
        <v>9</v>
      </c>
      <c r="C89" s="56" t="s">
        <v>544</v>
      </c>
      <c r="D89" s="51"/>
      <c r="E89" s="52" t="s">
        <v>75</v>
      </c>
      <c r="F89" s="52" t="s">
        <v>76</v>
      </c>
      <c r="G89" s="52" t="s">
        <v>657</v>
      </c>
      <c r="H89" s="52" t="s">
        <v>666</v>
      </c>
      <c r="I89" s="33" t="s">
        <v>380</v>
      </c>
    </row>
    <row r="90" spans="1:10" ht="20.399999999999999" customHeight="1" x14ac:dyDescent="0.3">
      <c r="A90">
        <f>+(A89+1)</f>
        <v>89</v>
      </c>
      <c r="B90" s="33">
        <f>+(B89+1)</f>
        <v>10</v>
      </c>
      <c r="C90" s="47" t="s">
        <v>415</v>
      </c>
      <c r="D90" s="47"/>
      <c r="E90" s="45" t="s">
        <v>75</v>
      </c>
      <c r="F90" s="45" t="s">
        <v>76</v>
      </c>
      <c r="G90" s="52" t="s">
        <v>657</v>
      </c>
      <c r="H90" s="45" t="s">
        <v>666</v>
      </c>
      <c r="I90" s="46" t="s">
        <v>380</v>
      </c>
      <c r="J90" s="46" t="s">
        <v>380</v>
      </c>
    </row>
    <row r="91" spans="1:10" ht="20.399999999999999" customHeight="1" x14ac:dyDescent="0.3">
      <c r="A91">
        <f>+(A90+1)</f>
        <v>90</v>
      </c>
      <c r="B91" s="33">
        <f>+(B90+1)</f>
        <v>11</v>
      </c>
      <c r="C91" s="47" t="s">
        <v>416</v>
      </c>
      <c r="D91" s="47"/>
      <c r="E91" s="45" t="s">
        <v>75</v>
      </c>
      <c r="F91" s="45" t="s">
        <v>76</v>
      </c>
      <c r="G91" s="52" t="s">
        <v>657</v>
      </c>
      <c r="H91" s="45" t="s">
        <v>666</v>
      </c>
      <c r="I91" s="46" t="s">
        <v>380</v>
      </c>
      <c r="J91" s="46" t="s">
        <v>380</v>
      </c>
    </row>
    <row r="92" spans="1:10" ht="20.399999999999999" customHeight="1" x14ac:dyDescent="0.3">
      <c r="A92">
        <f>+(A91+1)</f>
        <v>91</v>
      </c>
      <c r="B92" s="33">
        <f>+(B91+1)</f>
        <v>12</v>
      </c>
      <c r="C92" s="47" t="s">
        <v>417</v>
      </c>
      <c r="D92" s="47"/>
      <c r="E92" s="45" t="s">
        <v>75</v>
      </c>
      <c r="F92" s="45" t="s">
        <v>76</v>
      </c>
      <c r="G92" s="52" t="s">
        <v>657</v>
      </c>
      <c r="H92" s="45" t="s">
        <v>666</v>
      </c>
      <c r="I92" s="46" t="s">
        <v>380</v>
      </c>
      <c r="J92" s="46" t="s">
        <v>380</v>
      </c>
    </row>
    <row r="93" spans="1:10" ht="20.399999999999999" customHeight="1" x14ac:dyDescent="0.3">
      <c r="A93">
        <f>+(A92+1)</f>
        <v>92</v>
      </c>
      <c r="B93" s="33">
        <f>+(B92+1)</f>
        <v>13</v>
      </c>
      <c r="C93" s="50" t="s">
        <v>420</v>
      </c>
      <c r="D93" s="50"/>
      <c r="E93" s="51" t="s">
        <v>75</v>
      </c>
      <c r="F93" s="51" t="s">
        <v>76</v>
      </c>
      <c r="G93" s="52" t="s">
        <v>657</v>
      </c>
      <c r="H93" s="51" t="s">
        <v>676</v>
      </c>
      <c r="J93" s="33" t="s">
        <v>380</v>
      </c>
    </row>
    <row r="94" spans="1:10" ht="20.399999999999999" customHeight="1" x14ac:dyDescent="0.3">
      <c r="A94">
        <f>+(A93+1)</f>
        <v>93</v>
      </c>
      <c r="B94" s="33">
        <f>+(B93+1)</f>
        <v>14</v>
      </c>
      <c r="C94" s="51" t="s">
        <v>548</v>
      </c>
      <c r="D94" s="51"/>
      <c r="E94" s="52" t="s">
        <v>75</v>
      </c>
      <c r="F94" s="52" t="s">
        <v>76</v>
      </c>
      <c r="G94" s="52" t="s">
        <v>657</v>
      </c>
      <c r="H94" s="52" t="s">
        <v>674</v>
      </c>
      <c r="I94" s="33" t="s">
        <v>380</v>
      </c>
    </row>
    <row r="95" spans="1:10" ht="20.399999999999999" customHeight="1" x14ac:dyDescent="0.3">
      <c r="A95">
        <f>+(A94+1)</f>
        <v>94</v>
      </c>
      <c r="B95" s="33">
        <f>+(B94+1)</f>
        <v>15</v>
      </c>
      <c r="C95" s="51" t="s">
        <v>554</v>
      </c>
      <c r="D95" s="51"/>
      <c r="E95" s="52" t="s">
        <v>75</v>
      </c>
      <c r="F95" s="52" t="s">
        <v>76</v>
      </c>
      <c r="G95" s="52" t="s">
        <v>657</v>
      </c>
      <c r="H95" s="52" t="s">
        <v>683</v>
      </c>
      <c r="I95" s="33" t="s">
        <v>380</v>
      </c>
    </row>
    <row r="96" spans="1:10" ht="20.399999999999999" customHeight="1" x14ac:dyDescent="0.3">
      <c r="A96">
        <f>+(A95+1)</f>
        <v>95</v>
      </c>
      <c r="B96" s="33">
        <f>+(B95+1)</f>
        <v>16</v>
      </c>
      <c r="C96" s="51" t="s">
        <v>555</v>
      </c>
      <c r="D96" s="51"/>
      <c r="E96" s="52" t="s">
        <v>75</v>
      </c>
      <c r="F96" s="52" t="s">
        <v>76</v>
      </c>
      <c r="G96" s="52" t="s">
        <v>657</v>
      </c>
      <c r="H96" s="52" t="s">
        <v>684</v>
      </c>
      <c r="I96" s="33" t="s">
        <v>380</v>
      </c>
    </row>
    <row r="97" spans="1:10" ht="20.399999999999999" customHeight="1" x14ac:dyDescent="0.3">
      <c r="A97">
        <f>+(A96+1)</f>
        <v>96</v>
      </c>
      <c r="B97" s="33">
        <f>+(B96+1)</f>
        <v>17</v>
      </c>
      <c r="C97" s="51" t="s">
        <v>545</v>
      </c>
      <c r="D97" s="51"/>
      <c r="E97" s="52" t="s">
        <v>75</v>
      </c>
      <c r="F97" s="52" t="s">
        <v>76</v>
      </c>
      <c r="G97" s="52" t="s">
        <v>657</v>
      </c>
      <c r="H97" s="52" t="s">
        <v>672</v>
      </c>
      <c r="I97" s="33" t="s">
        <v>380</v>
      </c>
    </row>
    <row r="98" spans="1:10" ht="20.399999999999999" customHeight="1" x14ac:dyDescent="0.3">
      <c r="A98">
        <f>+(A97+1)</f>
        <v>97</v>
      </c>
      <c r="B98" s="33">
        <f>+(B97+1)</f>
        <v>18</v>
      </c>
      <c r="C98" s="54" t="s">
        <v>426</v>
      </c>
      <c r="D98" s="54"/>
      <c r="E98" s="51" t="s">
        <v>75</v>
      </c>
      <c r="F98" s="51" t="s">
        <v>76</v>
      </c>
      <c r="G98" s="52" t="s">
        <v>657</v>
      </c>
      <c r="H98" s="51" t="s">
        <v>686</v>
      </c>
      <c r="J98" s="33" t="s">
        <v>380</v>
      </c>
    </row>
    <row r="99" spans="1:10" ht="20.399999999999999" customHeight="1" x14ac:dyDescent="0.3">
      <c r="A99">
        <f>+(A98+1)</f>
        <v>98</v>
      </c>
      <c r="B99" s="33">
        <f>+(B98+1)</f>
        <v>19</v>
      </c>
      <c r="C99" s="51" t="s">
        <v>552</v>
      </c>
      <c r="D99" s="51"/>
      <c r="E99" s="52" t="s">
        <v>75</v>
      </c>
      <c r="F99" s="52" t="s">
        <v>76</v>
      </c>
      <c r="G99" s="52" t="s">
        <v>657</v>
      </c>
      <c r="H99" s="52" t="s">
        <v>680</v>
      </c>
      <c r="I99" s="33" t="s">
        <v>380</v>
      </c>
    </row>
    <row r="100" spans="1:10" ht="20.399999999999999" customHeight="1" x14ac:dyDescent="0.3">
      <c r="A100">
        <f>+(A99+1)</f>
        <v>99</v>
      </c>
      <c r="B100" s="33">
        <f>+(B99+1)</f>
        <v>20</v>
      </c>
      <c r="C100" s="51" t="s">
        <v>557</v>
      </c>
      <c r="D100" s="51"/>
      <c r="E100" s="52" t="s">
        <v>75</v>
      </c>
      <c r="F100" s="52" t="s">
        <v>76</v>
      </c>
      <c r="G100" s="52" t="s">
        <v>657</v>
      </c>
      <c r="H100" s="52" t="s">
        <v>687</v>
      </c>
      <c r="I100" s="33" t="s">
        <v>380</v>
      </c>
    </row>
    <row r="101" spans="1:10" ht="20.399999999999999" customHeight="1" x14ac:dyDescent="0.3">
      <c r="A101">
        <f>+(A100+1)</f>
        <v>100</v>
      </c>
      <c r="B101" s="33">
        <f>+(B100+1)</f>
        <v>21</v>
      </c>
      <c r="C101" s="50" t="s">
        <v>408</v>
      </c>
      <c r="D101" s="50"/>
      <c r="E101" s="51" t="s">
        <v>75</v>
      </c>
      <c r="F101" s="51" t="s">
        <v>76</v>
      </c>
      <c r="G101" s="52" t="s">
        <v>657</v>
      </c>
      <c r="H101" s="51"/>
      <c r="J101" s="33" t="s">
        <v>380</v>
      </c>
    </row>
    <row r="102" spans="1:10" ht="20.399999999999999" customHeight="1" x14ac:dyDescent="0.3">
      <c r="A102">
        <f>+(A101+1)</f>
        <v>101</v>
      </c>
      <c r="B102" s="33">
        <f>+(B101+1)</f>
        <v>22</v>
      </c>
      <c r="C102" s="50" t="s">
        <v>427</v>
      </c>
      <c r="D102" s="50"/>
      <c r="E102" s="51" t="s">
        <v>75</v>
      </c>
      <c r="F102" s="51" t="s">
        <v>76</v>
      </c>
      <c r="G102" s="52" t="s">
        <v>658</v>
      </c>
      <c r="H102" s="52" t="s">
        <v>655</v>
      </c>
      <c r="J102" s="33" t="s">
        <v>380</v>
      </c>
    </row>
    <row r="103" spans="1:10" ht="20.399999999999999" customHeight="1" x14ac:dyDescent="0.3">
      <c r="A103">
        <f>+(A102+1)</f>
        <v>102</v>
      </c>
      <c r="B103" s="33">
        <f>+(B102+1)</f>
        <v>23</v>
      </c>
      <c r="C103" s="50" t="s">
        <v>192</v>
      </c>
      <c r="D103" s="50" t="s">
        <v>539</v>
      </c>
      <c r="E103" s="51" t="s">
        <v>75</v>
      </c>
      <c r="F103" s="51" t="s">
        <v>76</v>
      </c>
      <c r="G103" s="52" t="s">
        <v>658</v>
      </c>
      <c r="H103" s="52" t="s">
        <v>655</v>
      </c>
      <c r="J103" s="33" t="s">
        <v>380</v>
      </c>
    </row>
    <row r="104" spans="1:10" ht="20.399999999999999" customHeight="1" x14ac:dyDescent="0.3">
      <c r="A104">
        <f>+(A103+1)</f>
        <v>103</v>
      </c>
      <c r="B104" s="33">
        <f>+(B103+1)</f>
        <v>24</v>
      </c>
      <c r="C104" s="50" t="s">
        <v>428</v>
      </c>
      <c r="D104" s="50"/>
      <c r="E104" s="51" t="s">
        <v>75</v>
      </c>
      <c r="F104" s="51" t="s">
        <v>76</v>
      </c>
      <c r="G104" s="52" t="s">
        <v>685</v>
      </c>
      <c r="H104" s="51" t="s">
        <v>655</v>
      </c>
      <c r="J104" s="33" t="s">
        <v>380</v>
      </c>
    </row>
    <row r="105" spans="1:10" ht="20.399999999999999" customHeight="1" x14ac:dyDescent="0.3">
      <c r="A105">
        <f>+(A104+1)</f>
        <v>104</v>
      </c>
      <c r="B105" s="33">
        <f>+(B104+1)</f>
        <v>25</v>
      </c>
      <c r="C105" s="51" t="s">
        <v>88</v>
      </c>
      <c r="D105" s="52" t="s">
        <v>542</v>
      </c>
      <c r="E105" s="52" t="s">
        <v>75</v>
      </c>
      <c r="F105" s="52" t="s">
        <v>76</v>
      </c>
      <c r="G105" s="52" t="s">
        <v>88</v>
      </c>
      <c r="H105" s="52"/>
      <c r="I105" s="33" t="s">
        <v>380</v>
      </c>
    </row>
    <row r="106" spans="1:10" ht="20.399999999999999" customHeight="1" x14ac:dyDescent="0.3">
      <c r="A106">
        <f>+(A105+1)</f>
        <v>105</v>
      </c>
      <c r="B106" s="33">
        <f>+(B105+1)</f>
        <v>26</v>
      </c>
      <c r="C106" s="47" t="s">
        <v>409</v>
      </c>
      <c r="D106" s="47"/>
      <c r="E106" s="45" t="s">
        <v>75</v>
      </c>
      <c r="F106" s="45" t="s">
        <v>76</v>
      </c>
      <c r="G106" s="52" t="s">
        <v>659</v>
      </c>
      <c r="H106" s="45" t="s">
        <v>660</v>
      </c>
      <c r="I106" s="49" t="s">
        <v>380</v>
      </c>
      <c r="J106" s="46" t="s">
        <v>380</v>
      </c>
    </row>
    <row r="107" spans="1:10" ht="20.399999999999999" customHeight="1" x14ac:dyDescent="0.3">
      <c r="A107">
        <f>+(A106+1)</f>
        <v>106</v>
      </c>
      <c r="B107" s="33">
        <f>+(B106+1)</f>
        <v>27</v>
      </c>
      <c r="C107" s="47" t="s">
        <v>411</v>
      </c>
      <c r="D107" s="47"/>
      <c r="E107" s="45" t="s">
        <v>75</v>
      </c>
      <c r="F107" s="45" t="s">
        <v>76</v>
      </c>
      <c r="G107" s="52" t="s">
        <v>659</v>
      </c>
      <c r="H107" s="45" t="s">
        <v>665</v>
      </c>
      <c r="I107" s="46" t="s">
        <v>380</v>
      </c>
      <c r="J107" s="46" t="s">
        <v>380</v>
      </c>
    </row>
    <row r="108" spans="1:10" ht="20.399999999999999" customHeight="1" x14ac:dyDescent="0.3">
      <c r="A108">
        <f>+(A107+1)</f>
        <v>107</v>
      </c>
      <c r="B108" s="33">
        <f>+(B107+1)</f>
        <v>28</v>
      </c>
      <c r="C108" s="47" t="s">
        <v>412</v>
      </c>
      <c r="D108" s="47"/>
      <c r="E108" s="45" t="s">
        <v>75</v>
      </c>
      <c r="F108" s="45" t="s">
        <v>76</v>
      </c>
      <c r="G108" s="52" t="s">
        <v>659</v>
      </c>
      <c r="H108" s="45" t="s">
        <v>668</v>
      </c>
      <c r="I108" s="46" t="s">
        <v>380</v>
      </c>
      <c r="J108" s="46" t="s">
        <v>380</v>
      </c>
    </row>
    <row r="109" spans="1:10" ht="20.399999999999999" customHeight="1" x14ac:dyDescent="0.3">
      <c r="A109">
        <f>+(A108+1)</f>
        <v>108</v>
      </c>
      <c r="B109" s="33">
        <f>+(B108+1)</f>
        <v>29</v>
      </c>
      <c r="C109" s="47" t="s">
        <v>418</v>
      </c>
      <c r="D109" s="47"/>
      <c r="E109" s="45" t="s">
        <v>75</v>
      </c>
      <c r="F109" s="45" t="s">
        <v>76</v>
      </c>
      <c r="G109" s="52" t="s">
        <v>659</v>
      </c>
      <c r="H109" s="45" t="s">
        <v>673</v>
      </c>
      <c r="I109" s="46" t="s">
        <v>380</v>
      </c>
      <c r="J109" s="46" t="s">
        <v>380</v>
      </c>
    </row>
    <row r="110" spans="1:10" ht="20.399999999999999" customHeight="1" x14ac:dyDescent="0.3">
      <c r="A110">
        <f>+(A109+1)</f>
        <v>109</v>
      </c>
      <c r="B110" s="33">
        <f>+(B109+1)</f>
        <v>30</v>
      </c>
      <c r="C110" s="47" t="s">
        <v>424</v>
      </c>
      <c r="D110" s="47"/>
      <c r="E110" s="45" t="s">
        <v>75</v>
      </c>
      <c r="F110" s="45" t="s">
        <v>76</v>
      </c>
      <c r="G110" s="52" t="s">
        <v>659</v>
      </c>
      <c r="H110" s="45" t="s">
        <v>681</v>
      </c>
      <c r="I110" s="49" t="s">
        <v>380</v>
      </c>
      <c r="J110" s="46" t="s">
        <v>380</v>
      </c>
    </row>
    <row r="111" spans="1:10" ht="20.399999999999999" customHeight="1" x14ac:dyDescent="0.3">
      <c r="A111">
        <f>+(A110+1)</f>
        <v>110</v>
      </c>
      <c r="B111" s="33">
        <f>+(B110+1)</f>
        <v>31</v>
      </c>
      <c r="C111" s="47" t="s">
        <v>425</v>
      </c>
      <c r="D111" s="47"/>
      <c r="E111" s="45" t="s">
        <v>75</v>
      </c>
      <c r="F111" s="45" t="s">
        <v>76</v>
      </c>
      <c r="G111" s="52" t="s">
        <v>659</v>
      </c>
      <c r="H111" s="45" t="s">
        <v>681</v>
      </c>
      <c r="I111" s="49" t="s">
        <v>380</v>
      </c>
      <c r="J111" s="46" t="s">
        <v>380</v>
      </c>
    </row>
    <row r="112" spans="1:10" ht="20.399999999999999" customHeight="1" x14ac:dyDescent="0.3">
      <c r="A112">
        <f>+(A111+1)</f>
        <v>111</v>
      </c>
      <c r="B112" s="33">
        <f>+(B111+1)</f>
        <v>32</v>
      </c>
      <c r="C112" s="56" t="s">
        <v>553</v>
      </c>
      <c r="D112" s="61"/>
      <c r="E112" s="52" t="s">
        <v>75</v>
      </c>
      <c r="F112" s="52" t="s">
        <v>76</v>
      </c>
      <c r="G112" s="52" t="s">
        <v>659</v>
      </c>
      <c r="H112" s="52" t="s">
        <v>682</v>
      </c>
      <c r="I112" s="33" t="s">
        <v>380</v>
      </c>
    </row>
    <row r="113" spans="1:12" ht="20.399999999999999" customHeight="1" x14ac:dyDescent="0.3">
      <c r="A113">
        <f>+(A112+1)</f>
        <v>112</v>
      </c>
      <c r="B113" s="33">
        <f>+(B112+1)</f>
        <v>33</v>
      </c>
      <c r="C113" s="50" t="s">
        <v>414</v>
      </c>
      <c r="D113" s="50"/>
      <c r="E113" s="51" t="s">
        <v>75</v>
      </c>
      <c r="F113" s="51" t="s">
        <v>76</v>
      </c>
      <c r="G113" s="52" t="s">
        <v>659</v>
      </c>
      <c r="H113" s="51" t="s">
        <v>669</v>
      </c>
      <c r="J113" s="33" t="s">
        <v>380</v>
      </c>
    </row>
    <row r="114" spans="1:12" ht="20.399999999999999" customHeight="1" x14ac:dyDescent="0.3">
      <c r="A114">
        <f>+(A113+1)</f>
        <v>113</v>
      </c>
      <c r="B114" s="33">
        <f>+(B113+1)</f>
        <v>34</v>
      </c>
      <c r="C114" s="51" t="s">
        <v>556</v>
      </c>
      <c r="D114" s="51"/>
      <c r="E114" s="52" t="s">
        <v>75</v>
      </c>
      <c r="F114" s="52" t="s">
        <v>76</v>
      </c>
      <c r="G114" s="52" t="s">
        <v>659</v>
      </c>
      <c r="H114" s="52" t="s">
        <v>669</v>
      </c>
      <c r="I114" s="33" t="s">
        <v>380</v>
      </c>
    </row>
    <row r="115" spans="1:12" ht="20.399999999999999" customHeight="1" x14ac:dyDescent="0.3">
      <c r="A115">
        <f>+(A114+1)</f>
        <v>114</v>
      </c>
      <c r="B115" s="33">
        <f>+(B114+1)</f>
        <v>35</v>
      </c>
      <c r="C115" s="51" t="s">
        <v>543</v>
      </c>
      <c r="D115" s="51"/>
      <c r="E115" s="52" t="s">
        <v>75</v>
      </c>
      <c r="F115" s="52" t="s">
        <v>76</v>
      </c>
      <c r="G115" s="52" t="s">
        <v>670</v>
      </c>
      <c r="H115" s="52" t="s">
        <v>671</v>
      </c>
      <c r="I115" s="33" t="s">
        <v>380</v>
      </c>
    </row>
    <row r="116" spans="1:12" ht="20.399999999999999" customHeight="1" x14ac:dyDescent="0.3">
      <c r="A116">
        <f>+(A115+1)</f>
        <v>115</v>
      </c>
      <c r="B116" s="33">
        <f>+(B115+1)</f>
        <v>36</v>
      </c>
      <c r="C116" s="51" t="s">
        <v>546</v>
      </c>
      <c r="D116" s="51"/>
      <c r="E116" s="52" t="s">
        <v>75</v>
      </c>
      <c r="F116" s="52" t="s">
        <v>76</v>
      </c>
      <c r="G116" s="52" t="s">
        <v>670</v>
      </c>
      <c r="H116" s="52" t="s">
        <v>671</v>
      </c>
      <c r="I116" s="33" t="s">
        <v>380</v>
      </c>
    </row>
    <row r="117" spans="1:12" ht="20.399999999999999" customHeight="1" x14ac:dyDescent="0.3">
      <c r="A117">
        <f>+(A116+1)</f>
        <v>116</v>
      </c>
      <c r="B117" s="33">
        <f>+(B116+1)</f>
        <v>37</v>
      </c>
      <c r="C117" s="51" t="s">
        <v>547</v>
      </c>
      <c r="D117" s="51"/>
      <c r="E117" s="52" t="s">
        <v>75</v>
      </c>
      <c r="F117" s="52" t="s">
        <v>76</v>
      </c>
      <c r="G117" s="52" t="s">
        <v>670</v>
      </c>
      <c r="H117" s="52" t="s">
        <v>671</v>
      </c>
      <c r="I117" s="33" t="s">
        <v>380</v>
      </c>
    </row>
    <row r="118" spans="1:12" ht="20.399999999999999" customHeight="1" x14ac:dyDescent="0.3">
      <c r="A118">
        <f>+(A117+1)</f>
        <v>117</v>
      </c>
      <c r="B118" s="33">
        <f>+(B117+1)</f>
        <v>38</v>
      </c>
      <c r="C118" s="47" t="s">
        <v>419</v>
      </c>
      <c r="D118" s="47"/>
      <c r="E118" s="45" t="s">
        <v>75</v>
      </c>
      <c r="F118" s="45" t="s">
        <v>76</v>
      </c>
      <c r="G118" s="7" t="s">
        <v>670</v>
      </c>
      <c r="H118" s="45" t="s">
        <v>675</v>
      </c>
      <c r="I118" s="46" t="s">
        <v>380</v>
      </c>
      <c r="J118" s="46" t="s">
        <v>380</v>
      </c>
    </row>
    <row r="119" spans="1:12" ht="24.75" customHeight="1" x14ac:dyDescent="0.3">
      <c r="A119">
        <f>+(A118+1)</f>
        <v>118</v>
      </c>
      <c r="B119" s="33">
        <f>+(B118+1)</f>
        <v>39</v>
      </c>
      <c r="C119" s="50" t="s">
        <v>423</v>
      </c>
      <c r="D119" s="50"/>
      <c r="E119" s="51" t="s">
        <v>75</v>
      </c>
      <c r="F119" s="51" t="s">
        <v>76</v>
      </c>
      <c r="G119" s="52" t="s">
        <v>678</v>
      </c>
      <c r="H119" s="51" t="s">
        <v>679</v>
      </c>
      <c r="J119" s="33" t="s">
        <v>380</v>
      </c>
    </row>
    <row r="120" spans="1:12" ht="25.2" customHeight="1" x14ac:dyDescent="0.3">
      <c r="A120">
        <f>+(A119+1)</f>
        <v>119</v>
      </c>
      <c r="B120" s="33">
        <f>+(B119+1)</f>
        <v>40</v>
      </c>
      <c r="C120" s="51" t="s">
        <v>551</v>
      </c>
      <c r="D120" s="51"/>
      <c r="E120" s="52" t="s">
        <v>75</v>
      </c>
      <c r="F120" s="52" t="s">
        <v>76</v>
      </c>
      <c r="G120" s="52" t="s">
        <v>678</v>
      </c>
      <c r="H120" s="52" t="s">
        <v>679</v>
      </c>
      <c r="I120" s="33" t="s">
        <v>380</v>
      </c>
    </row>
    <row r="121" spans="1:12" ht="20.399999999999999" customHeight="1" x14ac:dyDescent="0.3">
      <c r="A121">
        <f>+(A120+1)</f>
        <v>120</v>
      </c>
      <c r="B121" s="33">
        <f>+(B120+1)</f>
        <v>41</v>
      </c>
      <c r="C121" s="51" t="s">
        <v>84</v>
      </c>
      <c r="D121" s="51" t="s">
        <v>540</v>
      </c>
      <c r="E121" s="52" t="s">
        <v>75</v>
      </c>
      <c r="F121" s="52" t="s">
        <v>76</v>
      </c>
      <c r="G121" s="52" t="s">
        <v>664</v>
      </c>
      <c r="H121" s="52" t="s">
        <v>663</v>
      </c>
      <c r="I121" s="33" t="s">
        <v>380</v>
      </c>
    </row>
    <row r="122" spans="1:12" ht="20.399999999999999" customHeight="1" x14ac:dyDescent="0.3">
      <c r="A122">
        <f>+(A121+1)</f>
        <v>121</v>
      </c>
      <c r="B122" s="33">
        <f>+(B121+1)</f>
        <v>42</v>
      </c>
      <c r="C122" s="51" t="s">
        <v>97</v>
      </c>
      <c r="D122" s="51"/>
      <c r="E122" s="52" t="s">
        <v>75</v>
      </c>
      <c r="F122" s="52" t="s">
        <v>76</v>
      </c>
      <c r="G122" s="52" t="s">
        <v>664</v>
      </c>
      <c r="H122" s="52" t="s">
        <v>663</v>
      </c>
      <c r="I122" s="33" t="s">
        <v>380</v>
      </c>
    </row>
    <row r="123" spans="1:12" ht="20.399999999999999" customHeight="1" x14ac:dyDescent="0.3">
      <c r="A123">
        <f>+(A122+1)</f>
        <v>122</v>
      </c>
      <c r="B123" s="33">
        <f>+(B122+1)</f>
        <v>43</v>
      </c>
      <c r="C123" s="45" t="s">
        <v>106</v>
      </c>
      <c r="D123" s="45" t="s">
        <v>550</v>
      </c>
      <c r="E123" s="7" t="s">
        <v>75</v>
      </c>
      <c r="F123" s="7" t="s">
        <v>76</v>
      </c>
      <c r="G123" s="7" t="s">
        <v>664</v>
      </c>
      <c r="H123" s="7" t="s">
        <v>677</v>
      </c>
      <c r="I123" s="33" t="s">
        <v>380</v>
      </c>
    </row>
    <row r="124" spans="1:12" ht="20.399999999999999" customHeight="1" x14ac:dyDescent="0.3">
      <c r="A124">
        <f>+(A123+1)</f>
        <v>123</v>
      </c>
      <c r="B124" s="33">
        <f>+(1+B123)</f>
        <v>44</v>
      </c>
      <c r="C124" s="50" t="s">
        <v>431</v>
      </c>
      <c r="D124" s="50"/>
      <c r="E124" s="51" t="s">
        <v>119</v>
      </c>
      <c r="F124" s="51" t="s">
        <v>180</v>
      </c>
      <c r="G124" s="51"/>
      <c r="H124" s="51" t="s">
        <v>690</v>
      </c>
      <c r="J124" s="33" t="s">
        <v>380</v>
      </c>
    </row>
    <row r="125" spans="1:12" ht="20.399999999999999" customHeight="1" x14ac:dyDescent="0.3">
      <c r="A125">
        <f>+(A124+1)</f>
        <v>124</v>
      </c>
      <c r="B125" s="33">
        <f>+(1+B124)</f>
        <v>45</v>
      </c>
      <c r="C125" s="50" t="s">
        <v>433</v>
      </c>
      <c r="D125" s="50"/>
      <c r="E125" s="51" t="s">
        <v>119</v>
      </c>
      <c r="F125" s="51" t="s">
        <v>180</v>
      </c>
      <c r="G125" s="51"/>
      <c r="H125" s="51" t="s">
        <v>692</v>
      </c>
      <c r="J125" s="33" t="s">
        <v>380</v>
      </c>
    </row>
    <row r="126" spans="1:12" ht="20.399999999999999" customHeight="1" x14ac:dyDescent="0.3">
      <c r="A126">
        <f>+(A125+1)</f>
        <v>125</v>
      </c>
      <c r="B126" s="33">
        <f>+(1+B125)</f>
        <v>46</v>
      </c>
      <c r="C126" s="50" t="s">
        <v>430</v>
      </c>
      <c r="D126" s="50"/>
      <c r="E126" s="51" t="s">
        <v>119</v>
      </c>
      <c r="F126" s="51" t="s">
        <v>180</v>
      </c>
      <c r="G126" s="51"/>
      <c r="H126" s="51" t="s">
        <v>689</v>
      </c>
      <c r="J126" s="33" t="s">
        <v>380</v>
      </c>
    </row>
    <row r="127" spans="1:12" ht="20.399999999999999" customHeight="1" x14ac:dyDescent="0.3">
      <c r="A127">
        <f>+(A126+1)</f>
        <v>126</v>
      </c>
      <c r="B127" s="33">
        <f>+(1+B126)</f>
        <v>47</v>
      </c>
      <c r="C127" s="55" t="s">
        <v>432</v>
      </c>
      <c r="D127" s="55"/>
      <c r="E127" s="51" t="s">
        <v>119</v>
      </c>
      <c r="F127" s="51" t="s">
        <v>180</v>
      </c>
      <c r="G127" s="51"/>
      <c r="H127" s="51" t="s">
        <v>691</v>
      </c>
      <c r="J127" s="33" t="s">
        <v>380</v>
      </c>
    </row>
    <row r="128" spans="1:12" ht="21.6" customHeight="1" x14ac:dyDescent="0.3">
      <c r="A128">
        <f>+(A127+1)</f>
        <v>127</v>
      </c>
      <c r="B128" s="33">
        <f>+(1+B127)</f>
        <v>48</v>
      </c>
      <c r="C128" s="47" t="s">
        <v>434</v>
      </c>
      <c r="D128" s="47"/>
      <c r="E128" s="45" t="s">
        <v>119</v>
      </c>
      <c r="F128" s="45" t="s">
        <v>180</v>
      </c>
      <c r="G128" s="45"/>
      <c r="H128" s="45" t="s">
        <v>693</v>
      </c>
      <c r="I128" s="49" t="s">
        <v>380</v>
      </c>
      <c r="J128" s="46" t="s">
        <v>380</v>
      </c>
      <c r="L128" s="84"/>
    </row>
    <row r="129" spans="1:12" ht="20.399999999999999" customHeight="1" x14ac:dyDescent="0.3">
      <c r="A129">
        <f>+(A128+1)</f>
        <v>128</v>
      </c>
      <c r="B129" s="33">
        <v>1</v>
      </c>
      <c r="C129" s="50" t="s">
        <v>429</v>
      </c>
      <c r="D129" s="50"/>
      <c r="E129" s="51" t="s">
        <v>119</v>
      </c>
      <c r="F129" s="51" t="s">
        <v>180</v>
      </c>
      <c r="G129" s="51"/>
      <c r="H129" s="51" t="s">
        <v>688</v>
      </c>
      <c r="J129" s="33" t="s">
        <v>380</v>
      </c>
      <c r="L129" s="84"/>
    </row>
    <row r="130" spans="1:12" ht="20.399999999999999" customHeight="1" x14ac:dyDescent="0.3">
      <c r="A130">
        <f>+(A129+1)</f>
        <v>129</v>
      </c>
      <c r="B130" s="33">
        <v>1</v>
      </c>
      <c r="C130" s="50" t="s">
        <v>435</v>
      </c>
      <c r="D130" s="50"/>
      <c r="E130" s="51" t="s">
        <v>181</v>
      </c>
      <c r="F130" s="51" t="s">
        <v>182</v>
      </c>
      <c r="G130" s="51"/>
      <c r="H130" s="52" t="s">
        <v>694</v>
      </c>
      <c r="J130" s="33" t="s">
        <v>380</v>
      </c>
      <c r="K130" s="17"/>
      <c r="L130" s="84"/>
    </row>
    <row r="131" spans="1:12" ht="20.399999999999999" customHeight="1" x14ac:dyDescent="0.3">
      <c r="A131">
        <f>+(A130+1)</f>
        <v>130</v>
      </c>
      <c r="B131" s="33">
        <v>2</v>
      </c>
      <c r="C131" s="50" t="s">
        <v>436</v>
      </c>
      <c r="D131" s="50"/>
      <c r="E131" s="51" t="s">
        <v>181</v>
      </c>
      <c r="F131" s="51" t="s">
        <v>182</v>
      </c>
      <c r="G131" s="51"/>
      <c r="H131" s="52" t="s">
        <v>695</v>
      </c>
      <c r="J131" s="33" t="s">
        <v>380</v>
      </c>
      <c r="K131" s="17"/>
      <c r="L131" s="84"/>
    </row>
    <row r="132" spans="1:12" ht="20.399999999999999" customHeight="1" x14ac:dyDescent="0.3">
      <c r="A132">
        <f>+(A131+1)</f>
        <v>131</v>
      </c>
      <c r="B132" s="33">
        <v>1</v>
      </c>
      <c r="C132" s="51" t="s">
        <v>558</v>
      </c>
      <c r="D132" s="51"/>
      <c r="E132" s="52" t="s">
        <v>121</v>
      </c>
      <c r="F132" s="52" t="s">
        <v>122</v>
      </c>
      <c r="G132" s="52"/>
      <c r="H132" s="52" t="s">
        <v>696</v>
      </c>
      <c r="I132" s="33" t="s">
        <v>380</v>
      </c>
      <c r="K132" s="17"/>
      <c r="L132" s="84"/>
    </row>
    <row r="133" spans="1:12" ht="20.399999999999999" customHeight="1" x14ac:dyDescent="0.3">
      <c r="A133">
        <f>+(A132+1)</f>
        <v>132</v>
      </c>
      <c r="B133" s="33">
        <f>+(B132+1)</f>
        <v>2</v>
      </c>
      <c r="C133" s="50" t="s">
        <v>437</v>
      </c>
      <c r="D133" s="50"/>
      <c r="E133" s="51" t="s">
        <v>121</v>
      </c>
      <c r="F133" s="51" t="s">
        <v>122</v>
      </c>
      <c r="G133" s="51"/>
      <c r="H133" s="52" t="s">
        <v>696</v>
      </c>
      <c r="J133" s="33" t="s">
        <v>380</v>
      </c>
      <c r="K133" s="17"/>
      <c r="L133" s="84"/>
    </row>
    <row r="134" spans="1:12" ht="18" customHeight="1" x14ac:dyDescent="0.3">
      <c r="A134">
        <f>+(A133+1)</f>
        <v>133</v>
      </c>
      <c r="B134" s="33">
        <f>+(B133+1)</f>
        <v>3</v>
      </c>
      <c r="C134" s="56" t="s">
        <v>603</v>
      </c>
      <c r="D134" s="56"/>
      <c r="E134" s="56" t="s">
        <v>121</v>
      </c>
      <c r="F134" s="56" t="s">
        <v>579</v>
      </c>
      <c r="G134" s="56"/>
      <c r="H134" s="56" t="s">
        <v>708</v>
      </c>
      <c r="I134" s="33" t="s">
        <v>380</v>
      </c>
      <c r="J134" s="19"/>
      <c r="L134" s="84"/>
    </row>
    <row r="135" spans="1:12" ht="24.6" customHeight="1" x14ac:dyDescent="0.3">
      <c r="A135">
        <f>+(A134+1)</f>
        <v>134</v>
      </c>
      <c r="B135" s="33">
        <f>+(B134+1)</f>
        <v>4</v>
      </c>
      <c r="C135" s="50" t="s">
        <v>588</v>
      </c>
      <c r="D135" s="51"/>
      <c r="E135" s="52" t="s">
        <v>121</v>
      </c>
      <c r="F135" s="52" t="s">
        <v>579</v>
      </c>
      <c r="G135" s="52"/>
      <c r="H135" s="52" t="s">
        <v>697</v>
      </c>
      <c r="J135" s="33" t="s">
        <v>380</v>
      </c>
      <c r="L135" s="84"/>
    </row>
    <row r="136" spans="1:12" ht="20.399999999999999" customHeight="1" x14ac:dyDescent="0.3">
      <c r="A136">
        <f>+(A135+1)</f>
        <v>135</v>
      </c>
      <c r="B136" s="33">
        <f>+(B135+1)</f>
        <v>5</v>
      </c>
      <c r="C136" s="47" t="s">
        <v>709</v>
      </c>
      <c r="D136" s="45"/>
      <c r="E136" s="7" t="s">
        <v>121</v>
      </c>
      <c r="F136" s="7" t="s">
        <v>579</v>
      </c>
      <c r="G136" s="7"/>
      <c r="H136" s="7" t="s">
        <v>698</v>
      </c>
      <c r="I136" s="46" t="s">
        <v>380</v>
      </c>
      <c r="J136" s="46" t="s">
        <v>380</v>
      </c>
      <c r="K136" s="67"/>
      <c r="L136" s="84"/>
    </row>
    <row r="137" spans="1:12" ht="20.399999999999999" customHeight="1" x14ac:dyDescent="0.3">
      <c r="A137">
        <f>+(A136+1)</f>
        <v>136</v>
      </c>
      <c r="B137" s="33">
        <f>+(B136+1)</f>
        <v>6</v>
      </c>
      <c r="C137" s="55" t="s">
        <v>589</v>
      </c>
      <c r="D137" s="51"/>
      <c r="E137" s="52" t="s">
        <v>121</v>
      </c>
      <c r="F137" s="52" t="s">
        <v>579</v>
      </c>
      <c r="G137" s="52"/>
      <c r="H137" s="52" t="s">
        <v>698</v>
      </c>
      <c r="J137" s="33" t="s">
        <v>380</v>
      </c>
      <c r="K137" s="17"/>
      <c r="L137" s="85"/>
    </row>
    <row r="138" spans="1:12" ht="20.399999999999999" customHeight="1" x14ac:dyDescent="0.3">
      <c r="A138">
        <f>+(A137+1)</f>
        <v>137</v>
      </c>
      <c r="B138" s="33">
        <f>+(B137+1)</f>
        <v>7</v>
      </c>
      <c r="C138" s="50" t="s">
        <v>590</v>
      </c>
      <c r="D138" s="51"/>
      <c r="E138" s="52" t="s">
        <v>121</v>
      </c>
      <c r="F138" s="52" t="s">
        <v>579</v>
      </c>
      <c r="G138" s="52"/>
      <c r="H138" s="52" t="s">
        <v>698</v>
      </c>
      <c r="J138" s="33" t="s">
        <v>380</v>
      </c>
      <c r="L138" s="84"/>
    </row>
    <row r="139" spans="1:12" ht="20.399999999999999" customHeight="1" x14ac:dyDescent="0.3">
      <c r="A139">
        <f>+(A138+1)</f>
        <v>138</v>
      </c>
      <c r="B139" s="33">
        <f>+(B138+1)</f>
        <v>8</v>
      </c>
      <c r="C139" s="47" t="s">
        <v>591</v>
      </c>
      <c r="D139" s="45"/>
      <c r="E139" s="7" t="s">
        <v>121</v>
      </c>
      <c r="F139" s="7" t="s">
        <v>579</v>
      </c>
      <c r="G139" s="7"/>
      <c r="H139" s="7" t="s">
        <v>698</v>
      </c>
      <c r="I139" s="46" t="s">
        <v>380</v>
      </c>
      <c r="J139" s="46" t="s">
        <v>380</v>
      </c>
      <c r="K139" s="17"/>
      <c r="L139" s="84"/>
    </row>
    <row r="140" spans="1:12" ht="20.399999999999999" customHeight="1" x14ac:dyDescent="0.3">
      <c r="A140">
        <f>+(A139+1)</f>
        <v>139</v>
      </c>
      <c r="B140" s="33">
        <f>+(B139+1)</f>
        <v>9</v>
      </c>
      <c r="C140" s="47" t="s">
        <v>594</v>
      </c>
      <c r="D140" s="45"/>
      <c r="E140" s="7" t="s">
        <v>121</v>
      </c>
      <c r="F140" s="7" t="s">
        <v>579</v>
      </c>
      <c r="G140" s="7"/>
      <c r="H140" s="7" t="s">
        <v>698</v>
      </c>
      <c r="I140" s="46" t="s">
        <v>380</v>
      </c>
      <c r="J140" s="46" t="s">
        <v>380</v>
      </c>
      <c r="L140" s="84"/>
    </row>
    <row r="141" spans="1:12" ht="20.399999999999999" customHeight="1" x14ac:dyDescent="0.3">
      <c r="A141">
        <f>+(A140+1)</f>
        <v>140</v>
      </c>
      <c r="B141" s="33">
        <f>+(B140+1)</f>
        <v>10</v>
      </c>
      <c r="C141" s="50" t="s">
        <v>592</v>
      </c>
      <c r="D141" s="51"/>
      <c r="E141" s="52" t="s">
        <v>121</v>
      </c>
      <c r="F141" s="52" t="s">
        <v>579</v>
      </c>
      <c r="G141" s="52"/>
      <c r="H141" s="52" t="s">
        <v>698</v>
      </c>
      <c r="J141" s="33" t="s">
        <v>380</v>
      </c>
      <c r="L141" s="84"/>
    </row>
    <row r="142" spans="1:12" ht="20.399999999999999" customHeight="1" x14ac:dyDescent="0.3">
      <c r="A142">
        <f>+(A141+1)</f>
        <v>141</v>
      </c>
      <c r="B142" s="33">
        <f>+(B141+1)</f>
        <v>11</v>
      </c>
      <c r="C142" s="50" t="s">
        <v>593</v>
      </c>
      <c r="D142" s="51"/>
      <c r="E142" s="52" t="s">
        <v>121</v>
      </c>
      <c r="F142" s="52" t="s">
        <v>579</v>
      </c>
      <c r="G142" s="52"/>
      <c r="H142" s="52" t="s">
        <v>699</v>
      </c>
      <c r="J142" s="33" t="s">
        <v>380</v>
      </c>
      <c r="K142" s="17"/>
      <c r="L142" s="85"/>
    </row>
    <row r="143" spans="1:12" ht="20.399999999999999" customHeight="1" x14ac:dyDescent="0.3">
      <c r="A143">
        <f>+(A142+1)</f>
        <v>142</v>
      </c>
      <c r="B143" s="33">
        <f>+(B142+1)</f>
        <v>12</v>
      </c>
      <c r="C143" s="50" t="s">
        <v>595</v>
      </c>
      <c r="D143" s="51"/>
      <c r="E143" s="52" t="s">
        <v>121</v>
      </c>
      <c r="F143" s="52" t="s">
        <v>579</v>
      </c>
      <c r="G143" s="52"/>
      <c r="H143" s="68" t="s">
        <v>700</v>
      </c>
      <c r="J143" s="33" t="s">
        <v>380</v>
      </c>
      <c r="L143" s="84"/>
    </row>
    <row r="144" spans="1:12" ht="20.399999999999999" customHeight="1" x14ac:dyDescent="0.3">
      <c r="A144">
        <f>+(A143+1)</f>
        <v>143</v>
      </c>
      <c r="B144" s="33">
        <f>+(B143+1)</f>
        <v>13</v>
      </c>
      <c r="C144" s="50" t="s">
        <v>596</v>
      </c>
      <c r="D144" s="51"/>
      <c r="E144" s="52" t="s">
        <v>121</v>
      </c>
      <c r="F144" s="52" t="s">
        <v>579</v>
      </c>
      <c r="G144" s="52"/>
      <c r="H144" s="52" t="s">
        <v>701</v>
      </c>
      <c r="J144" s="33" t="s">
        <v>380</v>
      </c>
      <c r="K144" s="17"/>
      <c r="L144" s="84"/>
    </row>
    <row r="145" spans="1:10" ht="20.399999999999999" customHeight="1" x14ac:dyDescent="0.3">
      <c r="A145">
        <f>+(A144+1)</f>
        <v>144</v>
      </c>
      <c r="B145" s="33">
        <f>+(B144+1)</f>
        <v>14</v>
      </c>
      <c r="C145" s="50" t="s">
        <v>597</v>
      </c>
      <c r="D145" s="51"/>
      <c r="E145" s="52" t="s">
        <v>121</v>
      </c>
      <c r="F145" s="52" t="s">
        <v>579</v>
      </c>
      <c r="G145" s="52"/>
      <c r="H145" s="52" t="s">
        <v>702</v>
      </c>
      <c r="J145" s="33" t="s">
        <v>380</v>
      </c>
    </row>
    <row r="146" spans="1:10" ht="20.399999999999999" customHeight="1" x14ac:dyDescent="0.3">
      <c r="A146">
        <f>+(A145+1)</f>
        <v>145</v>
      </c>
      <c r="B146" s="33">
        <f>+(B145+1)</f>
        <v>15</v>
      </c>
      <c r="C146" s="50" t="s">
        <v>598</v>
      </c>
      <c r="D146" s="51"/>
      <c r="E146" s="52" t="s">
        <v>121</v>
      </c>
      <c r="F146" s="52" t="s">
        <v>579</v>
      </c>
      <c r="G146" s="52"/>
      <c r="H146" s="52" t="s">
        <v>702</v>
      </c>
      <c r="J146" s="33" t="s">
        <v>380</v>
      </c>
    </row>
    <row r="147" spans="1:10" ht="20.399999999999999" customHeight="1" x14ac:dyDescent="0.3">
      <c r="A147">
        <f>+(A146+1)</f>
        <v>146</v>
      </c>
      <c r="B147" s="33">
        <f>+(B146+1)</f>
        <v>16</v>
      </c>
      <c r="C147" s="50" t="s">
        <v>710</v>
      </c>
      <c r="D147" s="51"/>
      <c r="E147" s="52" t="s">
        <v>121</v>
      </c>
      <c r="F147" s="52" t="s">
        <v>579</v>
      </c>
      <c r="G147" s="52"/>
      <c r="H147" s="52" t="s">
        <v>703</v>
      </c>
      <c r="J147" s="33" t="s">
        <v>380</v>
      </c>
    </row>
    <row r="148" spans="1:10" ht="20.399999999999999" customHeight="1" x14ac:dyDescent="0.3">
      <c r="A148">
        <f>+(A147+1)</f>
        <v>147</v>
      </c>
      <c r="B148" s="33">
        <f>+(B147+1)</f>
        <v>17</v>
      </c>
      <c r="C148" s="50" t="s">
        <v>599</v>
      </c>
      <c r="D148" s="51"/>
      <c r="E148" s="52" t="s">
        <v>121</v>
      </c>
      <c r="F148" s="52" t="s">
        <v>579</v>
      </c>
      <c r="G148" s="52"/>
      <c r="H148" s="52" t="s">
        <v>704</v>
      </c>
      <c r="J148" s="33" t="s">
        <v>380</v>
      </c>
    </row>
    <row r="149" spans="1:10" ht="20.399999999999999" customHeight="1" x14ac:dyDescent="0.3">
      <c r="A149">
        <f>+(A148+1)</f>
        <v>148</v>
      </c>
      <c r="B149" s="33">
        <f>+(B148+1)</f>
        <v>18</v>
      </c>
      <c r="C149" s="50" t="s">
        <v>600</v>
      </c>
      <c r="D149" s="51"/>
      <c r="E149" s="51" t="s">
        <v>121</v>
      </c>
      <c r="F149" s="51" t="s">
        <v>579</v>
      </c>
      <c r="G149" s="51"/>
      <c r="H149" s="52" t="s">
        <v>705</v>
      </c>
      <c r="J149" s="33" t="s">
        <v>380</v>
      </c>
    </row>
    <row r="150" spans="1:10" ht="20.399999999999999" customHeight="1" x14ac:dyDescent="0.3">
      <c r="A150">
        <f>+(A149+1)</f>
        <v>149</v>
      </c>
      <c r="B150" s="33">
        <f>+(B149+1)</f>
        <v>19</v>
      </c>
      <c r="C150" s="50" t="s">
        <v>440</v>
      </c>
      <c r="D150" s="50"/>
      <c r="E150" s="51" t="s">
        <v>121</v>
      </c>
      <c r="F150" s="51" t="s">
        <v>183</v>
      </c>
      <c r="G150" s="51"/>
      <c r="H150" s="52" t="s">
        <v>706</v>
      </c>
      <c r="J150" s="33" t="s">
        <v>380</v>
      </c>
    </row>
    <row r="151" spans="1:10" ht="20.399999999999999" customHeight="1" x14ac:dyDescent="0.3">
      <c r="A151">
        <f>+(A150+1)</f>
        <v>150</v>
      </c>
      <c r="B151" s="33">
        <f>+(B150+1)</f>
        <v>20</v>
      </c>
      <c r="C151" s="50" t="s">
        <v>438</v>
      </c>
      <c r="D151" s="50"/>
      <c r="E151" s="51" t="s">
        <v>121</v>
      </c>
      <c r="F151" s="51" t="s">
        <v>183</v>
      </c>
      <c r="G151" s="51"/>
      <c r="H151" s="52" t="s">
        <v>707</v>
      </c>
      <c r="J151" s="33" t="s">
        <v>380</v>
      </c>
    </row>
    <row r="152" spans="1:10" ht="20.399999999999999" customHeight="1" x14ac:dyDescent="0.3">
      <c r="A152">
        <f>+(A151+1)</f>
        <v>151</v>
      </c>
      <c r="B152" s="33">
        <f>+(B151+1)</f>
        <v>21</v>
      </c>
      <c r="C152" s="50" t="s">
        <v>439</v>
      </c>
      <c r="D152" s="50"/>
      <c r="E152" s="56" t="s">
        <v>121</v>
      </c>
      <c r="F152" s="56" t="s">
        <v>183</v>
      </c>
      <c r="G152" s="56"/>
      <c r="H152" s="52" t="s">
        <v>707</v>
      </c>
      <c r="J152" s="33" t="s">
        <v>380</v>
      </c>
    </row>
    <row r="153" spans="1:10" ht="20.399999999999999" customHeight="1" x14ac:dyDescent="0.3">
      <c r="A153">
        <f>+(A152+1)</f>
        <v>152</v>
      </c>
      <c r="B153" s="33">
        <f>+(B152+1)</f>
        <v>22</v>
      </c>
      <c r="C153" s="50" t="s">
        <v>441</v>
      </c>
      <c r="D153" s="50"/>
      <c r="E153" s="51" t="s">
        <v>121</v>
      </c>
      <c r="F153" s="51" t="s">
        <v>184</v>
      </c>
      <c r="G153" s="51"/>
      <c r="H153" s="51" t="s">
        <v>711</v>
      </c>
      <c r="J153" s="33" t="s">
        <v>380</v>
      </c>
    </row>
    <row r="154" spans="1:10" ht="20.399999999999999" customHeight="1" x14ac:dyDescent="0.3">
      <c r="A154">
        <f>+(A153+1)</f>
        <v>153</v>
      </c>
      <c r="B154" s="33">
        <f>+(B153+1)</f>
        <v>23</v>
      </c>
      <c r="C154" s="50" t="s">
        <v>442</v>
      </c>
      <c r="D154" s="50"/>
      <c r="E154" s="51" t="s">
        <v>121</v>
      </c>
      <c r="F154" s="51" t="s">
        <v>184</v>
      </c>
      <c r="G154" s="51"/>
      <c r="H154" s="51" t="s">
        <v>712</v>
      </c>
      <c r="J154" s="33" t="s">
        <v>380</v>
      </c>
    </row>
    <row r="155" spans="1:10" ht="20.399999999999999" customHeight="1" x14ac:dyDescent="0.3">
      <c r="A155">
        <f>+(A154+1)</f>
        <v>154</v>
      </c>
      <c r="B155" s="33">
        <v>1</v>
      </c>
      <c r="C155" s="47" t="s">
        <v>443</v>
      </c>
      <c r="D155" s="47"/>
      <c r="E155" s="45" t="s">
        <v>124</v>
      </c>
      <c r="F155" s="45" t="s">
        <v>125</v>
      </c>
      <c r="G155" s="45"/>
      <c r="H155" s="45" t="s">
        <v>713</v>
      </c>
      <c r="I155" s="46" t="s">
        <v>380</v>
      </c>
      <c r="J155" s="46" t="s">
        <v>380</v>
      </c>
    </row>
    <row r="156" spans="1:10" ht="20.399999999999999" customHeight="1" x14ac:dyDescent="0.3">
      <c r="A156">
        <f>+(A155+1)</f>
        <v>155</v>
      </c>
      <c r="B156" s="33">
        <f>+(B155+1)</f>
        <v>2</v>
      </c>
      <c r="C156" s="47" t="s">
        <v>444</v>
      </c>
      <c r="D156" s="47"/>
      <c r="E156" s="45" t="s">
        <v>124</v>
      </c>
      <c r="F156" s="45" t="s">
        <v>125</v>
      </c>
      <c r="G156" s="45"/>
      <c r="H156" s="45" t="s">
        <v>713</v>
      </c>
      <c r="I156" s="49" t="s">
        <v>380</v>
      </c>
      <c r="J156" s="46" t="s">
        <v>380</v>
      </c>
    </row>
    <row r="157" spans="1:10" ht="20.399999999999999" customHeight="1" x14ac:dyDescent="0.3">
      <c r="A157">
        <f>+(A156+1)</f>
        <v>156</v>
      </c>
      <c r="B157" s="33">
        <f>+(B156+1)</f>
        <v>3</v>
      </c>
      <c r="C157" s="62" t="s">
        <v>445</v>
      </c>
      <c r="D157" s="62"/>
      <c r="E157" s="63" t="s">
        <v>124</v>
      </c>
      <c r="F157" s="63" t="s">
        <v>185</v>
      </c>
      <c r="G157" s="63"/>
      <c r="H157" s="63" t="s">
        <v>714</v>
      </c>
      <c r="J157" s="33" t="s">
        <v>380</v>
      </c>
    </row>
    <row r="158" spans="1:10" ht="20.399999999999999" customHeight="1" x14ac:dyDescent="0.3">
      <c r="A158">
        <f>+(A157+1)</f>
        <v>157</v>
      </c>
      <c r="B158" s="33">
        <f>+(B157+1)</f>
        <v>4</v>
      </c>
      <c r="C158" s="62" t="s">
        <v>446</v>
      </c>
      <c r="D158" s="62"/>
      <c r="E158" s="63" t="s">
        <v>124</v>
      </c>
      <c r="F158" s="63" t="s">
        <v>185</v>
      </c>
      <c r="G158" s="63"/>
      <c r="H158" s="52" t="s">
        <v>715</v>
      </c>
      <c r="J158" s="33" t="s">
        <v>380</v>
      </c>
    </row>
    <row r="159" spans="1:10" ht="32.25" customHeight="1" x14ac:dyDescent="0.3">
      <c r="A159">
        <f>+(A158+1)</f>
        <v>158</v>
      </c>
      <c r="B159" s="33">
        <f>+(B158+1)</f>
        <v>5</v>
      </c>
      <c r="C159" s="62" t="s">
        <v>447</v>
      </c>
      <c r="D159" s="62"/>
      <c r="E159" s="63" t="s">
        <v>124</v>
      </c>
      <c r="F159" s="63" t="s">
        <v>185</v>
      </c>
      <c r="G159" s="63"/>
      <c r="H159" s="52" t="s">
        <v>716</v>
      </c>
      <c r="J159" s="33" t="s">
        <v>380</v>
      </c>
    </row>
    <row r="160" spans="1:10" ht="20.399999999999999" customHeight="1" x14ac:dyDescent="0.3">
      <c r="A160">
        <f>+(A159+1)</f>
        <v>159</v>
      </c>
      <c r="B160" s="33">
        <f>+(B159+1)</f>
        <v>6</v>
      </c>
      <c r="C160" s="47" t="s">
        <v>448</v>
      </c>
      <c r="D160" s="47"/>
      <c r="E160" s="45" t="s">
        <v>124</v>
      </c>
      <c r="F160" s="45" t="s">
        <v>186</v>
      </c>
      <c r="G160" s="45"/>
      <c r="H160" s="7" t="s">
        <v>717</v>
      </c>
      <c r="I160" s="49" t="s">
        <v>380</v>
      </c>
      <c r="J160" s="46" t="s">
        <v>380</v>
      </c>
    </row>
    <row r="161" spans="1:11" ht="20.399999999999999" customHeight="1" x14ac:dyDescent="0.3">
      <c r="A161">
        <f>+(A160+1)</f>
        <v>160</v>
      </c>
      <c r="B161" s="33">
        <f>+(B160+1)</f>
        <v>7</v>
      </c>
      <c r="C161" s="47" t="s">
        <v>449</v>
      </c>
      <c r="D161" s="47"/>
      <c r="E161" s="45" t="s">
        <v>124</v>
      </c>
      <c r="F161" s="45" t="s">
        <v>186</v>
      </c>
      <c r="G161" s="45"/>
      <c r="H161" s="7" t="s">
        <v>718</v>
      </c>
      <c r="I161" s="49" t="s">
        <v>380</v>
      </c>
      <c r="J161" s="46" t="s">
        <v>380</v>
      </c>
    </row>
    <row r="162" spans="1:11" ht="20.399999999999999" customHeight="1" x14ac:dyDescent="0.3">
      <c r="A162">
        <f>+(A161+1)</f>
        <v>161</v>
      </c>
      <c r="B162" s="33">
        <v>1</v>
      </c>
      <c r="C162" s="51" t="s">
        <v>559</v>
      </c>
      <c r="D162" s="51"/>
      <c r="E162" s="52" t="s">
        <v>131</v>
      </c>
      <c r="F162" s="52" t="s">
        <v>131</v>
      </c>
      <c r="G162" s="52"/>
      <c r="H162" s="52" t="s">
        <v>719</v>
      </c>
      <c r="I162" s="33" t="s">
        <v>380</v>
      </c>
    </row>
    <row r="163" spans="1:11" ht="20.399999999999999" customHeight="1" x14ac:dyDescent="0.3">
      <c r="A163">
        <f>+(A162+1)</f>
        <v>162</v>
      </c>
      <c r="B163" s="33">
        <f>+(B162+1)</f>
        <v>2</v>
      </c>
      <c r="C163" s="51" t="s">
        <v>561</v>
      </c>
      <c r="D163" s="51"/>
      <c r="E163" s="52" t="s">
        <v>133</v>
      </c>
      <c r="F163" s="52" t="s">
        <v>134</v>
      </c>
      <c r="G163" s="52"/>
      <c r="H163" s="52" t="s">
        <v>723</v>
      </c>
      <c r="I163" s="33" t="s">
        <v>380</v>
      </c>
    </row>
    <row r="164" spans="1:11" ht="20.399999999999999" customHeight="1" x14ac:dyDescent="0.3">
      <c r="A164">
        <f>+(A163+1)</f>
        <v>163</v>
      </c>
      <c r="B164" s="33">
        <f>+(B163+1)</f>
        <v>3</v>
      </c>
      <c r="C164" s="47" t="s">
        <v>459</v>
      </c>
      <c r="D164" s="47"/>
      <c r="E164" s="45" t="s">
        <v>133</v>
      </c>
      <c r="F164" s="45" t="s">
        <v>134</v>
      </c>
      <c r="G164" s="45"/>
      <c r="H164" s="45" t="s">
        <v>732</v>
      </c>
      <c r="I164" s="46" t="s">
        <v>380</v>
      </c>
      <c r="J164" s="46" t="s">
        <v>380</v>
      </c>
    </row>
    <row r="165" spans="1:11" ht="20.399999999999999" customHeight="1" x14ac:dyDescent="0.3">
      <c r="A165">
        <f>+(A164+1)</f>
        <v>164</v>
      </c>
      <c r="B165" s="33">
        <f>+(B164+1)</f>
        <v>4</v>
      </c>
      <c r="C165" s="51" t="s">
        <v>562</v>
      </c>
      <c r="D165" s="51"/>
      <c r="E165" s="52" t="s">
        <v>133</v>
      </c>
      <c r="F165" s="52" t="s">
        <v>134</v>
      </c>
      <c r="G165" s="52"/>
      <c r="H165" s="52" t="s">
        <v>724</v>
      </c>
      <c r="I165" s="33" t="s">
        <v>380</v>
      </c>
    </row>
    <row r="166" spans="1:11" ht="20.399999999999999" customHeight="1" x14ac:dyDescent="0.3">
      <c r="A166">
        <f>+(A165+1)</f>
        <v>165</v>
      </c>
      <c r="B166" s="33">
        <f>+(B165+1)</f>
        <v>5</v>
      </c>
      <c r="C166" s="51" t="s">
        <v>564</v>
      </c>
      <c r="D166" s="51"/>
      <c r="E166" s="52" t="s">
        <v>133</v>
      </c>
      <c r="F166" s="52" t="s">
        <v>134</v>
      </c>
      <c r="G166" s="52"/>
      <c r="H166" s="52" t="s">
        <v>727</v>
      </c>
      <c r="I166" s="33" t="s">
        <v>380</v>
      </c>
    </row>
    <row r="167" spans="1:11" ht="20.399999999999999" customHeight="1" x14ac:dyDescent="0.3">
      <c r="A167">
        <f>+(A166+1)</f>
        <v>166</v>
      </c>
      <c r="B167" s="33">
        <f>+(B166+1)</f>
        <v>6</v>
      </c>
      <c r="C167" s="50" t="s">
        <v>455</v>
      </c>
      <c r="D167" s="50"/>
      <c r="E167" s="51" t="s">
        <v>133</v>
      </c>
      <c r="F167" s="51" t="s">
        <v>134</v>
      </c>
      <c r="G167" s="51"/>
      <c r="H167" s="51" t="s">
        <v>730</v>
      </c>
      <c r="I167" s="88" t="s">
        <v>380</v>
      </c>
      <c r="J167" s="87" t="s">
        <v>380</v>
      </c>
      <c r="K167" s="32" t="s">
        <v>773</v>
      </c>
    </row>
    <row r="168" spans="1:11" ht="20.399999999999999" customHeight="1" x14ac:dyDescent="0.3">
      <c r="A168">
        <f>+(A167+1)</f>
        <v>167</v>
      </c>
      <c r="B168" s="33">
        <f>+(B167+1)</f>
        <v>7</v>
      </c>
      <c r="C168" s="47" t="s">
        <v>456</v>
      </c>
      <c r="D168" s="47"/>
      <c r="E168" s="45" t="s">
        <v>133</v>
      </c>
      <c r="F168" s="45" t="s">
        <v>134</v>
      </c>
      <c r="G168" s="45"/>
      <c r="H168" s="45" t="s">
        <v>731</v>
      </c>
      <c r="I168" s="46" t="s">
        <v>380</v>
      </c>
      <c r="J168" s="46" t="s">
        <v>380</v>
      </c>
    </row>
    <row r="169" spans="1:11" ht="20.399999999999999" customHeight="1" x14ac:dyDescent="0.3">
      <c r="A169">
        <f>+(A168+1)</f>
        <v>168</v>
      </c>
      <c r="B169" s="33">
        <f>+(B168+1)</f>
        <v>8</v>
      </c>
      <c r="C169" s="50" t="s">
        <v>452</v>
      </c>
      <c r="D169" s="50"/>
      <c r="E169" s="51" t="s">
        <v>133</v>
      </c>
      <c r="F169" s="51" t="s">
        <v>134</v>
      </c>
      <c r="G169" s="51"/>
      <c r="H169" s="51" t="s">
        <v>726</v>
      </c>
      <c r="J169" s="33" t="s">
        <v>380</v>
      </c>
    </row>
    <row r="170" spans="1:11" ht="20.399999999999999" customHeight="1" x14ac:dyDescent="0.3">
      <c r="A170">
        <f>+(A169+1)</f>
        <v>169</v>
      </c>
      <c r="B170" s="33">
        <f>+(B169+1)</f>
        <v>9</v>
      </c>
      <c r="C170" s="47" t="s">
        <v>457</v>
      </c>
      <c r="D170" s="47"/>
      <c r="E170" s="45" t="s">
        <v>133</v>
      </c>
      <c r="F170" s="45" t="s">
        <v>134</v>
      </c>
      <c r="G170" s="45"/>
      <c r="H170" s="45" t="s">
        <v>726</v>
      </c>
      <c r="I170" s="46" t="s">
        <v>380</v>
      </c>
      <c r="J170" s="46" t="s">
        <v>380</v>
      </c>
    </row>
    <row r="171" spans="1:11" ht="20.399999999999999" customHeight="1" x14ac:dyDescent="0.3">
      <c r="A171">
        <f>+(A170+1)</f>
        <v>170</v>
      </c>
      <c r="B171" s="33">
        <f>+(B170+1)</f>
        <v>10</v>
      </c>
      <c r="C171" s="50" t="s">
        <v>458</v>
      </c>
      <c r="D171" s="50"/>
      <c r="E171" s="51" t="s">
        <v>133</v>
      </c>
      <c r="F171" s="51" t="s">
        <v>134</v>
      </c>
      <c r="G171" s="51"/>
      <c r="H171" s="51" t="s">
        <v>726</v>
      </c>
      <c r="J171" s="33" t="s">
        <v>380</v>
      </c>
    </row>
    <row r="172" spans="1:11" ht="20.399999999999999" customHeight="1" x14ac:dyDescent="0.3">
      <c r="A172">
        <f>+(A171+1)</f>
        <v>171</v>
      </c>
      <c r="B172" s="33">
        <f>+(B171+1)</f>
        <v>11</v>
      </c>
      <c r="C172" s="50" t="s">
        <v>454</v>
      </c>
      <c r="D172" s="50"/>
      <c r="E172" s="51" t="s">
        <v>133</v>
      </c>
      <c r="F172" s="51" t="s">
        <v>134</v>
      </c>
      <c r="G172" s="51"/>
      <c r="H172" s="51" t="s">
        <v>729</v>
      </c>
      <c r="J172" s="33" t="s">
        <v>380</v>
      </c>
    </row>
    <row r="173" spans="1:11" ht="20.399999999999999" customHeight="1" x14ac:dyDescent="0.3">
      <c r="A173">
        <f>+(A172+1)</f>
        <v>172</v>
      </c>
      <c r="B173" s="33">
        <f>+(B172+1)</f>
        <v>12</v>
      </c>
      <c r="C173" s="47" t="s">
        <v>450</v>
      </c>
      <c r="D173" s="47"/>
      <c r="E173" s="45" t="s">
        <v>133</v>
      </c>
      <c r="F173" s="45" t="s">
        <v>134</v>
      </c>
      <c r="G173" s="45"/>
      <c r="H173" s="45" t="s">
        <v>720</v>
      </c>
      <c r="I173" s="46" t="s">
        <v>380</v>
      </c>
      <c r="J173" s="46" t="s">
        <v>380</v>
      </c>
    </row>
    <row r="174" spans="1:11" ht="20.399999999999999" customHeight="1" x14ac:dyDescent="0.3">
      <c r="A174">
        <f>+(A173+1)</f>
        <v>173</v>
      </c>
      <c r="B174" s="33">
        <f>+(B173+1)</f>
        <v>13</v>
      </c>
      <c r="C174" s="51" t="s">
        <v>563</v>
      </c>
      <c r="D174" s="51"/>
      <c r="E174" s="52" t="s">
        <v>133</v>
      </c>
      <c r="F174" s="52" t="s">
        <v>134</v>
      </c>
      <c r="G174" s="52"/>
      <c r="H174" s="52" t="s">
        <v>725</v>
      </c>
      <c r="I174" s="33" t="s">
        <v>380</v>
      </c>
    </row>
    <row r="175" spans="1:11" ht="20.399999999999999" customHeight="1" x14ac:dyDescent="0.3">
      <c r="A175">
        <f>+(A174+1)</f>
        <v>174</v>
      </c>
      <c r="B175" s="33">
        <f>+(B174+1)</f>
        <v>14</v>
      </c>
      <c r="C175" s="51" t="s">
        <v>567</v>
      </c>
      <c r="D175" s="51"/>
      <c r="E175" s="52" t="s">
        <v>133</v>
      </c>
      <c r="F175" s="52" t="s">
        <v>134</v>
      </c>
      <c r="G175" s="52"/>
      <c r="H175" s="52" t="s">
        <v>733</v>
      </c>
      <c r="I175" s="33" t="s">
        <v>380</v>
      </c>
    </row>
    <row r="176" spans="1:11" ht="20.399999999999999" customHeight="1" x14ac:dyDescent="0.3">
      <c r="A176">
        <f>+(A175+1)</f>
        <v>175</v>
      </c>
      <c r="B176" s="33">
        <f>+(B175+1)</f>
        <v>15</v>
      </c>
      <c r="C176" s="51" t="s">
        <v>565</v>
      </c>
      <c r="D176" s="51"/>
      <c r="E176" s="52" t="s">
        <v>133</v>
      </c>
      <c r="F176" s="52" t="s">
        <v>134</v>
      </c>
      <c r="G176" s="52"/>
      <c r="H176" s="52" t="s">
        <v>728</v>
      </c>
      <c r="I176" s="33" t="s">
        <v>380</v>
      </c>
    </row>
    <row r="177" spans="1:10" ht="20.399999999999999" customHeight="1" x14ac:dyDescent="0.3">
      <c r="A177">
        <f>+(A176+1)</f>
        <v>176</v>
      </c>
      <c r="B177" s="33">
        <f>+(B176+1)</f>
        <v>16</v>
      </c>
      <c r="C177" s="54" t="s">
        <v>453</v>
      </c>
      <c r="D177" s="54"/>
      <c r="E177" s="51" t="s">
        <v>133</v>
      </c>
      <c r="F177" s="51" t="s">
        <v>134</v>
      </c>
      <c r="G177" s="51"/>
      <c r="H177" s="51" t="s">
        <v>728</v>
      </c>
      <c r="J177" s="33" t="s">
        <v>380</v>
      </c>
    </row>
    <row r="178" spans="1:10" ht="20.399999999999999" customHeight="1" x14ac:dyDescent="0.3">
      <c r="A178">
        <f>+(A177+1)</f>
        <v>177</v>
      </c>
      <c r="B178" s="33">
        <v>1</v>
      </c>
      <c r="C178" s="51" t="s">
        <v>560</v>
      </c>
      <c r="D178" s="51"/>
      <c r="E178" s="52" t="s">
        <v>133</v>
      </c>
      <c r="F178" s="52" t="s">
        <v>134</v>
      </c>
      <c r="G178" s="52"/>
      <c r="H178" s="52" t="s">
        <v>722</v>
      </c>
      <c r="I178" s="33" t="s">
        <v>380</v>
      </c>
    </row>
    <row r="179" spans="1:10" ht="20.399999999999999" customHeight="1" x14ac:dyDescent="0.3">
      <c r="A179">
        <f>+(A178+1)</f>
        <v>178</v>
      </c>
      <c r="B179" s="33">
        <f>+(B178+1)</f>
        <v>2</v>
      </c>
      <c r="C179" s="47" t="s">
        <v>451</v>
      </c>
      <c r="D179" s="47"/>
      <c r="E179" s="57" t="s">
        <v>133</v>
      </c>
      <c r="F179" s="57" t="s">
        <v>134</v>
      </c>
      <c r="G179" s="57"/>
      <c r="H179" s="57" t="s">
        <v>721</v>
      </c>
      <c r="I179" s="46" t="s">
        <v>380</v>
      </c>
      <c r="J179" s="46" t="s">
        <v>380</v>
      </c>
    </row>
    <row r="180" spans="1:10" ht="20.399999999999999" customHeight="1" x14ac:dyDescent="0.3">
      <c r="A180">
        <f>+(A179+1)</f>
        <v>179</v>
      </c>
      <c r="B180" s="33">
        <f>+(B179+1)</f>
        <v>3</v>
      </c>
      <c r="C180" s="51" t="s">
        <v>566</v>
      </c>
      <c r="D180" s="51"/>
      <c r="E180" s="52" t="s">
        <v>133</v>
      </c>
      <c r="F180" s="52" t="s">
        <v>134</v>
      </c>
      <c r="G180" s="52"/>
      <c r="H180" s="52" t="s">
        <v>721</v>
      </c>
      <c r="I180" s="33" t="s">
        <v>380</v>
      </c>
    </row>
    <row r="181" spans="1:10" ht="20.399999999999999" customHeight="1" x14ac:dyDescent="0.3">
      <c r="A181">
        <f>+(A180+1)</f>
        <v>180</v>
      </c>
      <c r="B181" s="33">
        <f>+(B180+1)</f>
        <v>4</v>
      </c>
      <c r="C181" s="47" t="s">
        <v>460</v>
      </c>
      <c r="D181" s="47"/>
      <c r="E181" s="45" t="s">
        <v>133</v>
      </c>
      <c r="F181" s="45" t="s">
        <v>134</v>
      </c>
      <c r="G181" s="45"/>
      <c r="H181" s="45" t="s">
        <v>721</v>
      </c>
      <c r="I181" s="46" t="s">
        <v>380</v>
      </c>
      <c r="J181" s="46" t="s">
        <v>380</v>
      </c>
    </row>
    <row r="182" spans="1:10" ht="22.2" customHeight="1" x14ac:dyDescent="0.3">
      <c r="A182">
        <f>+(A181+1)</f>
        <v>181</v>
      </c>
      <c r="B182" s="33">
        <f>+(B181+1)</f>
        <v>5</v>
      </c>
      <c r="C182" s="50" t="s">
        <v>461</v>
      </c>
      <c r="D182" s="50"/>
      <c r="E182" s="56" t="s">
        <v>133</v>
      </c>
      <c r="F182" s="56" t="s">
        <v>134</v>
      </c>
      <c r="G182" s="56"/>
      <c r="H182" s="56" t="s">
        <v>721</v>
      </c>
      <c r="J182" s="33" t="s">
        <v>380</v>
      </c>
    </row>
    <row r="183" spans="1:10" ht="20.399999999999999" customHeight="1" x14ac:dyDescent="0.3">
      <c r="A183">
        <f>+(A182+1)</f>
        <v>182</v>
      </c>
      <c r="B183" s="33">
        <f>+(B182+1)</f>
        <v>6</v>
      </c>
      <c r="C183" s="50" t="s">
        <v>462</v>
      </c>
      <c r="D183" s="50"/>
      <c r="E183" s="56" t="s">
        <v>133</v>
      </c>
      <c r="F183" s="56" t="s">
        <v>187</v>
      </c>
      <c r="G183" s="56"/>
      <c r="H183" s="56" t="s">
        <v>734</v>
      </c>
      <c r="J183" s="33" t="s">
        <v>380</v>
      </c>
    </row>
    <row r="184" spans="1:10" ht="20.399999999999999" customHeight="1" x14ac:dyDescent="0.3">
      <c r="A184">
        <f>+(A183+1)</f>
        <v>183</v>
      </c>
      <c r="B184" s="33">
        <f>+(B183+1)</f>
        <v>7</v>
      </c>
      <c r="C184" s="50" t="s">
        <v>468</v>
      </c>
      <c r="D184" s="50"/>
      <c r="E184" s="56" t="s">
        <v>133</v>
      </c>
      <c r="F184" s="56" t="s">
        <v>151</v>
      </c>
      <c r="G184" s="56"/>
      <c r="H184" s="56" t="s">
        <v>735</v>
      </c>
      <c r="J184" s="33" t="s">
        <v>380</v>
      </c>
    </row>
    <row r="185" spans="1:10" ht="20.399999999999999" customHeight="1" x14ac:dyDescent="0.3">
      <c r="A185">
        <f>+(A184+1)</f>
        <v>184</v>
      </c>
      <c r="B185" s="33">
        <f>+(B184+1)</f>
        <v>8</v>
      </c>
      <c r="C185" s="47" t="s">
        <v>469</v>
      </c>
      <c r="D185" s="47"/>
      <c r="E185" s="57" t="s">
        <v>133</v>
      </c>
      <c r="F185" s="57" t="s">
        <v>151</v>
      </c>
      <c r="G185" s="57"/>
      <c r="H185" s="57" t="s">
        <v>735</v>
      </c>
      <c r="I185" s="46" t="s">
        <v>380</v>
      </c>
      <c r="J185" s="46" t="s">
        <v>380</v>
      </c>
    </row>
    <row r="186" spans="1:10" ht="20.399999999999999" customHeight="1" x14ac:dyDescent="0.3">
      <c r="A186">
        <f>+(A185+1)</f>
        <v>185</v>
      </c>
      <c r="B186" s="33">
        <f>+(B185+1)</f>
        <v>9</v>
      </c>
      <c r="C186" s="51" t="s">
        <v>570</v>
      </c>
      <c r="D186" s="51"/>
      <c r="E186" s="52" t="s">
        <v>133</v>
      </c>
      <c r="F186" s="52" t="s">
        <v>151</v>
      </c>
      <c r="G186" s="52"/>
      <c r="H186" s="52" t="s">
        <v>740</v>
      </c>
      <c r="I186" s="33" t="s">
        <v>380</v>
      </c>
    </row>
    <row r="187" spans="1:10" ht="20.399999999999999" customHeight="1" x14ac:dyDescent="0.3">
      <c r="A187">
        <f>+(A186+1)</f>
        <v>186</v>
      </c>
      <c r="B187" s="33">
        <f>+(B186+1)</f>
        <v>10</v>
      </c>
      <c r="C187" s="50" t="s">
        <v>464</v>
      </c>
      <c r="D187" s="50"/>
      <c r="E187" s="51" t="s">
        <v>133</v>
      </c>
      <c r="F187" s="51" t="s">
        <v>151</v>
      </c>
      <c r="G187" s="51"/>
      <c r="H187" s="51" t="s">
        <v>740</v>
      </c>
      <c r="J187" s="33" t="s">
        <v>380</v>
      </c>
    </row>
    <row r="188" spans="1:10" ht="20.399999999999999" customHeight="1" x14ac:dyDescent="0.3">
      <c r="A188">
        <f>+(A187+1)</f>
        <v>187</v>
      </c>
      <c r="B188" s="33">
        <f>+(B187+1)</f>
        <v>11</v>
      </c>
      <c r="C188" s="50" t="s">
        <v>485</v>
      </c>
      <c r="D188" s="50"/>
      <c r="E188" s="51" t="s">
        <v>133</v>
      </c>
      <c r="F188" s="51" t="s">
        <v>151</v>
      </c>
      <c r="G188" s="51"/>
      <c r="H188" s="51" t="s">
        <v>755</v>
      </c>
      <c r="J188" s="33" t="s">
        <v>380</v>
      </c>
    </row>
    <row r="189" spans="1:10" ht="20.399999999999999" customHeight="1" x14ac:dyDescent="0.3">
      <c r="A189">
        <f>+(A188+1)</f>
        <v>188</v>
      </c>
      <c r="B189" s="33">
        <f>+(B188+1)</f>
        <v>12</v>
      </c>
      <c r="C189" s="51" t="s">
        <v>569</v>
      </c>
      <c r="D189" s="51"/>
      <c r="E189" s="52" t="s">
        <v>133</v>
      </c>
      <c r="F189" s="52" t="s">
        <v>151</v>
      </c>
      <c r="G189" s="52"/>
      <c r="H189" s="52" t="s">
        <v>739</v>
      </c>
      <c r="I189" s="33" t="s">
        <v>380</v>
      </c>
    </row>
    <row r="190" spans="1:10" ht="20.399999999999999" customHeight="1" x14ac:dyDescent="0.3">
      <c r="A190">
        <f>+(A189+1)</f>
        <v>189</v>
      </c>
      <c r="B190" s="33">
        <f>+(B189+1)</f>
        <v>13</v>
      </c>
      <c r="C190" s="50" t="s">
        <v>467</v>
      </c>
      <c r="D190" s="50"/>
      <c r="E190" s="51" t="s">
        <v>133</v>
      </c>
      <c r="F190" s="51" t="s">
        <v>151</v>
      </c>
      <c r="G190" s="51"/>
      <c r="H190" s="51" t="s">
        <v>743</v>
      </c>
      <c r="J190" s="33" t="s">
        <v>380</v>
      </c>
    </row>
    <row r="191" spans="1:10" ht="20.399999999999999" customHeight="1" x14ac:dyDescent="0.3">
      <c r="A191">
        <f>+(A190+1)</f>
        <v>190</v>
      </c>
      <c r="B191" s="33">
        <f>+(B190+1)</f>
        <v>14</v>
      </c>
      <c r="C191" s="50" t="s">
        <v>470</v>
      </c>
      <c r="D191" s="50"/>
      <c r="E191" s="51" t="s">
        <v>133</v>
      </c>
      <c r="F191" s="51" t="s">
        <v>151</v>
      </c>
      <c r="G191" s="51"/>
      <c r="H191" s="51" t="s">
        <v>744</v>
      </c>
      <c r="J191" s="33" t="s">
        <v>380</v>
      </c>
    </row>
    <row r="192" spans="1:10" ht="27.6" customHeight="1" x14ac:dyDescent="0.3">
      <c r="A192">
        <f>+(A191+1)</f>
        <v>191</v>
      </c>
      <c r="B192" s="33">
        <f>+(B191+1)</f>
        <v>15</v>
      </c>
      <c r="C192" s="47" t="s">
        <v>483</v>
      </c>
      <c r="D192" s="47"/>
      <c r="E192" s="45" t="s">
        <v>133</v>
      </c>
      <c r="F192" s="45" t="s">
        <v>151</v>
      </c>
      <c r="G192" s="45"/>
      <c r="H192" s="45" t="s">
        <v>752</v>
      </c>
      <c r="I192" s="46" t="s">
        <v>380</v>
      </c>
      <c r="J192" s="46" t="s">
        <v>380</v>
      </c>
    </row>
    <row r="193" spans="1:10" ht="20.399999999999999" customHeight="1" x14ac:dyDescent="0.3">
      <c r="A193">
        <f>+(A192+1)</f>
        <v>192</v>
      </c>
      <c r="B193" s="33">
        <f>+(B192+1)</f>
        <v>16</v>
      </c>
      <c r="C193" s="58" t="s">
        <v>474</v>
      </c>
      <c r="D193" s="58"/>
      <c r="E193" s="45" t="s">
        <v>133</v>
      </c>
      <c r="F193" s="45" t="s">
        <v>151</v>
      </c>
      <c r="G193" s="45"/>
      <c r="H193" s="45" t="s">
        <v>748</v>
      </c>
      <c r="I193" s="46" t="s">
        <v>380</v>
      </c>
      <c r="J193" s="46" t="s">
        <v>380</v>
      </c>
    </row>
    <row r="194" spans="1:10" ht="20.399999999999999" customHeight="1" x14ac:dyDescent="0.3">
      <c r="A194">
        <f>+(A193+1)</f>
        <v>193</v>
      </c>
      <c r="B194" s="33">
        <f>+(B193+1)</f>
        <v>17</v>
      </c>
      <c r="C194" s="47" t="s">
        <v>471</v>
      </c>
      <c r="D194" s="47"/>
      <c r="E194" s="45" t="s">
        <v>133</v>
      </c>
      <c r="F194" s="45" t="s">
        <v>151</v>
      </c>
      <c r="G194" s="45"/>
      <c r="H194" s="45" t="s">
        <v>745</v>
      </c>
      <c r="I194" s="46" t="s">
        <v>380</v>
      </c>
      <c r="J194" s="46" t="s">
        <v>380</v>
      </c>
    </row>
    <row r="195" spans="1:10" ht="20.399999999999999" customHeight="1" x14ac:dyDescent="0.3">
      <c r="A195">
        <f>+(A194+1)</f>
        <v>194</v>
      </c>
      <c r="B195" s="33">
        <f>+(B194+1)</f>
        <v>18</v>
      </c>
      <c r="C195" s="50" t="s">
        <v>463</v>
      </c>
      <c r="D195" s="50"/>
      <c r="E195" s="51" t="s">
        <v>133</v>
      </c>
      <c r="F195" s="51" t="s">
        <v>151</v>
      </c>
      <c r="G195" s="51"/>
      <c r="H195" s="51" t="s">
        <v>738</v>
      </c>
      <c r="J195" s="33" t="s">
        <v>380</v>
      </c>
    </row>
    <row r="196" spans="1:10" ht="20.399999999999999" customHeight="1" x14ac:dyDescent="0.3">
      <c r="A196">
        <f>+(A195+1)</f>
        <v>195</v>
      </c>
      <c r="B196" s="33">
        <f>+(B195+1)</f>
        <v>19</v>
      </c>
      <c r="C196" s="50" t="s">
        <v>473</v>
      </c>
      <c r="D196" s="50"/>
      <c r="E196" s="51" t="s">
        <v>133</v>
      </c>
      <c r="F196" s="51" t="s">
        <v>151</v>
      </c>
      <c r="G196" s="51"/>
      <c r="H196" s="51" t="s">
        <v>747</v>
      </c>
      <c r="J196" s="33" t="s">
        <v>380</v>
      </c>
    </row>
    <row r="197" spans="1:10" ht="20.399999999999999" customHeight="1" x14ac:dyDescent="0.3">
      <c r="A197">
        <f>+(A196+1)</f>
        <v>196</v>
      </c>
      <c r="B197" s="33">
        <f>+(B196+1)</f>
        <v>20</v>
      </c>
      <c r="C197" s="47" t="s">
        <v>476</v>
      </c>
      <c r="D197" s="47"/>
      <c r="E197" s="45" t="s">
        <v>133</v>
      </c>
      <c r="F197" s="45" t="s">
        <v>151</v>
      </c>
      <c r="G197" s="45"/>
      <c r="H197" s="7" t="s">
        <v>736</v>
      </c>
      <c r="I197" s="46" t="s">
        <v>380</v>
      </c>
      <c r="J197" s="46" t="s">
        <v>380</v>
      </c>
    </row>
    <row r="198" spans="1:10" ht="20.399999999999999" customHeight="1" x14ac:dyDescent="0.3">
      <c r="A198">
        <f>+(A197+1)</f>
        <v>197</v>
      </c>
      <c r="B198" s="33">
        <f>+(B197+1)</f>
        <v>21</v>
      </c>
      <c r="C198" s="47" t="s">
        <v>477</v>
      </c>
      <c r="D198" s="47"/>
      <c r="E198" s="57" t="s">
        <v>133</v>
      </c>
      <c r="F198" s="57" t="s">
        <v>151</v>
      </c>
      <c r="G198" s="57"/>
      <c r="H198" s="7" t="s">
        <v>736</v>
      </c>
      <c r="I198" s="46" t="s">
        <v>380</v>
      </c>
      <c r="J198" s="46" t="s">
        <v>380</v>
      </c>
    </row>
    <row r="199" spans="1:10" ht="20.399999999999999" customHeight="1" x14ac:dyDescent="0.3">
      <c r="A199">
        <f>+(A198+1)</f>
        <v>198</v>
      </c>
      <c r="B199" s="33">
        <f>+(B198+1)</f>
        <v>22</v>
      </c>
      <c r="C199" s="47" t="s">
        <v>478</v>
      </c>
      <c r="D199" s="47"/>
      <c r="E199" s="57" t="s">
        <v>133</v>
      </c>
      <c r="F199" s="57" t="s">
        <v>151</v>
      </c>
      <c r="G199" s="57"/>
      <c r="H199" s="7" t="s">
        <v>736</v>
      </c>
      <c r="I199" s="46" t="s">
        <v>380</v>
      </c>
      <c r="J199" s="46" t="s">
        <v>380</v>
      </c>
    </row>
    <row r="200" spans="1:10" ht="20.399999999999999" customHeight="1" x14ac:dyDescent="0.3">
      <c r="A200">
        <f>+(A199+1)</f>
        <v>199</v>
      </c>
      <c r="B200" s="33">
        <f>+(B199+1)</f>
        <v>23</v>
      </c>
      <c r="C200" s="50" t="s">
        <v>479</v>
      </c>
      <c r="D200" s="50"/>
      <c r="E200" s="56" t="s">
        <v>133</v>
      </c>
      <c r="F200" s="56" t="s">
        <v>151</v>
      </c>
      <c r="G200" s="56"/>
      <c r="H200" s="52" t="s">
        <v>736</v>
      </c>
      <c r="J200" s="33" t="s">
        <v>380</v>
      </c>
    </row>
    <row r="201" spans="1:10" ht="20.399999999999999" customHeight="1" x14ac:dyDescent="0.3">
      <c r="A201">
        <f>+(A200+1)</f>
        <v>200</v>
      </c>
      <c r="B201" s="33">
        <f>+(B200+1)</f>
        <v>24</v>
      </c>
      <c r="C201" s="47" t="s">
        <v>480</v>
      </c>
      <c r="D201" s="47"/>
      <c r="E201" s="57" t="s">
        <v>133</v>
      </c>
      <c r="F201" s="57" t="s">
        <v>151</v>
      </c>
      <c r="G201" s="57"/>
      <c r="H201" s="7" t="s">
        <v>736</v>
      </c>
      <c r="I201" s="46" t="s">
        <v>380</v>
      </c>
      <c r="J201" s="46" t="s">
        <v>380</v>
      </c>
    </row>
    <row r="202" spans="1:10" ht="20.399999999999999" customHeight="1" x14ac:dyDescent="0.3">
      <c r="A202">
        <f>+(A201+1)</f>
        <v>201</v>
      </c>
      <c r="B202" s="33">
        <f>+(B201+1)</f>
        <v>25</v>
      </c>
      <c r="C202" s="50" t="s">
        <v>481</v>
      </c>
      <c r="D202" s="50"/>
      <c r="E202" s="51" t="s">
        <v>133</v>
      </c>
      <c r="F202" s="51" t="s">
        <v>151</v>
      </c>
      <c r="G202" s="51"/>
      <c r="H202" s="51" t="s">
        <v>750</v>
      </c>
      <c r="J202" s="33" t="s">
        <v>380</v>
      </c>
    </row>
    <row r="203" spans="1:10" ht="20.399999999999999" customHeight="1" x14ac:dyDescent="0.3">
      <c r="A203">
        <f>+(A202+1)</f>
        <v>202</v>
      </c>
      <c r="B203" s="33">
        <f>+(B202+1)</f>
        <v>26</v>
      </c>
      <c r="C203" s="47" t="s">
        <v>488</v>
      </c>
      <c r="D203" s="47"/>
      <c r="E203" s="45" t="s">
        <v>133</v>
      </c>
      <c r="F203" s="45" t="s">
        <v>151</v>
      </c>
      <c r="G203" s="45"/>
      <c r="H203" s="45" t="s">
        <v>757</v>
      </c>
      <c r="I203" s="46" t="s">
        <v>380</v>
      </c>
      <c r="J203" s="46" t="s">
        <v>380</v>
      </c>
    </row>
    <row r="204" spans="1:10" ht="20.399999999999999" customHeight="1" x14ac:dyDescent="0.3">
      <c r="A204">
        <f>+(A203+1)</f>
        <v>203</v>
      </c>
      <c r="B204" s="33">
        <f>+(B203+1)</f>
        <v>27</v>
      </c>
      <c r="C204" s="50" t="s">
        <v>482</v>
      </c>
      <c r="D204" s="50"/>
      <c r="E204" s="56" t="s">
        <v>133</v>
      </c>
      <c r="F204" s="56" t="s">
        <v>151</v>
      </c>
      <c r="G204" s="56"/>
      <c r="H204" s="56" t="s">
        <v>751</v>
      </c>
      <c r="J204" s="33" t="s">
        <v>380</v>
      </c>
    </row>
    <row r="205" spans="1:10" ht="20.399999999999999" customHeight="1" x14ac:dyDescent="0.3">
      <c r="A205">
        <f>+(A204+1)</f>
        <v>204</v>
      </c>
      <c r="B205" s="33">
        <f>+(B204+1)</f>
        <v>28</v>
      </c>
      <c r="C205" s="51" t="s">
        <v>571</v>
      </c>
      <c r="D205" s="51"/>
      <c r="E205" s="52" t="s">
        <v>133</v>
      </c>
      <c r="F205" s="52" t="s">
        <v>151</v>
      </c>
      <c r="G205" s="52"/>
      <c r="H205" s="52" t="s">
        <v>749</v>
      </c>
      <c r="I205" s="33" t="s">
        <v>380</v>
      </c>
    </row>
    <row r="206" spans="1:10" ht="20.399999999999999" customHeight="1" x14ac:dyDescent="0.3">
      <c r="A206">
        <f>+(A205+1)</f>
        <v>205</v>
      </c>
      <c r="B206" s="33">
        <f>+(B205+1)</f>
        <v>29</v>
      </c>
      <c r="C206" s="58" t="s">
        <v>475</v>
      </c>
      <c r="D206" s="58"/>
      <c r="E206" s="57" t="s">
        <v>133</v>
      </c>
      <c r="F206" s="57" t="s">
        <v>151</v>
      </c>
      <c r="G206" s="57"/>
      <c r="H206" s="57" t="s">
        <v>749</v>
      </c>
      <c r="I206" s="46" t="s">
        <v>380</v>
      </c>
      <c r="J206" s="46" t="s">
        <v>380</v>
      </c>
    </row>
    <row r="207" spans="1:10" ht="20.399999999999999" customHeight="1" x14ac:dyDescent="0.3">
      <c r="A207">
        <f>+(A206+1)</f>
        <v>206</v>
      </c>
      <c r="B207" s="33">
        <f>+(B206+1)</f>
        <v>30</v>
      </c>
      <c r="C207" s="50" t="s">
        <v>484</v>
      </c>
      <c r="D207" s="50"/>
      <c r="E207" s="51" t="s">
        <v>133</v>
      </c>
      <c r="F207" s="51" t="s">
        <v>151</v>
      </c>
      <c r="G207" s="51"/>
      <c r="H207" s="51" t="s">
        <v>754</v>
      </c>
      <c r="J207" s="33" t="s">
        <v>380</v>
      </c>
    </row>
    <row r="208" spans="1:10" ht="20.399999999999999" customHeight="1" x14ac:dyDescent="0.3">
      <c r="A208">
        <f>+(A207+1)</f>
        <v>207</v>
      </c>
      <c r="B208" s="33">
        <f>+(B207+1)</f>
        <v>31</v>
      </c>
      <c r="C208" s="50" t="s">
        <v>472</v>
      </c>
      <c r="D208" s="50"/>
      <c r="E208" s="51" t="s">
        <v>133</v>
      </c>
      <c r="F208" s="51" t="s">
        <v>151</v>
      </c>
      <c r="G208" s="51"/>
      <c r="H208" s="51" t="s">
        <v>746</v>
      </c>
      <c r="J208" s="33" t="s">
        <v>380</v>
      </c>
    </row>
    <row r="209" spans="1:10" ht="20.399999999999999" customHeight="1" x14ac:dyDescent="0.3">
      <c r="A209">
        <f>+(A208+1)</f>
        <v>208</v>
      </c>
      <c r="B209" s="33">
        <f>+(B208+1)</f>
        <v>32</v>
      </c>
      <c r="C209" s="51" t="s">
        <v>169</v>
      </c>
      <c r="D209" s="51" t="s">
        <v>572</v>
      </c>
      <c r="E209" s="52" t="s">
        <v>133</v>
      </c>
      <c r="F209" s="52" t="s">
        <v>151</v>
      </c>
      <c r="G209" s="52"/>
      <c r="H209" s="52" t="s">
        <v>753</v>
      </c>
      <c r="I209" s="33" t="s">
        <v>380</v>
      </c>
    </row>
    <row r="210" spans="1:10" ht="36.6" customHeight="1" x14ac:dyDescent="0.3">
      <c r="A210">
        <f>+(A209+1)</f>
        <v>209</v>
      </c>
      <c r="B210" s="33">
        <f>+(B209+1)</f>
        <v>33</v>
      </c>
      <c r="C210" s="47" t="s">
        <v>489</v>
      </c>
      <c r="D210" s="47"/>
      <c r="E210" s="45" t="s">
        <v>133</v>
      </c>
      <c r="F210" s="45" t="s">
        <v>151</v>
      </c>
      <c r="G210" s="45"/>
      <c r="H210" s="45" t="s">
        <v>753</v>
      </c>
      <c r="I210" s="46" t="s">
        <v>380</v>
      </c>
      <c r="J210" s="46" t="s">
        <v>380</v>
      </c>
    </row>
    <row r="211" spans="1:10" ht="20.399999999999999" customHeight="1" x14ac:dyDescent="0.3">
      <c r="A211">
        <f>+(A210+1)</f>
        <v>210</v>
      </c>
      <c r="B211" s="33">
        <f>+(B210+1)</f>
        <v>34</v>
      </c>
      <c r="C211" s="50" t="s">
        <v>465</v>
      </c>
      <c r="D211" s="50"/>
      <c r="E211" s="51" t="s">
        <v>133</v>
      </c>
      <c r="F211" s="51" t="s">
        <v>151</v>
      </c>
      <c r="G211" s="51"/>
      <c r="H211" s="51" t="s">
        <v>741</v>
      </c>
      <c r="J211" s="33" t="s">
        <v>380</v>
      </c>
    </row>
    <row r="212" spans="1:10" ht="20.399999999999999" customHeight="1" x14ac:dyDescent="0.3">
      <c r="A212">
        <f>+(A211+1)</f>
        <v>211</v>
      </c>
      <c r="B212" s="33">
        <f>+(B211+1)</f>
        <v>35</v>
      </c>
      <c r="C212" s="51" t="s">
        <v>170</v>
      </c>
      <c r="D212" s="51" t="s">
        <v>573</v>
      </c>
      <c r="E212" s="52" t="s">
        <v>133</v>
      </c>
      <c r="F212" s="52" t="s">
        <v>151</v>
      </c>
      <c r="G212" s="52"/>
      <c r="H212" s="52" t="s">
        <v>170</v>
      </c>
      <c r="I212" s="33" t="s">
        <v>380</v>
      </c>
    </row>
    <row r="213" spans="1:10" ht="20.399999999999999" customHeight="1" x14ac:dyDescent="0.3">
      <c r="A213">
        <f>+(A212+1)</f>
        <v>212</v>
      </c>
      <c r="B213" s="33">
        <f>+(B212+1)</f>
        <v>36</v>
      </c>
      <c r="C213" s="50" t="s">
        <v>487</v>
      </c>
      <c r="D213" s="50"/>
      <c r="E213" s="51" t="s">
        <v>133</v>
      </c>
      <c r="F213" s="51" t="s">
        <v>151</v>
      </c>
      <c r="G213" s="51"/>
      <c r="H213" s="51" t="s">
        <v>756</v>
      </c>
      <c r="J213" s="33" t="s">
        <v>380</v>
      </c>
    </row>
    <row r="214" spans="1:10" ht="20.399999999999999" customHeight="1" x14ac:dyDescent="0.3">
      <c r="A214">
        <f>+(A213+1)</f>
        <v>213</v>
      </c>
      <c r="B214" s="33">
        <f>+(B213+1)</f>
        <v>37</v>
      </c>
      <c r="C214" s="51" t="s">
        <v>568</v>
      </c>
      <c r="D214" s="51"/>
      <c r="E214" s="52" t="s">
        <v>133</v>
      </c>
      <c r="F214" s="52" t="s">
        <v>151</v>
      </c>
      <c r="G214" s="52"/>
      <c r="H214" s="52" t="s">
        <v>737</v>
      </c>
      <c r="I214" s="33" t="s">
        <v>380</v>
      </c>
    </row>
    <row r="215" spans="1:10" ht="20.399999999999999" customHeight="1" x14ac:dyDescent="0.3">
      <c r="A215">
        <f>+(A214+1)</f>
        <v>214</v>
      </c>
      <c r="B215" s="33">
        <f>+(B214+1)</f>
        <v>38</v>
      </c>
      <c r="C215" s="50" t="s">
        <v>466</v>
      </c>
      <c r="D215" s="50"/>
      <c r="E215" s="51" t="s">
        <v>133</v>
      </c>
      <c r="F215" s="51" t="s">
        <v>151</v>
      </c>
      <c r="G215" s="51"/>
      <c r="H215" s="51" t="s">
        <v>742</v>
      </c>
      <c r="J215" s="33" t="s">
        <v>380</v>
      </c>
    </row>
    <row r="216" spans="1:10" ht="33" customHeight="1" x14ac:dyDescent="0.3">
      <c r="A216">
        <f>+(A215+1)</f>
        <v>215</v>
      </c>
      <c r="B216" s="33">
        <f>+(B215+1)</f>
        <v>39</v>
      </c>
      <c r="C216" s="50" t="s">
        <v>486</v>
      </c>
      <c r="D216" s="50"/>
      <c r="E216" s="51" t="s">
        <v>133</v>
      </c>
      <c r="F216" s="51" t="s">
        <v>151</v>
      </c>
      <c r="G216" s="51"/>
      <c r="H216" s="51" t="s">
        <v>742</v>
      </c>
      <c r="J216" s="33" t="s">
        <v>380</v>
      </c>
    </row>
    <row r="217" spans="1:10" ht="20.399999999999999" customHeight="1" x14ac:dyDescent="0.3">
      <c r="A217">
        <f>+(A216+1)</f>
        <v>216</v>
      </c>
      <c r="B217" s="33">
        <v>1</v>
      </c>
      <c r="C217" s="47" t="s">
        <v>490</v>
      </c>
      <c r="D217" s="47"/>
      <c r="E217" s="45" t="s">
        <v>174</v>
      </c>
      <c r="F217" s="45" t="s">
        <v>188</v>
      </c>
      <c r="G217" s="45"/>
      <c r="H217" s="45" t="s">
        <v>758</v>
      </c>
      <c r="I217" s="46" t="s">
        <v>380</v>
      </c>
      <c r="J217" s="46" t="s">
        <v>380</v>
      </c>
    </row>
    <row r="218" spans="1:10" ht="20.399999999999999" customHeight="1" x14ac:dyDescent="0.3">
      <c r="A218">
        <f>+(A217+1)</f>
        <v>217</v>
      </c>
      <c r="B218" s="33">
        <f>+(B217+1)</f>
        <v>2</v>
      </c>
      <c r="C218" s="50" t="s">
        <v>491</v>
      </c>
      <c r="D218" s="50"/>
      <c r="E218" s="56" t="s">
        <v>174</v>
      </c>
      <c r="F218" s="56" t="s">
        <v>188</v>
      </c>
      <c r="G218" s="56"/>
      <c r="H218" s="56" t="s">
        <v>758</v>
      </c>
      <c r="J218" s="33" t="s">
        <v>380</v>
      </c>
    </row>
    <row r="219" spans="1:10" ht="20.399999999999999" customHeight="1" x14ac:dyDescent="0.3">
      <c r="A219">
        <f>+(A218+1)</f>
        <v>218</v>
      </c>
      <c r="B219" s="33">
        <f>+(B218+1)</f>
        <v>3</v>
      </c>
      <c r="C219" s="51" t="s">
        <v>574</v>
      </c>
      <c r="D219" s="51"/>
      <c r="E219" s="52" t="s">
        <v>176</v>
      </c>
      <c r="F219" s="52" t="s">
        <v>174</v>
      </c>
      <c r="G219" s="52"/>
      <c r="H219" s="52" t="s">
        <v>758</v>
      </c>
      <c r="I219" s="33" t="s">
        <v>380</v>
      </c>
    </row>
    <row r="220" spans="1:10" ht="34.200000000000003" customHeight="1" x14ac:dyDescent="0.3">
      <c r="A220">
        <f>+(A219+1)</f>
        <v>219</v>
      </c>
      <c r="B220" s="33">
        <v>2</v>
      </c>
      <c r="C220" s="50" t="s">
        <v>761</v>
      </c>
      <c r="D220" s="51"/>
      <c r="E220" s="56" t="s">
        <v>601</v>
      </c>
      <c r="F220" s="56" t="s">
        <v>602</v>
      </c>
      <c r="G220" s="56"/>
      <c r="H220" s="56" t="s">
        <v>762</v>
      </c>
      <c r="J220" s="33" t="s">
        <v>380</v>
      </c>
    </row>
    <row r="221" spans="1:10" ht="31.8" customHeight="1" x14ac:dyDescent="0.3">
      <c r="A221">
        <f>+(A220+1)</f>
        <v>220</v>
      </c>
      <c r="B221" s="33">
        <v>1</v>
      </c>
      <c r="C221" s="50" t="s">
        <v>759</v>
      </c>
      <c r="D221" s="51"/>
      <c r="E221" s="56" t="s">
        <v>601</v>
      </c>
      <c r="F221" s="56" t="s">
        <v>602</v>
      </c>
      <c r="G221" s="56"/>
      <c r="H221" s="56" t="s">
        <v>760</v>
      </c>
      <c r="J221" s="33" t="s">
        <v>380</v>
      </c>
    </row>
    <row r="222" spans="1:10" ht="20.399999999999999" customHeight="1" x14ac:dyDescent="0.3">
      <c r="A222">
        <f>+(A221+1)</f>
        <v>221</v>
      </c>
      <c r="B222" s="33">
        <f>+(B221+1)</f>
        <v>2</v>
      </c>
      <c r="C222" s="50" t="s">
        <v>495</v>
      </c>
      <c r="D222" s="50"/>
      <c r="E222" s="56" t="s">
        <v>189</v>
      </c>
      <c r="F222" s="56" t="s">
        <v>190</v>
      </c>
      <c r="G222" s="56"/>
      <c r="H222" s="56" t="s">
        <v>765</v>
      </c>
      <c r="J222" s="33" t="s">
        <v>380</v>
      </c>
    </row>
    <row r="223" spans="1:10" ht="20.399999999999999" customHeight="1" x14ac:dyDescent="0.3">
      <c r="A223">
        <f>+(A222+1)</f>
        <v>222</v>
      </c>
      <c r="B223" s="33">
        <v>1</v>
      </c>
      <c r="C223" s="50" t="s">
        <v>492</v>
      </c>
      <c r="D223" s="50"/>
      <c r="E223" s="51" t="s">
        <v>189</v>
      </c>
      <c r="F223" s="51" t="s">
        <v>190</v>
      </c>
      <c r="G223" s="51"/>
      <c r="H223" s="51" t="s">
        <v>763</v>
      </c>
      <c r="J223" s="33" t="s">
        <v>380</v>
      </c>
    </row>
    <row r="224" spans="1:10" ht="27" customHeight="1" x14ac:dyDescent="0.3">
      <c r="A224">
        <f>+(A223+1)</f>
        <v>223</v>
      </c>
      <c r="B224" s="33">
        <f>+(B223+1)</f>
        <v>2</v>
      </c>
      <c r="C224" s="50" t="s">
        <v>493</v>
      </c>
      <c r="D224" s="50"/>
      <c r="E224" s="51" t="s">
        <v>189</v>
      </c>
      <c r="F224" s="51" t="s">
        <v>190</v>
      </c>
      <c r="G224" s="51"/>
      <c r="H224" s="51" t="s">
        <v>764</v>
      </c>
      <c r="J224" s="33" t="s">
        <v>380</v>
      </c>
    </row>
    <row r="225" spans="1:10" s="19" customFormat="1" ht="20.399999999999999" customHeight="1" x14ac:dyDescent="0.3">
      <c r="A225">
        <f>+(A224+1)</f>
        <v>224</v>
      </c>
      <c r="B225" s="33">
        <f>+(B224+1)</f>
        <v>3</v>
      </c>
      <c r="C225" s="50" t="s">
        <v>494</v>
      </c>
      <c r="D225" s="50"/>
      <c r="E225" s="51" t="s">
        <v>189</v>
      </c>
      <c r="F225" s="51" t="s">
        <v>190</v>
      </c>
      <c r="G225" s="51"/>
      <c r="H225" s="51" t="s">
        <v>764</v>
      </c>
      <c r="I225"/>
      <c r="J225" s="33" t="s">
        <v>380</v>
      </c>
    </row>
    <row r="226" spans="1:10" s="19" customFormat="1" ht="20.399999999999999" customHeight="1" x14ac:dyDescent="0.3">
      <c r="B226" s="64"/>
      <c r="C226" s="22"/>
      <c r="D226" s="22"/>
      <c r="E226" s="22"/>
      <c r="F226" s="22"/>
      <c r="G226" s="22"/>
      <c r="H226" s="22"/>
    </row>
  </sheetData>
  <sortState ref="A2:J226">
    <sortCondition ref="E2:E226"/>
    <sortCondition ref="F2:F226"/>
    <sortCondition ref="G2:G226"/>
    <sortCondition ref="H2:H226"/>
    <sortCondition ref="C2:C226"/>
  </sortState>
  <mergeCells count="1">
    <mergeCell ref="L6:P1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6565-95FE-400E-B802-CB52C1D7A116}">
  <dimension ref="A1:I45"/>
  <sheetViews>
    <sheetView workbookViewId="0">
      <selection activeCell="D27" sqref="D27"/>
    </sheetView>
  </sheetViews>
  <sheetFormatPr defaultRowHeight="15.6" customHeight="1" x14ac:dyDescent="0.3"/>
  <cols>
    <col min="1" max="1" width="4" customWidth="1"/>
    <col min="2" max="2" width="37.09765625" style="17" customWidth="1"/>
    <col min="3" max="3" width="3.5" customWidth="1"/>
    <col min="4" max="4" width="45.69921875" customWidth="1"/>
    <col min="5" max="5" width="5.296875" customWidth="1"/>
    <col min="6" max="6" width="22.69921875" customWidth="1"/>
    <col min="7" max="7" width="32.59765625" customWidth="1"/>
    <col min="8" max="8" width="3.19921875" customWidth="1"/>
    <col min="9" max="9" width="22.69921875" customWidth="1"/>
  </cols>
  <sheetData>
    <row r="1" spans="1:9" ht="15.6" customHeight="1" x14ac:dyDescent="0.3">
      <c r="F1" s="82" t="s">
        <v>375</v>
      </c>
      <c r="G1" s="82"/>
    </row>
    <row r="2" spans="1:9" s="26" customFormat="1" ht="15.6" customHeight="1" x14ac:dyDescent="0.3">
      <c r="B2" s="27" t="s">
        <v>372</v>
      </c>
      <c r="D2" s="28" t="s">
        <v>315</v>
      </c>
      <c r="E2" s="28"/>
      <c r="F2" s="27" t="s">
        <v>373</v>
      </c>
      <c r="G2" s="28" t="s">
        <v>374</v>
      </c>
      <c r="I2" s="26" t="s">
        <v>309</v>
      </c>
    </row>
    <row r="3" spans="1:9" s="25" customFormat="1" ht="15.6" customHeight="1" x14ac:dyDescent="0.3">
      <c r="B3" s="25" t="s">
        <v>312</v>
      </c>
    </row>
    <row r="4" spans="1:9" ht="15.6" customHeight="1" x14ac:dyDescent="0.3">
      <c r="A4">
        <v>1</v>
      </c>
      <c r="B4" s="17" t="s">
        <v>575</v>
      </c>
      <c r="C4">
        <v>1</v>
      </c>
      <c r="D4" s="20" t="s">
        <v>203</v>
      </c>
      <c r="E4">
        <v>1</v>
      </c>
      <c r="F4" s="17" t="s">
        <v>6</v>
      </c>
      <c r="G4" s="20" t="s">
        <v>204</v>
      </c>
      <c r="I4" s="20"/>
    </row>
    <row r="5" spans="1:9" ht="15.6" customHeight="1" x14ac:dyDescent="0.3">
      <c r="A5">
        <f>+(A4+1)</f>
        <v>2</v>
      </c>
      <c r="B5" s="17" t="s">
        <v>12</v>
      </c>
      <c r="C5">
        <f>+(C4+1)</f>
        <v>2</v>
      </c>
      <c r="D5" s="20" t="s">
        <v>193</v>
      </c>
      <c r="E5">
        <f>+(E4+1)</f>
        <v>2</v>
      </c>
      <c r="F5" s="17" t="s">
        <v>47</v>
      </c>
      <c r="G5" s="20" t="s">
        <v>609</v>
      </c>
      <c r="I5" s="20"/>
    </row>
    <row r="6" spans="1:9" ht="15.6" customHeight="1" x14ac:dyDescent="0.3">
      <c r="A6">
        <f t="shared" ref="A6:E45" si="0">+(A5+1)</f>
        <v>3</v>
      </c>
      <c r="B6" s="17" t="s">
        <v>14</v>
      </c>
      <c r="C6">
        <f t="shared" si="0"/>
        <v>3</v>
      </c>
      <c r="D6" s="20" t="s">
        <v>195</v>
      </c>
      <c r="E6">
        <f t="shared" si="0"/>
        <v>3</v>
      </c>
      <c r="F6" s="17" t="s">
        <v>16</v>
      </c>
      <c r="G6" s="20" t="s">
        <v>194</v>
      </c>
      <c r="I6" s="20"/>
    </row>
    <row r="7" spans="1:9" ht="15.6" customHeight="1" x14ac:dyDescent="0.3">
      <c r="A7">
        <f t="shared" si="0"/>
        <v>4</v>
      </c>
      <c r="B7" s="17" t="s">
        <v>15</v>
      </c>
      <c r="C7">
        <f t="shared" si="0"/>
        <v>4</v>
      </c>
      <c r="D7" s="20" t="s">
        <v>197</v>
      </c>
      <c r="E7">
        <f t="shared" si="0"/>
        <v>4</v>
      </c>
      <c r="F7" s="17" t="s">
        <v>18</v>
      </c>
      <c r="G7" s="20" t="s">
        <v>202</v>
      </c>
      <c r="I7" s="20"/>
    </row>
    <row r="8" spans="1:9" ht="15.6" customHeight="1" x14ac:dyDescent="0.3">
      <c r="A8">
        <f t="shared" si="0"/>
        <v>5</v>
      </c>
      <c r="B8" s="17" t="s">
        <v>17</v>
      </c>
      <c r="C8">
        <f t="shared" si="0"/>
        <v>5</v>
      </c>
      <c r="D8" s="20" t="s">
        <v>219</v>
      </c>
      <c r="E8">
        <f t="shared" si="0"/>
        <v>5</v>
      </c>
      <c r="F8" s="17" t="s">
        <v>22</v>
      </c>
      <c r="G8" s="20" t="s">
        <v>196</v>
      </c>
      <c r="I8" s="20"/>
    </row>
    <row r="9" spans="1:9" ht="15.6" customHeight="1" x14ac:dyDescent="0.3">
      <c r="A9">
        <f t="shared" si="0"/>
        <v>6</v>
      </c>
      <c r="B9" s="17" t="s">
        <v>20</v>
      </c>
      <c r="C9">
        <f t="shared" si="0"/>
        <v>6</v>
      </c>
      <c r="D9" s="20" t="s">
        <v>211</v>
      </c>
      <c r="E9">
        <f t="shared" si="0"/>
        <v>6</v>
      </c>
      <c r="F9" s="17" t="s">
        <v>30</v>
      </c>
      <c r="G9" s="20" t="s">
        <v>200</v>
      </c>
      <c r="I9" s="20"/>
    </row>
    <row r="10" spans="1:9" ht="15.6" customHeight="1" x14ac:dyDescent="0.3">
      <c r="A10">
        <f t="shared" si="0"/>
        <v>7</v>
      </c>
      <c r="B10" s="17" t="s">
        <v>21</v>
      </c>
      <c r="C10">
        <f t="shared" si="0"/>
        <v>7</v>
      </c>
      <c r="D10" s="20" t="s">
        <v>216</v>
      </c>
      <c r="E10">
        <f t="shared" si="0"/>
        <v>7</v>
      </c>
      <c r="F10" s="17" t="s">
        <v>34</v>
      </c>
      <c r="G10" s="20" t="s">
        <v>209</v>
      </c>
      <c r="I10" s="20"/>
    </row>
    <row r="11" spans="1:9" ht="15.6" customHeight="1" x14ac:dyDescent="0.3">
      <c r="A11">
        <f t="shared" si="0"/>
        <v>8</v>
      </c>
      <c r="B11" s="17" t="s">
        <v>23</v>
      </c>
      <c r="C11">
        <f t="shared" si="0"/>
        <v>8</v>
      </c>
      <c r="D11" s="21" t="s">
        <v>208</v>
      </c>
      <c r="E11">
        <f t="shared" si="0"/>
        <v>8</v>
      </c>
      <c r="F11" s="17" t="s">
        <v>35</v>
      </c>
      <c r="G11" s="20" t="s">
        <v>205</v>
      </c>
      <c r="I11" s="20"/>
    </row>
    <row r="12" spans="1:9" ht="15.6" customHeight="1" x14ac:dyDescent="0.3">
      <c r="A12">
        <f t="shared" si="0"/>
        <v>9</v>
      </c>
      <c r="B12" s="17" t="s">
        <v>24</v>
      </c>
      <c r="C12">
        <f t="shared" si="0"/>
        <v>9</v>
      </c>
      <c r="D12" s="20" t="s">
        <v>217</v>
      </c>
      <c r="E12">
        <f t="shared" si="0"/>
        <v>9</v>
      </c>
      <c r="F12" s="17" t="s">
        <v>38</v>
      </c>
      <c r="G12" s="20" t="s">
        <v>207</v>
      </c>
      <c r="I12" s="20"/>
    </row>
    <row r="13" spans="1:9" ht="15.6" customHeight="1" x14ac:dyDescent="0.3">
      <c r="A13">
        <f t="shared" si="0"/>
        <v>10</v>
      </c>
      <c r="B13" s="17" t="s">
        <v>25</v>
      </c>
      <c r="C13">
        <f t="shared" si="0"/>
        <v>10</v>
      </c>
      <c r="D13" s="20" t="s">
        <v>218</v>
      </c>
      <c r="E13">
        <f t="shared" si="0"/>
        <v>10</v>
      </c>
      <c r="F13" s="17" t="s">
        <v>40</v>
      </c>
      <c r="G13" s="20" t="s">
        <v>210</v>
      </c>
      <c r="I13" s="20"/>
    </row>
    <row r="14" spans="1:9" ht="15.6" customHeight="1" x14ac:dyDescent="0.3">
      <c r="A14">
        <f t="shared" si="0"/>
        <v>11</v>
      </c>
      <c r="B14" s="17" t="s">
        <v>26</v>
      </c>
      <c r="E14">
        <f t="shared" si="0"/>
        <v>11</v>
      </c>
      <c r="F14" s="17" t="s">
        <v>42</v>
      </c>
      <c r="G14" s="20" t="s">
        <v>214</v>
      </c>
      <c r="I14" s="20"/>
    </row>
    <row r="15" spans="1:9" ht="15.6" customHeight="1" x14ac:dyDescent="0.3">
      <c r="A15">
        <f t="shared" si="0"/>
        <v>12</v>
      </c>
      <c r="B15" s="17" t="s">
        <v>27</v>
      </c>
      <c r="E15">
        <f t="shared" si="0"/>
        <v>12</v>
      </c>
      <c r="F15" s="17" t="s">
        <v>50</v>
      </c>
      <c r="G15" s="20" t="s">
        <v>201</v>
      </c>
      <c r="I15" s="20"/>
    </row>
    <row r="16" spans="1:9" ht="15.6" customHeight="1" x14ac:dyDescent="0.3">
      <c r="A16">
        <f t="shared" si="0"/>
        <v>13</v>
      </c>
      <c r="B16" s="17" t="s">
        <v>28</v>
      </c>
      <c r="E16">
        <f t="shared" si="0"/>
        <v>13</v>
      </c>
      <c r="F16" s="17" t="s">
        <v>54</v>
      </c>
      <c r="G16" s="20" t="s">
        <v>206</v>
      </c>
      <c r="I16" s="20"/>
    </row>
    <row r="17" spans="1:9" ht="15.6" customHeight="1" x14ac:dyDescent="0.3">
      <c r="A17">
        <f t="shared" si="0"/>
        <v>14</v>
      </c>
      <c r="B17" s="17" t="s">
        <v>29</v>
      </c>
      <c r="E17">
        <f t="shared" si="0"/>
        <v>14</v>
      </c>
      <c r="F17" s="17" t="s">
        <v>55</v>
      </c>
      <c r="G17" s="20" t="s">
        <v>199</v>
      </c>
      <c r="I17" s="20"/>
    </row>
    <row r="18" spans="1:9" ht="15.6" customHeight="1" x14ac:dyDescent="0.3">
      <c r="A18">
        <f t="shared" si="0"/>
        <v>15</v>
      </c>
      <c r="B18" s="17" t="s">
        <v>31</v>
      </c>
      <c r="E18">
        <f t="shared" si="0"/>
        <v>15</v>
      </c>
      <c r="F18" s="17" t="s">
        <v>56</v>
      </c>
      <c r="G18" s="20" t="s">
        <v>212</v>
      </c>
      <c r="I18" s="20"/>
    </row>
    <row r="19" spans="1:9" ht="15.6" customHeight="1" x14ac:dyDescent="0.3">
      <c r="A19">
        <f t="shared" si="0"/>
        <v>16</v>
      </c>
      <c r="B19" s="17" t="s">
        <v>32</v>
      </c>
      <c r="E19">
        <f t="shared" si="0"/>
        <v>16</v>
      </c>
      <c r="F19" s="29" t="s">
        <v>313</v>
      </c>
      <c r="G19" s="30" t="s">
        <v>59</v>
      </c>
      <c r="I19" s="21"/>
    </row>
    <row r="20" spans="1:9" ht="15.6" customHeight="1" x14ac:dyDescent="0.3">
      <c r="A20">
        <f t="shared" si="0"/>
        <v>17</v>
      </c>
      <c r="B20" s="17" t="s">
        <v>33</v>
      </c>
      <c r="E20">
        <f t="shared" si="0"/>
        <v>17</v>
      </c>
      <c r="F20" s="17" t="s">
        <v>60</v>
      </c>
      <c r="G20" s="20" t="s">
        <v>215</v>
      </c>
      <c r="I20" s="20"/>
    </row>
    <row r="21" spans="1:9" ht="15.6" customHeight="1" x14ac:dyDescent="0.3">
      <c r="A21">
        <f t="shared" si="0"/>
        <v>18</v>
      </c>
      <c r="B21" s="17" t="s">
        <v>37</v>
      </c>
      <c r="E21">
        <f t="shared" si="0"/>
        <v>18</v>
      </c>
      <c r="F21" s="17" t="s">
        <v>310</v>
      </c>
      <c r="G21" s="20" t="s">
        <v>198</v>
      </c>
      <c r="I21" s="20"/>
    </row>
    <row r="22" spans="1:9" ht="15.6" customHeight="1" x14ac:dyDescent="0.3">
      <c r="A22">
        <f t="shared" si="0"/>
        <v>19</v>
      </c>
      <c r="B22" s="17" t="s">
        <v>39</v>
      </c>
      <c r="E22">
        <f t="shared" si="0"/>
        <v>19</v>
      </c>
      <c r="F22" s="17" t="s">
        <v>72</v>
      </c>
      <c r="G22" s="20" t="s">
        <v>213</v>
      </c>
      <c r="I22" s="20"/>
    </row>
    <row r="23" spans="1:9" ht="15.6" customHeight="1" x14ac:dyDescent="0.3">
      <c r="A23">
        <f t="shared" si="0"/>
        <v>20</v>
      </c>
      <c r="B23" s="17" t="s">
        <v>41</v>
      </c>
      <c r="F23" s="34" t="s">
        <v>314</v>
      </c>
      <c r="G23" s="35"/>
      <c r="I23" s="20"/>
    </row>
    <row r="24" spans="1:9" ht="15.6" customHeight="1" x14ac:dyDescent="0.3">
      <c r="A24">
        <f t="shared" si="0"/>
        <v>21</v>
      </c>
      <c r="B24" s="17" t="s">
        <v>43</v>
      </c>
      <c r="F24" s="32"/>
      <c r="G24" s="32"/>
      <c r="I24" s="20"/>
    </row>
    <row r="25" spans="1:9" ht="15.6" customHeight="1" x14ac:dyDescent="0.3">
      <c r="A25">
        <f t="shared" si="0"/>
        <v>22</v>
      </c>
      <c r="B25" s="17" t="s">
        <v>44</v>
      </c>
      <c r="F25" s="32"/>
      <c r="G25" s="32"/>
      <c r="I25" s="20"/>
    </row>
    <row r="26" spans="1:9" ht="15.6" customHeight="1" x14ac:dyDescent="0.3">
      <c r="A26">
        <f t="shared" si="0"/>
        <v>23</v>
      </c>
      <c r="B26" s="19" t="s">
        <v>45</v>
      </c>
      <c r="F26" s="32"/>
      <c r="G26" s="32"/>
      <c r="I26" s="20"/>
    </row>
    <row r="27" spans="1:9" ht="15.6" customHeight="1" x14ac:dyDescent="0.3">
      <c r="A27">
        <f t="shared" si="0"/>
        <v>24</v>
      </c>
      <c r="B27" s="17" t="s">
        <v>46</v>
      </c>
      <c r="F27" s="32"/>
      <c r="G27" s="32"/>
      <c r="I27" s="20"/>
    </row>
    <row r="28" spans="1:9" ht="15.6" customHeight="1" x14ac:dyDescent="0.3">
      <c r="A28">
        <f t="shared" si="0"/>
        <v>25</v>
      </c>
      <c r="B28" s="17" t="s">
        <v>48</v>
      </c>
      <c r="I28" s="20"/>
    </row>
    <row r="29" spans="1:9" ht="15.6" customHeight="1" x14ac:dyDescent="0.3">
      <c r="A29">
        <f t="shared" si="0"/>
        <v>26</v>
      </c>
      <c r="B29" s="17" t="s">
        <v>49</v>
      </c>
      <c r="I29" s="20"/>
    </row>
    <row r="30" spans="1:9" ht="15.6" customHeight="1" x14ac:dyDescent="0.3">
      <c r="A30">
        <f t="shared" si="0"/>
        <v>27</v>
      </c>
      <c r="B30" s="17" t="s">
        <v>51</v>
      </c>
      <c r="I30" s="20"/>
    </row>
    <row r="31" spans="1:9" ht="15.6" customHeight="1" x14ac:dyDescent="0.3">
      <c r="A31">
        <f t="shared" si="0"/>
        <v>28</v>
      </c>
      <c r="B31" s="17" t="s">
        <v>52</v>
      </c>
      <c r="I31" s="20"/>
    </row>
    <row r="32" spans="1:9" ht="15.6" customHeight="1" x14ac:dyDescent="0.3">
      <c r="A32">
        <f t="shared" si="0"/>
        <v>29</v>
      </c>
      <c r="B32" s="17" t="s">
        <v>53</v>
      </c>
      <c r="I32" s="20"/>
    </row>
    <row r="33" spans="1:2" ht="15.6" customHeight="1" x14ac:dyDescent="0.3">
      <c r="A33">
        <f t="shared" si="0"/>
        <v>30</v>
      </c>
      <c r="B33" s="17" t="s">
        <v>57</v>
      </c>
    </row>
    <row r="34" spans="1:2" ht="15.6" customHeight="1" x14ac:dyDescent="0.3">
      <c r="A34">
        <f t="shared" si="0"/>
        <v>31</v>
      </c>
      <c r="B34" s="17" t="s">
        <v>58</v>
      </c>
    </row>
    <row r="35" spans="1:2" ht="15.6" customHeight="1" x14ac:dyDescent="0.3">
      <c r="A35">
        <f t="shared" si="0"/>
        <v>32</v>
      </c>
      <c r="B35" s="17" t="s">
        <v>61</v>
      </c>
    </row>
    <row r="36" spans="1:2" ht="15.6" customHeight="1" x14ac:dyDescent="0.3">
      <c r="A36">
        <f t="shared" si="0"/>
        <v>33</v>
      </c>
      <c r="B36" s="17" t="s">
        <v>62</v>
      </c>
    </row>
    <row r="37" spans="1:2" ht="15.6" customHeight="1" x14ac:dyDescent="0.3">
      <c r="A37">
        <f t="shared" si="0"/>
        <v>34</v>
      </c>
      <c r="B37" s="17" t="s">
        <v>63</v>
      </c>
    </row>
    <row r="38" spans="1:2" ht="15.6" customHeight="1" x14ac:dyDescent="0.3">
      <c r="A38">
        <f t="shared" si="0"/>
        <v>35</v>
      </c>
      <c r="B38" s="17" t="s">
        <v>65</v>
      </c>
    </row>
    <row r="39" spans="1:2" ht="15.6" customHeight="1" x14ac:dyDescent="0.3">
      <c r="A39">
        <f t="shared" si="0"/>
        <v>36</v>
      </c>
      <c r="B39" s="17" t="s">
        <v>311</v>
      </c>
    </row>
    <row r="40" spans="1:2" ht="15.6" customHeight="1" x14ac:dyDescent="0.3">
      <c r="A40">
        <f t="shared" si="0"/>
        <v>37</v>
      </c>
      <c r="B40" s="17" t="s">
        <v>67</v>
      </c>
    </row>
    <row r="41" spans="1:2" ht="15.6" customHeight="1" x14ac:dyDescent="0.3">
      <c r="A41">
        <f t="shared" si="0"/>
        <v>38</v>
      </c>
      <c r="B41" s="17" t="s">
        <v>68</v>
      </c>
    </row>
    <row r="42" spans="1:2" ht="15.6" customHeight="1" x14ac:dyDescent="0.3">
      <c r="A42">
        <f t="shared" si="0"/>
        <v>39</v>
      </c>
      <c r="B42" s="17" t="s">
        <v>69</v>
      </c>
    </row>
    <row r="43" spans="1:2" ht="15.6" customHeight="1" x14ac:dyDescent="0.3">
      <c r="A43">
        <f t="shared" si="0"/>
        <v>40</v>
      </c>
      <c r="B43" s="17" t="s">
        <v>70</v>
      </c>
    </row>
    <row r="44" spans="1:2" ht="15.6" customHeight="1" x14ac:dyDescent="0.3">
      <c r="A44">
        <f t="shared" si="0"/>
        <v>41</v>
      </c>
      <c r="B44" s="17" t="s">
        <v>71</v>
      </c>
    </row>
    <row r="45" spans="1:2" ht="15.6" customHeight="1" x14ac:dyDescent="0.3">
      <c r="A45">
        <f t="shared" si="0"/>
        <v>42</v>
      </c>
      <c r="B45" s="17" t="s">
        <v>73</v>
      </c>
    </row>
  </sheetData>
  <sortState ref="D3:D63">
    <sortCondition ref="D6:D63"/>
  </sortState>
  <mergeCells count="1">
    <mergeCell ref="F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3F47-08BF-4842-ACF9-A8FC6982644D}">
  <dimension ref="A1:I36"/>
  <sheetViews>
    <sheetView workbookViewId="0">
      <selection activeCell="B27" sqref="B27"/>
    </sheetView>
  </sheetViews>
  <sheetFormatPr defaultRowHeight="15.6" x14ac:dyDescent="0.3"/>
  <cols>
    <col min="1" max="1" width="4" customWidth="1"/>
    <col min="2" max="2" width="38.69921875" customWidth="1"/>
    <col min="3" max="3" width="3.5" customWidth="1"/>
    <col min="4" max="4" width="45.69921875" customWidth="1"/>
    <col min="5" max="5" width="4.796875" customWidth="1"/>
    <col min="6" max="6" width="22.69921875" customWidth="1"/>
    <col min="7" max="7" width="40.796875" customWidth="1"/>
    <col min="8" max="8" width="3.19921875" customWidth="1"/>
    <col min="9" max="9" width="16.69921875" customWidth="1"/>
  </cols>
  <sheetData>
    <row r="1" spans="1:9" ht="15.6" customHeight="1" x14ac:dyDescent="0.3">
      <c r="B1" s="17"/>
      <c r="F1" s="82" t="s">
        <v>325</v>
      </c>
      <c r="G1" s="82"/>
    </row>
    <row r="2" spans="1:9" s="26" customFormat="1" ht="15.6" customHeight="1" x14ac:dyDescent="0.3">
      <c r="B2" s="27" t="s">
        <v>324</v>
      </c>
      <c r="D2" s="28" t="s">
        <v>323</v>
      </c>
      <c r="E2" s="28"/>
      <c r="F2" s="27" t="s">
        <v>320</v>
      </c>
      <c r="G2" s="28" t="s">
        <v>321</v>
      </c>
      <c r="I2" s="26" t="s">
        <v>322</v>
      </c>
    </row>
    <row r="3" spans="1:9" x14ac:dyDescent="0.3">
      <c r="B3" s="25" t="s">
        <v>312</v>
      </c>
    </row>
    <row r="4" spans="1:9" x14ac:dyDescent="0.3">
      <c r="A4">
        <v>1</v>
      </c>
      <c r="B4" s="3" t="s">
        <v>74</v>
      </c>
      <c r="C4">
        <v>1</v>
      </c>
      <c r="D4" s="20" t="s">
        <v>240</v>
      </c>
      <c r="E4">
        <v>1</v>
      </c>
      <c r="F4" s="10" t="s">
        <v>78</v>
      </c>
      <c r="G4" s="20" t="s">
        <v>221</v>
      </c>
    </row>
    <row r="5" spans="1:9" x14ac:dyDescent="0.3">
      <c r="A5">
        <f>+(A4+1)</f>
        <v>2</v>
      </c>
      <c r="B5" s="3" t="s">
        <v>77</v>
      </c>
      <c r="C5">
        <f>+(C4+1)</f>
        <v>2</v>
      </c>
      <c r="D5" s="20" t="s">
        <v>192</v>
      </c>
      <c r="E5">
        <f>+(E4+1)</f>
        <v>2</v>
      </c>
      <c r="F5" s="3" t="s">
        <v>80</v>
      </c>
      <c r="G5" s="20" t="s">
        <v>222</v>
      </c>
    </row>
    <row r="6" spans="1:9" x14ac:dyDescent="0.3">
      <c r="A6">
        <f t="shared" ref="A6:E24" si="0">+(A5+1)</f>
        <v>3</v>
      </c>
      <c r="B6" s="7" t="s">
        <v>84</v>
      </c>
      <c r="C6">
        <f t="shared" si="0"/>
        <v>3</v>
      </c>
      <c r="D6" s="20" t="s">
        <v>220</v>
      </c>
      <c r="E6">
        <f t="shared" si="0"/>
        <v>3</v>
      </c>
      <c r="F6" s="10" t="s">
        <v>82</v>
      </c>
      <c r="G6" s="20" t="s">
        <v>223</v>
      </c>
    </row>
    <row r="7" spans="1:9" x14ac:dyDescent="0.3">
      <c r="A7">
        <f t="shared" si="0"/>
        <v>4</v>
      </c>
      <c r="B7" s="7" t="s">
        <v>86</v>
      </c>
      <c r="C7">
        <f t="shared" si="0"/>
        <v>4</v>
      </c>
      <c r="D7" s="20" t="s">
        <v>237</v>
      </c>
      <c r="E7">
        <f t="shared" si="0"/>
        <v>4</v>
      </c>
      <c r="F7" s="10" t="s">
        <v>87</v>
      </c>
      <c r="G7" s="20" t="s">
        <v>226</v>
      </c>
    </row>
    <row r="8" spans="1:9" x14ac:dyDescent="0.3">
      <c r="A8">
        <f t="shared" si="0"/>
        <v>5</v>
      </c>
      <c r="B8" s="3" t="s">
        <v>88</v>
      </c>
      <c r="C8">
        <f t="shared" si="0"/>
        <v>5</v>
      </c>
      <c r="D8" s="20" t="s">
        <v>231</v>
      </c>
      <c r="E8">
        <f t="shared" si="0"/>
        <v>5</v>
      </c>
      <c r="F8" s="3" t="s">
        <v>90</v>
      </c>
      <c r="G8" s="20" t="s">
        <v>227</v>
      </c>
    </row>
    <row r="9" spans="1:9" x14ac:dyDescent="0.3">
      <c r="A9">
        <f t="shared" si="0"/>
        <v>6</v>
      </c>
      <c r="B9" s="3" t="s">
        <v>91</v>
      </c>
      <c r="C9">
        <f t="shared" si="0"/>
        <v>6</v>
      </c>
      <c r="D9" s="20" t="s">
        <v>224</v>
      </c>
      <c r="E9">
        <f t="shared" si="0"/>
        <v>6</v>
      </c>
      <c r="F9" s="3" t="s">
        <v>92</v>
      </c>
      <c r="G9" s="20" t="s">
        <v>228</v>
      </c>
    </row>
    <row r="10" spans="1:9" x14ac:dyDescent="0.3">
      <c r="A10">
        <f t="shared" si="0"/>
        <v>7</v>
      </c>
      <c r="B10" s="7" t="s">
        <v>577</v>
      </c>
      <c r="C10">
        <f t="shared" si="0"/>
        <v>7</v>
      </c>
      <c r="D10" s="20" t="s">
        <v>225</v>
      </c>
      <c r="E10">
        <f t="shared" si="0"/>
        <v>7</v>
      </c>
      <c r="F10" s="3" t="s">
        <v>93</v>
      </c>
      <c r="G10" s="20" t="s">
        <v>229</v>
      </c>
    </row>
    <row r="11" spans="1:9" x14ac:dyDescent="0.3">
      <c r="A11">
        <f t="shared" si="0"/>
        <v>8</v>
      </c>
      <c r="B11" s="3" t="s">
        <v>96</v>
      </c>
      <c r="C11">
        <f t="shared" si="0"/>
        <v>8</v>
      </c>
      <c r="D11" s="20" t="s">
        <v>233</v>
      </c>
      <c r="E11">
        <f t="shared" si="0"/>
        <v>8</v>
      </c>
      <c r="F11" s="3" t="s">
        <v>95</v>
      </c>
      <c r="G11" s="20" t="s">
        <v>230</v>
      </c>
    </row>
    <row r="12" spans="1:9" x14ac:dyDescent="0.3">
      <c r="A12">
        <f t="shared" si="0"/>
        <v>9</v>
      </c>
      <c r="B12" s="3" t="s">
        <v>97</v>
      </c>
      <c r="C12">
        <f t="shared" si="0"/>
        <v>9</v>
      </c>
      <c r="D12" s="20" t="s">
        <v>239</v>
      </c>
      <c r="E12">
        <f t="shared" si="0"/>
        <v>9</v>
      </c>
      <c r="F12" s="12" t="s">
        <v>98</v>
      </c>
      <c r="G12" s="20" t="s">
        <v>234</v>
      </c>
    </row>
    <row r="13" spans="1:9" x14ac:dyDescent="0.3">
      <c r="A13">
        <f t="shared" si="0"/>
        <v>10</v>
      </c>
      <c r="B13" s="3" t="s">
        <v>319</v>
      </c>
      <c r="C13">
        <f t="shared" si="0"/>
        <v>10</v>
      </c>
      <c r="D13" s="23" t="s">
        <v>238</v>
      </c>
      <c r="E13">
        <f t="shared" si="0"/>
        <v>10</v>
      </c>
      <c r="F13" s="3" t="s">
        <v>104</v>
      </c>
      <c r="G13" s="20" t="s">
        <v>232</v>
      </c>
    </row>
    <row r="14" spans="1:9" x14ac:dyDescent="0.3">
      <c r="A14">
        <f t="shared" si="0"/>
        <v>11</v>
      </c>
      <c r="B14" s="3" t="s">
        <v>102</v>
      </c>
      <c r="E14">
        <f t="shared" si="0"/>
        <v>11</v>
      </c>
      <c r="F14" s="10" t="s">
        <v>110</v>
      </c>
      <c r="G14" s="20" t="s">
        <v>235</v>
      </c>
    </row>
    <row r="15" spans="1:9" x14ac:dyDescent="0.3">
      <c r="A15">
        <f t="shared" si="0"/>
        <v>12</v>
      </c>
      <c r="B15" s="3" t="s">
        <v>103</v>
      </c>
      <c r="E15">
        <f t="shared" si="0"/>
        <v>12</v>
      </c>
      <c r="F15" s="10" t="s">
        <v>110</v>
      </c>
      <c r="G15" s="20" t="s">
        <v>236</v>
      </c>
    </row>
    <row r="16" spans="1:9" x14ac:dyDescent="0.3">
      <c r="A16">
        <f t="shared" si="0"/>
        <v>13</v>
      </c>
      <c r="B16" s="3" t="s">
        <v>326</v>
      </c>
    </row>
    <row r="17" spans="1:5" x14ac:dyDescent="0.3">
      <c r="A17">
        <f t="shared" si="0"/>
        <v>14</v>
      </c>
      <c r="B17" s="7" t="s">
        <v>106</v>
      </c>
    </row>
    <row r="18" spans="1:5" x14ac:dyDescent="0.3">
      <c r="A18">
        <f t="shared" si="0"/>
        <v>15</v>
      </c>
      <c r="B18" s="10" t="s">
        <v>107</v>
      </c>
    </row>
    <row r="19" spans="1:5" x14ac:dyDescent="0.3">
      <c r="A19">
        <f t="shared" si="0"/>
        <v>16</v>
      </c>
      <c r="B19" s="3" t="s">
        <v>109</v>
      </c>
    </row>
    <row r="20" spans="1:5" x14ac:dyDescent="0.3">
      <c r="A20">
        <f t="shared" si="0"/>
        <v>17</v>
      </c>
      <c r="B20" s="12" t="s">
        <v>578</v>
      </c>
      <c r="D20" s="83" t="s">
        <v>327</v>
      </c>
      <c r="E20" s="36"/>
    </row>
    <row r="21" spans="1:5" x14ac:dyDescent="0.3">
      <c r="A21">
        <f t="shared" si="0"/>
        <v>18</v>
      </c>
      <c r="B21" s="3" t="s">
        <v>114</v>
      </c>
      <c r="D21" s="78"/>
      <c r="E21" s="1"/>
    </row>
    <row r="22" spans="1:5" x14ac:dyDescent="0.3">
      <c r="A22">
        <f t="shared" si="0"/>
        <v>19</v>
      </c>
      <c r="B22" s="3" t="s">
        <v>115</v>
      </c>
    </row>
    <row r="23" spans="1:5" x14ac:dyDescent="0.3">
      <c r="A23">
        <f t="shared" si="0"/>
        <v>20</v>
      </c>
      <c r="B23" s="7" t="s">
        <v>116</v>
      </c>
    </row>
    <row r="24" spans="1:5" x14ac:dyDescent="0.3">
      <c r="A24">
        <f t="shared" si="0"/>
        <v>21</v>
      </c>
      <c r="B24" s="3" t="s">
        <v>117</v>
      </c>
    </row>
    <row r="36" spans="2:2" x14ac:dyDescent="0.3">
      <c r="B36" s="17"/>
    </row>
  </sheetData>
  <sortState ref="D4:D25">
    <sortCondition ref="D4"/>
  </sortState>
  <mergeCells count="2">
    <mergeCell ref="F1:G1"/>
    <mergeCell ref="D20:D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4AF5-F061-4C31-A974-E860E405DE1D}">
  <dimension ref="B1:I8"/>
  <sheetViews>
    <sheetView workbookViewId="0">
      <selection activeCell="E1" sqref="E1:G5"/>
    </sheetView>
  </sheetViews>
  <sheetFormatPr defaultRowHeight="15.6" x14ac:dyDescent="0.3"/>
  <cols>
    <col min="1" max="1" width="4" customWidth="1"/>
    <col min="2" max="2" width="32.796875" customWidth="1"/>
    <col min="3" max="3" width="3.296875" customWidth="1"/>
    <col min="4" max="4" width="45.69921875" customWidth="1"/>
    <col min="5" max="5" width="3.5" customWidth="1"/>
    <col min="6" max="6" width="27.296875" customWidth="1"/>
    <col min="7" max="7" width="41.5" customWidth="1"/>
    <col min="8" max="8" width="3.19921875" customWidth="1"/>
    <col min="9" max="9" width="16.69921875" customWidth="1"/>
  </cols>
  <sheetData>
    <row r="1" spans="2:9" ht="15.6" customHeight="1" x14ac:dyDescent="0.3">
      <c r="B1" s="17"/>
      <c r="F1" s="82" t="s">
        <v>342</v>
      </c>
      <c r="G1" s="82"/>
    </row>
    <row r="2" spans="2:9" s="26" customFormat="1" ht="15.6" customHeight="1" x14ac:dyDescent="0.3">
      <c r="B2" s="27" t="s">
        <v>344</v>
      </c>
      <c r="D2" s="28" t="s">
        <v>343</v>
      </c>
      <c r="F2" s="27" t="s">
        <v>340</v>
      </c>
      <c r="G2" s="28" t="s">
        <v>341</v>
      </c>
      <c r="I2" s="26" t="s">
        <v>339</v>
      </c>
    </row>
    <row r="3" spans="2:9" x14ac:dyDescent="0.3">
      <c r="B3" s="25" t="s">
        <v>312</v>
      </c>
    </row>
    <row r="4" spans="2:9" x14ac:dyDescent="0.3">
      <c r="C4">
        <v>1</v>
      </c>
      <c r="D4" s="20" t="s">
        <v>246</v>
      </c>
      <c r="E4">
        <v>1</v>
      </c>
      <c r="F4" s="11" t="s">
        <v>118</v>
      </c>
      <c r="G4" s="20" t="s">
        <v>245</v>
      </c>
    </row>
    <row r="5" spans="2:9" x14ac:dyDescent="0.3">
      <c r="B5" s="36"/>
      <c r="C5">
        <f>+(C4+1)</f>
        <v>2</v>
      </c>
      <c r="D5" s="20" t="s">
        <v>243</v>
      </c>
    </row>
    <row r="6" spans="2:9" x14ac:dyDescent="0.3">
      <c r="C6">
        <f>+(C5+1)</f>
        <v>3</v>
      </c>
      <c r="D6" s="20" t="s">
        <v>241</v>
      </c>
    </row>
    <row r="7" spans="2:9" x14ac:dyDescent="0.3">
      <c r="C7">
        <f>+(C6+1)</f>
        <v>4</v>
      </c>
      <c r="D7" s="24" t="s">
        <v>244</v>
      </c>
    </row>
    <row r="8" spans="2:9" x14ac:dyDescent="0.3">
      <c r="C8">
        <f>+(C7+1)</f>
        <v>5</v>
      </c>
      <c r="D8" s="20" t="s">
        <v>242</v>
      </c>
    </row>
  </sheetData>
  <sortState ref="D4:D8">
    <sortCondition ref="D4"/>
  </sortState>
  <mergeCells count="1"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F319-1502-42E7-9938-E9E29C9812AD}">
  <dimension ref="B1:I5"/>
  <sheetViews>
    <sheetView workbookViewId="0">
      <selection activeCell="F7" sqref="F7"/>
    </sheetView>
  </sheetViews>
  <sheetFormatPr defaultRowHeight="15.6" x14ac:dyDescent="0.3"/>
  <cols>
    <col min="1" max="1" width="4" customWidth="1"/>
    <col min="2" max="2" width="32.796875" customWidth="1"/>
    <col min="3" max="3" width="3.5" customWidth="1"/>
    <col min="4" max="4" width="45.69921875" customWidth="1"/>
    <col min="5" max="5" width="3.5" customWidth="1"/>
    <col min="6" max="6" width="22.69921875" customWidth="1"/>
    <col min="7" max="7" width="46.59765625" customWidth="1"/>
    <col min="8" max="8" width="3.19921875" customWidth="1"/>
    <col min="9" max="9" width="16.69921875" customWidth="1"/>
  </cols>
  <sheetData>
    <row r="1" spans="2:9" ht="15.6" customHeight="1" x14ac:dyDescent="0.3">
      <c r="B1" s="17"/>
      <c r="F1" s="82" t="s">
        <v>364</v>
      </c>
      <c r="G1" s="82"/>
    </row>
    <row r="2" spans="2:9" s="26" customFormat="1" ht="15.6" customHeight="1" x14ac:dyDescent="0.3">
      <c r="B2" s="27" t="s">
        <v>359</v>
      </c>
      <c r="D2" s="28" t="s">
        <v>360</v>
      </c>
      <c r="F2" s="27" t="s">
        <v>361</v>
      </c>
      <c r="G2" s="28" t="s">
        <v>362</v>
      </c>
      <c r="I2" s="26" t="s">
        <v>363</v>
      </c>
    </row>
    <row r="3" spans="2:9" x14ac:dyDescent="0.3">
      <c r="B3" s="25" t="s">
        <v>312</v>
      </c>
    </row>
    <row r="4" spans="2:9" x14ac:dyDescent="0.3">
      <c r="C4">
        <v>1</v>
      </c>
      <c r="D4" s="20" t="s">
        <v>247</v>
      </c>
    </row>
    <row r="5" spans="2:9" x14ac:dyDescent="0.3">
      <c r="C5">
        <v>2</v>
      </c>
      <c r="D5" s="20" t="s">
        <v>248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Summary</vt:lpstr>
      <vt:lpstr>Traditional methods</vt:lpstr>
      <vt:lpstr>eDNA</vt:lpstr>
      <vt:lpstr>Combined-reduced eDNA dataset</vt:lpstr>
      <vt:lpstr>Combined-ALL eDNA dataset</vt:lpstr>
      <vt:lpstr>Annelida-Polychaeta</vt:lpstr>
      <vt:lpstr>Arthropoda</vt:lpstr>
      <vt:lpstr>Bryozoa</vt:lpstr>
      <vt:lpstr>Chordata</vt:lpstr>
      <vt:lpstr>Cnidaria</vt:lpstr>
      <vt:lpstr>Echino &amp; Hemich</vt:lpstr>
      <vt:lpstr>Mollusca</vt:lpstr>
      <vt:lpstr>Nemertea</vt:lpstr>
      <vt:lpstr>Porifera</vt:lpstr>
      <vt:lpstr>'Annelida-Polychaeta'!Print_Area</vt:lpstr>
      <vt:lpstr>Arthropoda!Print_Area</vt:lpstr>
      <vt:lpstr>'Echino &amp; Hemich'!Print_Area</vt:lpstr>
      <vt:lpstr>Mollusca!Print_Area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Rawlings</dc:creator>
  <cp:lastModifiedBy>Timothy Rawlings</cp:lastModifiedBy>
  <cp:lastPrinted>2024-07-14T17:39:27Z</cp:lastPrinted>
  <dcterms:created xsi:type="dcterms:W3CDTF">2024-07-13T18:36:05Z</dcterms:created>
  <dcterms:modified xsi:type="dcterms:W3CDTF">2024-07-16T02:00:10Z</dcterms:modified>
</cp:coreProperties>
</file>