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Alex\Desktop\"/>
    </mc:Choice>
  </mc:AlternateContent>
  <xr:revisionPtr revIDLastSave="0" documentId="13_ncr:1_{B015D5F6-5FCE-4497-A123-CF54B88FE69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chart.v1.0" hidden="1">Лист1!$B$4:$B$7</definedName>
    <definedName name="_xlchart.v1.1" hidden="1">Лист1!$C$3</definedName>
    <definedName name="_xlchart.v1.2" hidden="1">Лист1!$C$4:$C$7</definedName>
    <definedName name="_xlchart.v1.3" hidden="1">Лист1!$D$3</definedName>
    <definedName name="_xlchart.v1.4" hidden="1">Лист1!$D$4:$D$7</definedName>
    <definedName name="_xlchart.v1.5" hidden="1">Лист1!$B$4:$B$7</definedName>
    <definedName name="_xlchart.v1.6" hidden="1">Лист1!$C$3</definedName>
    <definedName name="_xlchart.v1.7" hidden="1">Лист1!$C$4:$C$7</definedName>
    <definedName name="_xlchart.v1.8" hidden="1">Лист1!$D$3</definedName>
    <definedName name="_xlchart.v1.9" hidden="1">Лист1!$D$4:$D$7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5" i="1"/>
  <c r="G6" i="1"/>
  <c r="G7" i="1"/>
  <c r="G4" i="1"/>
  <c r="F7" i="1"/>
  <c r="F6" i="1"/>
  <c r="F5" i="1"/>
  <c r="F4" i="1"/>
  <c r="D8" i="1"/>
  <c r="E8" i="1"/>
  <c r="C8" i="1"/>
  <c r="E5" i="1"/>
  <c r="E6" i="1"/>
  <c r="E7" i="1"/>
  <c r="E4" i="1"/>
</calcChain>
</file>

<file path=xl/sharedStrings.xml><?xml version="1.0" encoding="utf-8"?>
<sst xmlns="http://schemas.openxmlformats.org/spreadsheetml/2006/main" count="16" uniqueCount="16">
  <si>
    <t>Филиал 1</t>
  </si>
  <si>
    <t>Филиал 2</t>
  </si>
  <si>
    <t>Филиал 3</t>
  </si>
  <si>
    <t>Филиал 4</t>
  </si>
  <si>
    <t>Процесор 486</t>
  </si>
  <si>
    <t>Процесор Pentium</t>
  </si>
  <si>
    <t>Оборот на филиала</t>
  </si>
  <si>
    <t>Част на оборота по Филиали %</t>
  </si>
  <si>
    <t>Премия</t>
  </si>
  <si>
    <t>Статистика на оборота</t>
  </si>
  <si>
    <t>Отчитане на премиите</t>
  </si>
  <si>
    <t>Общо:</t>
  </si>
  <si>
    <t>&lt;=10000</t>
  </si>
  <si>
    <t>&gt;20000</t>
  </si>
  <si>
    <t>&lt;=2000</t>
  </si>
  <si>
    <t>&gt;10000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</si>
</sst>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darkGray">
        <bgColor theme="5" tint="0.59999389629810485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6" fillId="0" borderId="14" xfId="0" applyNumberFormat="1" applyFont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/>
    </xf>
    <xf numFmtId="9" fontId="6" fillId="5" borderId="14" xfId="0" applyNumberFormat="1" applyFont="1" applyFill="1" applyBorder="1" applyAlignment="1">
      <alignment horizontal="center" vertical="center"/>
    </xf>
    <xf numFmtId="9" fontId="7" fillId="6" borderId="2" xfId="0" applyNumberFormat="1" applyFont="1" applyFill="1" applyBorder="1" applyAlignment="1">
      <alignment horizontal="center" vertical="center"/>
    </xf>
    <xf numFmtId="9" fontId="0" fillId="7" borderId="15" xfId="0" applyNumberForma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</cellXfs>
  <cellStyles count="2">
    <cellStyle name="Нормален" xfId="0" builtinId="0"/>
    <cellStyle name="Процент" xfId="1" builtinId="5"/>
  </cellStyles>
  <dxfs count="15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bg-BG"/>
              <a:t>Статистика</a:t>
            </a:r>
            <a:r>
              <a:rPr lang="bg-BG" baseline="0"/>
              <a:t> на оборота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Процесор 486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Лист1!$B$4:$B$7</c:f>
              <c:strCache>
                <c:ptCount val="4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</c:strCache>
            </c:strRef>
          </c:cat>
          <c:val>
            <c:numRef>
              <c:f>Лист1!$C$4:$C$7</c:f>
              <c:numCache>
                <c:formatCode>0,00</c:formatCode>
                <c:ptCount val="4"/>
                <c:pt idx="0">
                  <c:v>15250</c:v>
                </c:pt>
                <c:pt idx="1">
                  <c:v>1134</c:v>
                </c:pt>
                <c:pt idx="2">
                  <c:v>6300</c:v>
                </c:pt>
                <c:pt idx="3">
                  <c:v>12450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832-B7B8-40ABDD24E5A6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Процесор Pentium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Лист1!$B$4:$B$7</c:f>
              <c:strCache>
                <c:ptCount val="4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</c:strCache>
            </c:strRef>
          </c:cat>
          <c:val>
            <c:numRef>
              <c:f>Лист1!$D$4:$D$7</c:f>
              <c:numCache>
                <c:formatCode>0,00</c:formatCode>
                <c:ptCount val="4"/>
                <c:pt idx="0">
                  <c:v>10800</c:v>
                </c:pt>
                <c:pt idx="1">
                  <c:v>8400</c:v>
                </c:pt>
                <c:pt idx="2">
                  <c:v>4600</c:v>
                </c:pt>
                <c:pt idx="3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9-4832-B7B8-40ABDD24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3942768"/>
        <c:axId val="863944432"/>
      </c:barChart>
      <c:catAx>
        <c:axId val="8639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63944432"/>
        <c:crosses val="autoZero"/>
        <c:auto val="1"/>
        <c:lblAlgn val="ctr"/>
        <c:lblOffset val="100"/>
        <c:noMultiLvlLbl val="0"/>
      </c:catAx>
      <c:valAx>
        <c:axId val="8639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639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Процесор 486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Лист1!$B$4:$B$7</c:f>
              <c:strCache>
                <c:ptCount val="4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</c:strCache>
            </c:strRef>
          </c:cat>
          <c:val>
            <c:numRef>
              <c:f>Лист1!$C$4:$C$7</c:f>
              <c:numCache>
                <c:formatCode>0,00</c:formatCode>
                <c:ptCount val="4"/>
                <c:pt idx="0">
                  <c:v>15250</c:v>
                </c:pt>
                <c:pt idx="1">
                  <c:v>1134</c:v>
                </c:pt>
                <c:pt idx="2">
                  <c:v>6300</c:v>
                </c:pt>
                <c:pt idx="3">
                  <c:v>12450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5-43E3-BF87-4B336D8ED8A0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Процесор Pentium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Лист1!$B$4:$B$7</c:f>
              <c:strCache>
                <c:ptCount val="4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</c:strCache>
            </c:strRef>
          </c:cat>
          <c:val>
            <c:numRef>
              <c:f>Лист1!$D$4:$D$7</c:f>
              <c:numCache>
                <c:formatCode>0,00</c:formatCode>
                <c:ptCount val="4"/>
                <c:pt idx="0">
                  <c:v>10800</c:v>
                </c:pt>
                <c:pt idx="1">
                  <c:v>8400</c:v>
                </c:pt>
                <c:pt idx="2">
                  <c:v>4600</c:v>
                </c:pt>
                <c:pt idx="3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5-43E3-BF87-4B336D8E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9694128"/>
        <c:axId val="1169690384"/>
      </c:barChart>
      <c:catAx>
        <c:axId val="11696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169690384"/>
        <c:crosses val="autoZero"/>
        <c:auto val="1"/>
        <c:lblAlgn val="ctr"/>
        <c:lblOffset val="100"/>
        <c:noMultiLvlLbl val="0"/>
      </c:catAx>
      <c:valAx>
        <c:axId val="11696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1696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9</xdr:row>
      <xdr:rowOff>90487</xdr:rowOff>
    </xdr:from>
    <xdr:to>
      <xdr:col>5</xdr:col>
      <xdr:colOff>390525</xdr:colOff>
      <xdr:row>23</xdr:row>
      <xdr:rowOff>166687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200AABFD-BFA0-47ED-95EA-9CB14E893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9</xdr:row>
      <xdr:rowOff>90487</xdr:rowOff>
    </xdr:from>
    <xdr:to>
      <xdr:col>8</xdr:col>
      <xdr:colOff>533400</xdr:colOff>
      <xdr:row>23</xdr:row>
      <xdr:rowOff>166687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D72EAFE4-B375-492E-AE50-528A0A366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"/>
  <sheetViews>
    <sheetView tabSelected="1" workbookViewId="0">
      <selection activeCell="K9" sqref="K9"/>
    </sheetView>
  </sheetViews>
  <sheetFormatPr defaultRowHeight="15" x14ac:dyDescent="0.25"/>
  <cols>
    <col min="2" max="2" width="10" bestFit="1" customWidth="1"/>
    <col min="3" max="3" width="14.7109375" bestFit="1" customWidth="1"/>
    <col min="4" max="4" width="19.140625" bestFit="1" customWidth="1"/>
    <col min="5" max="5" width="20.5703125" bestFit="1" customWidth="1"/>
    <col min="6" max="6" width="32" bestFit="1" customWidth="1"/>
    <col min="7" max="7" width="27.42578125" bestFit="1" customWidth="1"/>
  </cols>
  <sheetData>
    <row r="1" spans="2:11" ht="15.75" thickBot="1" x14ac:dyDescent="0.3"/>
    <row r="2" spans="2:11" ht="15.75" x14ac:dyDescent="0.25">
      <c r="B2" s="3" t="s">
        <v>9</v>
      </c>
      <c r="C2" s="4"/>
      <c r="D2" s="4"/>
      <c r="E2" s="4"/>
      <c r="F2" s="4"/>
      <c r="G2" s="5" t="s">
        <v>10</v>
      </c>
      <c r="I2" s="12" t="s">
        <v>12</v>
      </c>
      <c r="J2" s="13"/>
      <c r="K2" s="14" t="s">
        <v>13</v>
      </c>
    </row>
    <row r="3" spans="2:11" x14ac:dyDescent="0.25">
      <c r="B3" s="6"/>
      <c r="C3" s="2" t="s">
        <v>4</v>
      </c>
      <c r="D3" s="2" t="s">
        <v>5</v>
      </c>
      <c r="E3" s="2" t="s">
        <v>6</v>
      </c>
      <c r="F3" s="2" t="s">
        <v>7</v>
      </c>
      <c r="G3" s="7" t="s">
        <v>8</v>
      </c>
      <c r="I3" s="15">
        <v>0.01</v>
      </c>
      <c r="J3" s="16">
        <v>0.02</v>
      </c>
      <c r="K3" s="17">
        <v>0.03</v>
      </c>
    </row>
    <row r="4" spans="2:11" x14ac:dyDescent="0.25">
      <c r="B4" s="1" t="s">
        <v>0</v>
      </c>
      <c r="C4" s="9">
        <v>15250</v>
      </c>
      <c r="D4" s="9">
        <v>10800</v>
      </c>
      <c r="E4" s="9">
        <f>C4+D4</f>
        <v>26050</v>
      </c>
      <c r="F4" s="11">
        <f>E4/E8</f>
        <v>0.37899729391567494</v>
      </c>
      <c r="G4" s="21">
        <f>IF(E4&lt;=10000,E4*1%,IF(E4&gt;20000,E4*3%,E4*2%))</f>
        <v>781.5</v>
      </c>
    </row>
    <row r="5" spans="2:11" x14ac:dyDescent="0.25">
      <c r="B5" s="1" t="s">
        <v>1</v>
      </c>
      <c r="C5" s="9">
        <v>1134</v>
      </c>
      <c r="D5" s="9">
        <v>8400</v>
      </c>
      <c r="E5" s="9">
        <f t="shared" ref="E5:E7" si="0">C5+D5</f>
        <v>9534</v>
      </c>
      <c r="F5" s="11">
        <f>E5/E8</f>
        <v>0.1387086449209998</v>
      </c>
      <c r="G5" s="21">
        <f t="shared" ref="G5:G7" si="1">IF(E5&lt;=10000,E5*1%,IF(E5&gt;20000,E5*3%,E5*2%))</f>
        <v>95.34</v>
      </c>
      <c r="I5" s="12" t="s">
        <v>14</v>
      </c>
      <c r="J5" s="13"/>
      <c r="K5" s="14" t="s">
        <v>15</v>
      </c>
    </row>
    <row r="6" spans="2:11" x14ac:dyDescent="0.25">
      <c r="B6" s="1" t="s">
        <v>2</v>
      </c>
      <c r="C6" s="9">
        <v>6300</v>
      </c>
      <c r="D6" s="9">
        <v>4600</v>
      </c>
      <c r="E6" s="9">
        <f t="shared" si="0"/>
        <v>10900</v>
      </c>
      <c r="F6" s="11">
        <f>E6/E8</f>
        <v>0.15858236098582942</v>
      </c>
      <c r="G6" s="21">
        <f t="shared" si="1"/>
        <v>218</v>
      </c>
      <c r="I6" s="18"/>
      <c r="J6" s="19"/>
      <c r="K6" s="20"/>
    </row>
    <row r="7" spans="2:11" x14ac:dyDescent="0.25">
      <c r="B7" s="1" t="s">
        <v>3</v>
      </c>
      <c r="C7" s="9">
        <v>12450</v>
      </c>
      <c r="D7" s="9">
        <v>9800</v>
      </c>
      <c r="E7" s="9">
        <f t="shared" si="0"/>
        <v>22250</v>
      </c>
      <c r="F7" s="11">
        <f>E7/E8</f>
        <v>0.32371170017749584</v>
      </c>
      <c r="G7" s="21">
        <f t="shared" si="1"/>
        <v>667.5</v>
      </c>
    </row>
    <row r="8" spans="2:11" ht="15.75" thickBot="1" x14ac:dyDescent="0.3">
      <c r="B8" s="8" t="s">
        <v>11</v>
      </c>
      <c r="C8" s="10">
        <f>SUM(C4:C7)</f>
        <v>35134</v>
      </c>
      <c r="D8" s="10">
        <f t="shared" ref="D8:E8" si="2">SUM(D4:D7)</f>
        <v>33600</v>
      </c>
      <c r="E8" s="10">
        <f t="shared" si="2"/>
        <v>68734</v>
      </c>
      <c r="F8" s="22"/>
      <c r="G8" s="23">
        <f>SUM(G4:G7)</f>
        <v>1762.3400000000001</v>
      </c>
    </row>
  </sheetData>
  <mergeCells count="1">
    <mergeCell ref="B2:F2"/>
  </mergeCells>
  <conditionalFormatting sqref="C4:C7">
    <cfRule type="cellIs" dxfId="11" priority="6" operator="lessThan">
      <formula>2000</formula>
    </cfRule>
    <cfRule type="cellIs" dxfId="10" priority="5" operator="greaterThan">
      <formula>10000</formula>
    </cfRule>
    <cfRule type="cellIs" dxfId="9" priority="4" operator="between">
      <formula>2000</formula>
      <formula>10000</formula>
    </cfRule>
  </conditionalFormatting>
  <conditionalFormatting sqref="G4:G7">
    <cfRule type="cellIs" dxfId="8" priority="3" operator="equal">
      <formula>E4*1%</formula>
    </cfRule>
    <cfRule type="cellIs" dxfId="6" priority="2" operator="equal">
      <formula>E4*2%</formula>
    </cfRule>
    <cfRule type="cellIs" dxfId="7" priority="1" operator="equal">
      <formula>E4*3%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Karaneichewv</dc:creator>
  <cp:lastModifiedBy>Alex</cp:lastModifiedBy>
  <dcterms:created xsi:type="dcterms:W3CDTF">2015-06-05T18:19:34Z</dcterms:created>
  <dcterms:modified xsi:type="dcterms:W3CDTF">2021-02-01T14:02:50Z</dcterms:modified>
</cp:coreProperties>
</file>