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809B0B9-F10F-4E01-AD00-F18A5599B646}" xr6:coauthVersionLast="47" xr6:coauthVersionMax="47" xr10:uidLastSave="{00000000-0000-0000-0000-000000000000}"/>
  <bookViews>
    <workbookView xWindow="28680" yWindow="-120" windowWidth="29040" windowHeight="15720" tabRatio="727" activeTab="1" xr2:uid="{00000000-000D-0000-FFFF-FFFF00000000}"/>
  </bookViews>
  <sheets>
    <sheet name="クラス仕様" sheetId="1" r:id="rId1"/>
    <sheet name="メソッド仕様（find）" sheetId="7" r:id="rId2"/>
  </sheets>
  <definedNames>
    <definedName name="_xlnm.Print_Area" localSheetId="0">クラス仕様!$A$1:$BI$22</definedName>
    <definedName name="_xlnm.Print_Area" localSheetId="1">'メソッド仕様（find）'!$A$1:$BI$36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7" l="1"/>
  <c r="AE2" i="1"/>
  <c r="AE1" i="7"/>
</calcChain>
</file>

<file path=xl/sharedStrings.xml><?xml version="1.0" encoding="utf-8"?>
<sst xmlns="http://schemas.openxmlformats.org/spreadsheetml/2006/main" count="93" uniqueCount="73">
  <si>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</si>
  <si>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</si>
  <si>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</si>
  <si>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</si>
  <si>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</si>
  <si>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</si>
  <si>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</si>
  <si>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</si>
  <si>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</si>
  <si>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</si>
  <si>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</si>
  <si>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</si>
  <si>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</si>
  <si>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</si>
  <si>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</si>
  <si>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</si>
  <si>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</si>
  <si>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</si>
  <si>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</si>
  <si>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</si>
  <si>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</si>
  <si>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</si>
  <si>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</si>
  <si>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</si>
  <si>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</si>
  <si>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</si>
  <si>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</si>
  <si>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</si>
  <si>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</si>
  <si>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</si>
  <si>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</si>
  <si>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</si>
  <si>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</si>
  <si>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</si>
  <si>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</si>
  <si>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</si>
  <si>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秋山　竜也</t>
    <rPh sb="0" eb="2">
      <t>アキヤマ</t>
    </rPh>
    <rPh sb="3" eb="5">
      <t>リュウヤ</t>
    </rPh>
    <phoneticPr fontId="1"/>
  </si>
  <si>
    <t>商品検索</t>
    <rPh sb="0" eb="4">
      <t>ショウヒンケンサク</t>
    </rPh>
    <phoneticPr fontId="1"/>
  </si>
  <si>
    <t>検索条件を受け取り、itemsテーブルとcategoriesテーブルへ接続して検索条件に応じた検索結果一覧を取得する</t>
    <rPh sb="0" eb="4">
      <t>ケンサクジョウケン</t>
    </rPh>
    <rPh sb="5" eb="6">
      <t>ウ</t>
    </rPh>
    <rPh sb="7" eb="8">
      <t>ト</t>
    </rPh>
    <rPh sb="35" eb="37">
      <t>セツゾク</t>
    </rPh>
    <rPh sb="39" eb="41">
      <t>ケンサク</t>
    </rPh>
    <rPh sb="41" eb="43">
      <t>ジョウケン</t>
    </rPh>
    <rPh sb="44" eb="45">
      <t>オウ</t>
    </rPh>
    <rPh sb="47" eb="49">
      <t>ケンサク</t>
    </rPh>
    <rPh sb="49" eb="51">
      <t>ケッカ</t>
    </rPh>
    <rPh sb="51" eb="53">
      <t>イチラン</t>
    </rPh>
    <rPh sb="54" eb="56">
      <t>シュトク</t>
    </rPh>
    <phoneticPr fontId="1"/>
  </si>
  <si>
    <t>URL</t>
    <phoneticPr fontId="1"/>
  </si>
  <si>
    <t>USER</t>
    <phoneticPr fontId="1"/>
  </si>
  <si>
    <t>PASSWORD</t>
    <phoneticPr fontId="1"/>
  </si>
  <si>
    <t>String</t>
    <phoneticPr fontId="1"/>
  </si>
  <si>
    <t>定数</t>
    <rPh sb="0" eb="2">
      <t>テイスウ</t>
    </rPh>
    <phoneticPr fontId="1"/>
  </si>
  <si>
    <t>CLASSNAME</t>
    <phoneticPr fontId="1"/>
  </si>
  <si>
    <t>jdbc:postgresql://localhost:5432/ecsite</t>
    <phoneticPr fontId="1"/>
  </si>
  <si>
    <t>ecsite</t>
    <phoneticPr fontId="1"/>
  </si>
  <si>
    <t>org.postgresql.Driver</t>
    <phoneticPr fontId="1"/>
  </si>
  <si>
    <t>データベースのクラス名</t>
    <rPh sb="10" eb="11">
      <t>メイ</t>
    </rPh>
    <phoneticPr fontId="1"/>
  </si>
  <si>
    <t>データベースのユーザ名</t>
    <rPh sb="10" eb="11">
      <t>メイ</t>
    </rPh>
    <phoneticPr fontId="1"/>
  </si>
  <si>
    <t>データベースのパスワード</t>
    <phoneticPr fontId="1"/>
  </si>
  <si>
    <t>データベースの接続URL</t>
    <rPh sb="7" eb="9">
      <t>セツゾク</t>
    </rPh>
    <phoneticPr fontId="1"/>
  </si>
  <si>
    <t>FindableByAll&lt;List&lt;ItesmsDTO&gt;&gt;</t>
    <phoneticPr fontId="1"/>
  </si>
  <si>
    <t>FindableByTwoParms&lt;List&lt;ItemsDTO&gt;,String,Integer&gt;</t>
    <phoneticPr fontId="1"/>
  </si>
  <si>
    <t>秋山　竜也</t>
    <rPh sb="0" eb="2">
      <t>アキヤマ</t>
    </rPh>
    <rPh sb="3" eb="5">
      <t>リュウヤ</t>
    </rPh>
    <phoneticPr fontId="6"/>
  </si>
  <si>
    <t>find</t>
    <phoneticPr fontId="6"/>
  </si>
  <si>
    <t>FindableByKeyQueryCreater&lt;List&lt;Product&gt;,T,K&gt;</t>
    <phoneticPr fontId="1"/>
  </si>
  <si>
    <t>FindableByKeyインターフェースの実装メソッド：List&lt;Product&gt; find(T queryCreater, K key)
FindableByAllインターフェースの実装メソッド：List&lt;Product&gt; findAll()
FindableByTwoParmsインターフェースの実装メソッド：List&lt;Product&gt; find(String key1, Integer key2)</t>
    <rPh sb="22" eb="24">
      <t>ジッソウ</t>
    </rPh>
    <rPh sb="93" eb="95">
      <t>ジッソウ</t>
    </rPh>
    <rPh sb="151" eb="153">
      <t>ジッソウ</t>
    </rPh>
    <phoneticPr fontId="1"/>
  </si>
  <si>
    <t>引数で受け取ったクエリ作成インスタンスと単一キーからSQLを組み立て、itemsテーブルとcategoriesテーブルから検索結果一覧をを取得して返却する</t>
    <rPh sb="0" eb="2">
      <t>ヒキスウ</t>
    </rPh>
    <rPh sb="3" eb="4">
      <t>ウ</t>
    </rPh>
    <rPh sb="5" eb="6">
      <t>ト</t>
    </rPh>
    <rPh sb="11" eb="13">
      <t>サクセイ</t>
    </rPh>
    <rPh sb="20" eb="22">
      <t>タンイツ</t>
    </rPh>
    <rPh sb="30" eb="31">
      <t>ク</t>
    </rPh>
    <rPh sb="32" eb="33">
      <t>タ</t>
    </rPh>
    <rPh sb="61" eb="67">
      <t>ケンサクケッカイチラン</t>
    </rPh>
    <rPh sb="69" eb="71">
      <t>シュトク</t>
    </rPh>
    <rPh sb="73" eb="75">
      <t>ヘンキャク</t>
    </rPh>
    <phoneticPr fontId="6"/>
  </si>
  <si>
    <t>SELECT foo FROM items INNER JOIN categories on items.category_id = categories.category_id</t>
    <phoneticPr fontId="6"/>
  </si>
  <si>
    <t>itemsDAO&lt;T extends QueryCreater,K&gt;</t>
    <phoneticPr fontId="1"/>
  </si>
  <si>
    <t>queryCreater</t>
    <phoneticPr fontId="6"/>
  </si>
  <si>
    <t>key</t>
    <phoneticPr fontId="6"/>
  </si>
  <si>
    <t>K</t>
    <phoneticPr fontId="6"/>
  </si>
  <si>
    <t>T</t>
    <phoneticPr fontId="6"/>
  </si>
  <si>
    <t>検索に使用する単一キー</t>
    <rPh sb="0" eb="2">
      <t>ケンサク</t>
    </rPh>
    <rPh sb="3" eb="5">
      <t>シヨウ</t>
    </rPh>
    <rPh sb="7" eb="9">
      <t>タンイツ</t>
    </rPh>
    <phoneticPr fontId="6"/>
  </si>
  <si>
    <t>引数：queryCreaterqueryCreater</t>
    <rPh sb="0" eb="2">
      <t>ヒキスウ</t>
    </rPh>
    <phoneticPr fontId="6"/>
  </si>
  <si>
    <t>引数：key</t>
    <rPh sb="0" eb="2">
      <t>ヒキスウ</t>
    </rPh>
    <phoneticPr fontId="6"/>
  </si>
  <si>
    <t>1.</t>
    <phoneticPr fontId="6"/>
  </si>
  <si>
    <t>SQL組み立て</t>
    <rPh sb="3" eb="4">
      <t>ク</t>
    </rPh>
    <rPh sb="5" eb="6">
      <t>タ</t>
    </rPh>
    <phoneticPr fontId="6"/>
  </si>
  <si>
    <t>1-1.</t>
    <phoneticPr fontId="6"/>
  </si>
  <si>
    <t>クエリ作成クラスのインスタンス</t>
    <rPh sb="3" eb="5">
      <t>サクセイ</t>
    </rPh>
    <phoneticPr fontId="6"/>
  </si>
  <si>
    <t>引数で受け取ったクエリ作成クエリのインスタンスからcreateメソッドを呼び出す</t>
    <rPh sb="0" eb="2">
      <t>ヒキスウ</t>
    </rPh>
    <rPh sb="3" eb="4">
      <t>ウ</t>
    </rPh>
    <rPh sb="5" eb="6">
      <t>ト</t>
    </rPh>
    <rPh sb="11" eb="13">
      <t>サクセイ</t>
    </rPh>
    <rPh sb="36" eb="37">
      <t>ヨ</t>
    </rPh>
    <rPh sb="38" eb="39">
      <t>ダ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</si>
</sst>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2" borderId="18" xfId="0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0" fontId="3" fillId="2" borderId="19" xfId="0" applyFont="1" applyFill="1" applyBorder="1" applyAlignment="1">
      <alignment horizontal="center"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22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26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90" zoomScaleNormal="70" zoomScaleSheetLayoutView="90" zoomScalePageLayoutView="70" workbookViewId="0">
      <selection sqref="A1:L2"/>
    </sheetView>
  </sheetViews>
  <sheetFormatPr defaultColWidth="2.453125" defaultRowHeight="15" customHeight="1" x14ac:dyDescent="0.3"/>
  <cols>
    <col min="1" max="42" width="2.453125" style="2"/>
    <col min="43" max="43" width="2.453125" style="2" customWidth="1"/>
    <col min="44" max="16384" width="2.453125" style="2"/>
  </cols>
  <sheetData>
    <row r="1" spans="1:258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0" t="s">
        <v>1</v>
      </c>
      <c r="N1" s="60"/>
      <c r="O1" s="60"/>
      <c r="P1" s="60"/>
      <c r="Q1" s="60"/>
      <c r="R1" s="59" t="s">
        <v>2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3</v>
      </c>
      <c r="AC1" s="60"/>
      <c r="AD1" s="60"/>
      <c r="AE1" s="59" t="s">
        <v>37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60" t="s">
        <v>4</v>
      </c>
      <c r="AU1" s="60"/>
      <c r="AV1" s="60"/>
      <c r="AW1" s="59" t="s">
        <v>36</v>
      </c>
      <c r="AX1" s="59"/>
      <c r="AY1" s="59"/>
      <c r="AZ1" s="59"/>
      <c r="BA1" s="59"/>
      <c r="BB1" s="60" t="s">
        <v>5</v>
      </c>
      <c r="BC1" s="60"/>
      <c r="BD1" s="60"/>
      <c r="BE1" s="63">
        <v>45567</v>
      </c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0" t="s">
        <v>6</v>
      </c>
      <c r="N2" s="60"/>
      <c r="O2" s="60"/>
      <c r="P2" s="60"/>
      <c r="Q2" s="60"/>
      <c r="R2" s="61"/>
      <c r="S2" s="61"/>
      <c r="T2" s="61"/>
      <c r="U2" s="61"/>
      <c r="V2" s="61"/>
      <c r="W2" s="61"/>
      <c r="X2" s="61"/>
      <c r="Y2" s="61"/>
      <c r="Z2" s="61"/>
      <c r="AA2" s="61"/>
      <c r="AB2" s="60" t="s">
        <v>7</v>
      </c>
      <c r="AC2" s="60"/>
      <c r="AD2" s="60"/>
      <c r="AE2" s="59" t="str">
        <f>G5</f>
        <v>itemsDAO&lt;T extends QueryCreater,K&gt;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 t="s">
        <v>8</v>
      </c>
      <c r="AU2" s="60"/>
      <c r="AV2" s="60"/>
      <c r="AW2" s="59"/>
      <c r="AX2" s="59"/>
      <c r="AY2" s="59"/>
      <c r="AZ2" s="59"/>
      <c r="BA2" s="59"/>
      <c r="BB2" s="60" t="s">
        <v>9</v>
      </c>
      <c r="BC2" s="60"/>
      <c r="BD2" s="60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10</v>
      </c>
      <c r="B4" s="49"/>
      <c r="C4" s="49"/>
      <c r="D4" s="49"/>
      <c r="E4" s="49"/>
      <c r="F4" s="49"/>
      <c r="G4" s="94" t="s">
        <v>38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8"/>
    </row>
    <row r="5" spans="1:258" ht="15" customHeight="1" x14ac:dyDescent="0.3">
      <c r="A5" s="49" t="s">
        <v>11</v>
      </c>
      <c r="B5" s="49"/>
      <c r="C5" s="49"/>
      <c r="D5" s="49"/>
      <c r="E5" s="49"/>
      <c r="F5" s="49"/>
      <c r="G5" s="55" t="s">
        <v>60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8"/>
    </row>
    <row r="6" spans="1:258" ht="15" customHeight="1" x14ac:dyDescent="0.3">
      <c r="A6" s="73" t="s">
        <v>26</v>
      </c>
      <c r="B6" s="73"/>
      <c r="C6" s="73"/>
      <c r="D6" s="73"/>
      <c r="E6" s="73"/>
      <c r="F6" s="73"/>
      <c r="G6" s="74" t="s">
        <v>12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6"/>
      <c r="AF6" s="64" t="s">
        <v>27</v>
      </c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6"/>
      <c r="AR6" s="86" t="s">
        <v>56</v>
      </c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</row>
    <row r="7" spans="1:258" ht="15" customHeight="1" x14ac:dyDescent="0.3">
      <c r="A7" s="68"/>
      <c r="B7" s="68"/>
      <c r="C7" s="68"/>
      <c r="D7" s="68"/>
      <c r="E7" s="68"/>
      <c r="F7" s="68"/>
      <c r="G7" s="77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9"/>
      <c r="AF7" s="67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9"/>
      <c r="AR7" s="83" t="s">
        <v>52</v>
      </c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3">
      <c r="A8" s="68"/>
      <c r="B8" s="68"/>
      <c r="C8" s="68"/>
      <c r="D8" s="68"/>
      <c r="E8" s="68"/>
      <c r="F8" s="68"/>
      <c r="G8" s="80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2"/>
      <c r="AF8" s="70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2"/>
      <c r="AR8" s="83" t="s">
        <v>53</v>
      </c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10" spans="1:258" ht="15" customHeight="1" x14ac:dyDescent="0.3">
      <c r="A10" s="49" t="s">
        <v>13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 t="s">
        <v>14</v>
      </c>
      <c r="R10" s="49"/>
      <c r="S10" s="49"/>
      <c r="T10" s="49"/>
      <c r="U10" s="49"/>
      <c r="V10" s="49"/>
      <c r="W10" s="49"/>
      <c r="X10" s="49"/>
      <c r="Y10" s="49" t="s">
        <v>15</v>
      </c>
      <c r="Z10" s="49"/>
      <c r="AA10" s="49"/>
      <c r="AB10" s="49"/>
      <c r="AC10" s="49"/>
      <c r="AD10" s="49"/>
      <c r="AE10" s="49"/>
      <c r="AF10" s="49"/>
      <c r="AG10" s="49" t="s">
        <v>16</v>
      </c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</row>
    <row r="11" spans="1:258" ht="15" customHeight="1" x14ac:dyDescent="0.3">
      <c r="A11" s="53" t="s">
        <v>39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 t="s">
        <v>42</v>
      </c>
      <c r="R11" s="53"/>
      <c r="S11" s="53"/>
      <c r="T11" s="53"/>
      <c r="U11" s="53"/>
      <c r="V11" s="53"/>
      <c r="W11" s="53"/>
      <c r="X11" s="53"/>
      <c r="Y11" s="50" t="s">
        <v>43</v>
      </c>
      <c r="Z11" s="51"/>
      <c r="AA11" s="51"/>
      <c r="AB11" s="51"/>
      <c r="AC11" s="51"/>
      <c r="AD11" s="51"/>
      <c r="AE11" s="51"/>
      <c r="AF11" s="52"/>
      <c r="AG11" s="53" t="s">
        <v>45</v>
      </c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 t="s">
        <v>51</v>
      </c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</row>
    <row r="12" spans="1:258" ht="15" customHeight="1" x14ac:dyDescent="0.3">
      <c r="A12" s="53" t="s">
        <v>40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 t="s">
        <v>42</v>
      </c>
      <c r="R12" s="53"/>
      <c r="S12" s="53"/>
      <c r="T12" s="53"/>
      <c r="U12" s="53"/>
      <c r="V12" s="53"/>
      <c r="W12" s="53"/>
      <c r="X12" s="53"/>
      <c r="Y12" s="50" t="s">
        <v>43</v>
      </c>
      <c r="Z12" s="51"/>
      <c r="AA12" s="51"/>
      <c r="AB12" s="51"/>
      <c r="AC12" s="51"/>
      <c r="AD12" s="51"/>
      <c r="AE12" s="51"/>
      <c r="AF12" s="52"/>
      <c r="AG12" s="53" t="s">
        <v>46</v>
      </c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 t="s">
        <v>49</v>
      </c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</row>
    <row r="13" spans="1:258" ht="15" customHeight="1" x14ac:dyDescent="0.3">
      <c r="A13" s="53" t="s">
        <v>41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 t="s">
        <v>42</v>
      </c>
      <c r="R13" s="53"/>
      <c r="S13" s="53"/>
      <c r="T13" s="53"/>
      <c r="U13" s="53"/>
      <c r="V13" s="53"/>
      <c r="W13" s="53"/>
      <c r="X13" s="53"/>
      <c r="Y13" s="50" t="s">
        <v>43</v>
      </c>
      <c r="Z13" s="51"/>
      <c r="AA13" s="51"/>
      <c r="AB13" s="51"/>
      <c r="AC13" s="51"/>
      <c r="AD13" s="51"/>
      <c r="AE13" s="51"/>
      <c r="AF13" s="52"/>
      <c r="AG13" s="53" t="s">
        <v>46</v>
      </c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 t="s">
        <v>50</v>
      </c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</row>
    <row r="14" spans="1:258" ht="15" customHeight="1" x14ac:dyDescent="0.3">
      <c r="A14" s="53" t="s">
        <v>44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 t="s">
        <v>42</v>
      </c>
      <c r="R14" s="53"/>
      <c r="S14" s="53"/>
      <c r="T14" s="53"/>
      <c r="U14" s="53"/>
      <c r="V14" s="53"/>
      <c r="W14" s="53"/>
      <c r="X14" s="53"/>
      <c r="Y14" s="50" t="s">
        <v>43</v>
      </c>
      <c r="Z14" s="51"/>
      <c r="AA14" s="51"/>
      <c r="AB14" s="51"/>
      <c r="AC14" s="51"/>
      <c r="AD14" s="51"/>
      <c r="AE14" s="51"/>
      <c r="AF14" s="52"/>
      <c r="AG14" s="53" t="s">
        <v>47</v>
      </c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 t="s">
        <v>48</v>
      </c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</row>
    <row r="16" spans="1:258" ht="15" customHeight="1" x14ac:dyDescent="0.3">
      <c r="A16" s="49" t="s">
        <v>18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</row>
    <row r="17" spans="1:61" ht="15" customHeight="1" x14ac:dyDescent="0.3">
      <c r="A17" s="54" t="s">
        <v>57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</row>
    <row r="18" spans="1:61" ht="15" customHeight="1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</row>
    <row r="19" spans="1:61" ht="15" customHeight="1" x14ac:dyDescent="0.3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  <row r="20" spans="1:61" ht="1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</sheetData>
  <mergeCells count="54">
    <mergeCell ref="Q13:X13"/>
    <mergeCell ref="Y13:AF13"/>
    <mergeCell ref="AG13:AS13"/>
    <mergeCell ref="AT13:BI13"/>
    <mergeCell ref="AF6:AQ8"/>
    <mergeCell ref="G6:AE8"/>
    <mergeCell ref="AR7:BI7"/>
    <mergeCell ref="AR8:BI8"/>
    <mergeCell ref="AR6:BI6"/>
    <mergeCell ref="BE2:BI2"/>
    <mergeCell ref="A10:P10"/>
    <mergeCell ref="Q10:X10"/>
    <mergeCell ref="Y10:AF10"/>
    <mergeCell ref="AG10:AS10"/>
    <mergeCell ref="AT10:BI10"/>
    <mergeCell ref="A6:F8"/>
    <mergeCell ref="BB2:BD2"/>
    <mergeCell ref="AT1:AV1"/>
    <mergeCell ref="AT2:AV2"/>
    <mergeCell ref="AW1:BA1"/>
    <mergeCell ref="BB1:BD1"/>
    <mergeCell ref="AW2:BA2"/>
    <mergeCell ref="AE1:AS1"/>
    <mergeCell ref="M2:Q2"/>
    <mergeCell ref="A12:P12"/>
    <mergeCell ref="Q12:X12"/>
    <mergeCell ref="Y12:AF12"/>
    <mergeCell ref="AG12:AS12"/>
    <mergeCell ref="R2:AA2"/>
    <mergeCell ref="AB2:AD2"/>
    <mergeCell ref="AE2:AS2"/>
    <mergeCell ref="A4:F4"/>
    <mergeCell ref="A1:L2"/>
    <mergeCell ref="M1:Q1"/>
    <mergeCell ref="R1:AA1"/>
    <mergeCell ref="AB1:AD1"/>
    <mergeCell ref="G4:BI4"/>
    <mergeCell ref="BE1:BI1"/>
    <mergeCell ref="A5:F5"/>
    <mergeCell ref="Y14:AF14"/>
    <mergeCell ref="AG14:AS14"/>
    <mergeCell ref="AT14:BI14"/>
    <mergeCell ref="A17:BI22"/>
    <mergeCell ref="A16:BI16"/>
    <mergeCell ref="A14:P14"/>
    <mergeCell ref="Q14:X14"/>
    <mergeCell ref="G5:BI5"/>
    <mergeCell ref="AT12:BI12"/>
    <mergeCell ref="A11:P11"/>
    <mergeCell ref="Q11:X11"/>
    <mergeCell ref="Y11:AF11"/>
    <mergeCell ref="AG11:AS11"/>
    <mergeCell ref="AT11:BI11"/>
    <mergeCell ref="A13:P1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8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7" width="2.453125" style="2"/>
    <col min="18" max="18" width="3.36328125" style="2" customWidth="1"/>
    <col min="19" max="16384" width="2.453125" style="2"/>
  </cols>
  <sheetData>
    <row r="1" spans="1:258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0" t="s">
        <v>1</v>
      </c>
      <c r="N1" s="60"/>
      <c r="O1" s="60"/>
      <c r="P1" s="60"/>
      <c r="Q1" s="60"/>
      <c r="R1" s="59" t="s">
        <v>2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3</v>
      </c>
      <c r="AC1" s="60"/>
      <c r="AD1" s="60"/>
      <c r="AE1" s="59" t="str">
        <f>クラス仕様!AE1</f>
        <v>商品検索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4</v>
      </c>
      <c r="AR1" s="60"/>
      <c r="AS1" s="60"/>
      <c r="AT1" s="59" t="s">
        <v>54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3">
        <v>45567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0" t="s">
        <v>6</v>
      </c>
      <c r="N2" s="60"/>
      <c r="O2" s="60"/>
      <c r="P2" s="60"/>
      <c r="Q2" s="60"/>
      <c r="R2" s="61"/>
      <c r="S2" s="61"/>
      <c r="T2" s="61"/>
      <c r="U2" s="61"/>
      <c r="V2" s="61"/>
      <c r="W2" s="61"/>
      <c r="X2" s="61"/>
      <c r="Y2" s="61"/>
      <c r="Z2" s="61"/>
      <c r="AA2" s="61"/>
      <c r="AB2" s="60" t="s">
        <v>7</v>
      </c>
      <c r="AC2" s="60"/>
      <c r="AD2" s="60"/>
      <c r="AE2" s="95" t="str">
        <f>クラス仕様!G5</f>
        <v>itemsDAO&lt;T extends QueryCreater,K&gt;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3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19</v>
      </c>
      <c r="B4" s="49"/>
      <c r="C4" s="49"/>
      <c r="D4" s="49"/>
      <c r="E4" s="49"/>
      <c r="F4" s="49"/>
      <c r="G4" s="54" t="s">
        <v>58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20</v>
      </c>
      <c r="B5" s="49"/>
      <c r="C5" s="49"/>
      <c r="D5" s="49"/>
      <c r="E5" s="49"/>
      <c r="F5" s="49"/>
      <c r="G5" s="54" t="s">
        <v>55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0" t="s">
        <v>21</v>
      </c>
      <c r="B7" s="90"/>
      <c r="C7" s="90"/>
      <c r="D7" s="90" t="s">
        <v>22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 t="s">
        <v>14</v>
      </c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 t="s">
        <v>17</v>
      </c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8" t="s">
        <v>23</v>
      </c>
      <c r="B8" s="88"/>
      <c r="C8" s="88"/>
      <c r="D8" s="89" t="s">
        <v>61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 t="s">
        <v>64</v>
      </c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 t="s">
        <v>71</v>
      </c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8" t="s">
        <v>23</v>
      </c>
      <c r="B9" s="88"/>
      <c r="C9" s="88"/>
      <c r="D9" s="89" t="s">
        <v>62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 t="s">
        <v>63</v>
      </c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 t="s">
        <v>65</v>
      </c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8" t="s">
        <v>32</v>
      </c>
      <c r="B10" s="88"/>
      <c r="C10" s="88"/>
      <c r="D10" s="89" t="s">
        <v>28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8" t="s">
        <v>33</v>
      </c>
      <c r="B11" s="88"/>
      <c r="C11" s="88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 t="s">
        <v>34</v>
      </c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 t="s">
        <v>35</v>
      </c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1" t="s">
        <v>29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 t="s">
        <v>30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2" t="s">
        <v>31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3"/>
      <c r="P15" s="83" t="s">
        <v>59</v>
      </c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0" t="s">
        <v>24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 t="s">
        <v>6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 t="s">
        <v>25</v>
      </c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 t="s">
        <v>66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9" t="s">
        <v>68</v>
      </c>
      <c r="Q18" s="7" t="s">
        <v>69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 t="s">
        <v>67</v>
      </c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15"/>
      <c r="R19" s="96" t="s">
        <v>70</v>
      </c>
      <c r="S19" s="15" t="s">
        <v>72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1"/>
      <c r="S20" s="22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5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3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15"/>
      <c r="R23" s="18"/>
      <c r="S23" s="15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  <c r="AT23" s="15"/>
      <c r="AU23" s="14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28"/>
      <c r="C24" s="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3"/>
      <c r="Q24" s="23"/>
      <c r="S24" s="22"/>
      <c r="T24" s="18"/>
      <c r="Y24" s="30"/>
      <c r="AE24" s="31"/>
      <c r="AF24" s="31"/>
      <c r="AG24" s="31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28"/>
      <c r="AV24" s="3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23"/>
      <c r="R25" s="24"/>
      <c r="S25" s="22"/>
      <c r="T25" s="22"/>
      <c r="U25" s="15"/>
      <c r="V25" s="15"/>
      <c r="Y25" s="30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17"/>
      <c r="Q26" s="33"/>
      <c r="S26" s="33"/>
      <c r="V26" s="33"/>
      <c r="W26" s="18"/>
      <c r="X26" s="18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S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4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36"/>
      <c r="Q28" s="33"/>
      <c r="R28" s="33"/>
      <c r="S28" s="33"/>
      <c r="T28" s="33"/>
      <c r="U28" s="33"/>
      <c r="V28" s="33"/>
      <c r="W28" s="33"/>
      <c r="X28" s="33"/>
      <c r="Y28" s="15"/>
      <c r="Z28" s="33"/>
      <c r="AA28" s="33"/>
      <c r="AB28" s="33"/>
      <c r="AC28" s="33"/>
      <c r="AD28" s="33"/>
      <c r="AE28" s="33"/>
      <c r="AF28" s="33"/>
      <c r="AG28" s="33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38"/>
      <c r="AT28" s="35"/>
      <c r="AU28" s="14"/>
      <c r="AV28" s="15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25"/>
      <c r="E29" s="25"/>
      <c r="F29" s="25"/>
      <c r="G29" s="15"/>
      <c r="H29" s="15"/>
      <c r="I29" s="15"/>
      <c r="J29" s="15"/>
      <c r="K29" s="15"/>
      <c r="L29" s="15"/>
      <c r="M29" s="15"/>
      <c r="N29" s="15"/>
      <c r="O29" s="16"/>
      <c r="P29" s="13"/>
      <c r="Q29" s="15"/>
      <c r="R29" s="21"/>
      <c r="S29" s="21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2"/>
      <c r="S30" s="21"/>
      <c r="T30" s="1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1"/>
      <c r="AF30" s="21"/>
      <c r="AG30" s="21"/>
      <c r="AH30" s="21"/>
      <c r="AI30" s="21"/>
      <c r="AJ30" s="21"/>
      <c r="AK30" s="21"/>
      <c r="AS30" s="26"/>
      <c r="AT30" s="13"/>
      <c r="AU30" s="14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24"/>
      <c r="T31" s="18"/>
      <c r="Y31" s="30"/>
      <c r="AE31" s="31"/>
      <c r="AF31" s="31"/>
      <c r="AG31" s="31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4"/>
      <c r="AT31" s="35"/>
      <c r="AU31" s="28"/>
      <c r="AV31" s="3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36"/>
      <c r="Q32" s="33"/>
      <c r="R32" s="33"/>
      <c r="S32" s="33"/>
      <c r="T32" s="33"/>
      <c r="U32" s="37"/>
      <c r="V32" s="33"/>
      <c r="W32" s="33"/>
      <c r="X32" s="33"/>
      <c r="Y32" s="15"/>
      <c r="Z32" s="33"/>
      <c r="AA32" s="33"/>
      <c r="AB32" s="33"/>
      <c r="AC32" s="33"/>
      <c r="AD32" s="33"/>
      <c r="AR32" s="29"/>
      <c r="AS32" s="38"/>
      <c r="AT32" s="13"/>
      <c r="AU32" s="14"/>
      <c r="AV32" s="15"/>
      <c r="AW32" s="15"/>
      <c r="AX32" s="15"/>
      <c r="AY32" s="15"/>
      <c r="AZ32" s="15"/>
      <c r="BA32" s="21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7"/>
      <c r="Q33" s="23"/>
      <c r="R33" s="24"/>
      <c r="S33" s="22"/>
      <c r="T33" s="22"/>
      <c r="U33" s="15"/>
      <c r="V33" s="15"/>
      <c r="Y33" s="30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7"/>
      <c r="AT33" s="35"/>
      <c r="AU33" s="28"/>
      <c r="AV33" s="3"/>
      <c r="AW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15"/>
      <c r="S34" s="22"/>
      <c r="T34" s="3"/>
      <c r="U34" s="29"/>
      <c r="V34" s="29"/>
      <c r="W34" s="29"/>
      <c r="X34" s="29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W34" s="1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3"/>
      <c r="B35" s="28"/>
      <c r="C35" s="3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6"/>
      <c r="P35" s="13"/>
      <c r="Q35" s="23"/>
      <c r="S35" s="22"/>
      <c r="T35" s="18"/>
      <c r="Y35" s="30"/>
      <c r="Z35" s="30"/>
      <c r="AA35" s="30"/>
      <c r="AB35" s="30"/>
      <c r="AC35" s="30"/>
      <c r="AD35" s="30"/>
      <c r="AE35" s="31"/>
      <c r="AF35" s="31"/>
      <c r="AG35" s="31"/>
      <c r="AH35" s="31"/>
      <c r="AI35" s="31"/>
      <c r="AJ35" s="31"/>
      <c r="AK35" s="31"/>
      <c r="AL35" s="32"/>
      <c r="AS35" s="26"/>
      <c r="AT35" s="13"/>
      <c r="AU35" s="14"/>
      <c r="AV35" s="15"/>
      <c r="AW35" s="25"/>
      <c r="AX35" s="15"/>
      <c r="AY35" s="15"/>
      <c r="AZ35" s="15"/>
      <c r="BA35" s="15"/>
      <c r="BB35" s="27"/>
      <c r="BC35" s="27"/>
      <c r="BD35" s="27"/>
      <c r="BE35" s="27"/>
      <c r="BF35" s="27"/>
      <c r="BG35" s="27"/>
      <c r="BH35" s="27"/>
      <c r="BI35" s="2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1"/>
      <c r="P36" s="42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4"/>
      <c r="AT36" s="39"/>
      <c r="AU36" s="40"/>
      <c r="AV36" s="45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52">
    <mergeCell ref="A9:C9"/>
    <mergeCell ref="D9:O9"/>
    <mergeCell ref="P9:AD9"/>
    <mergeCell ref="AE9:BI9"/>
    <mergeCell ref="A15:O15"/>
    <mergeCell ref="P15:BI15"/>
    <mergeCell ref="A17:O17"/>
    <mergeCell ref="P17:AS17"/>
    <mergeCell ref="AT17:BI17"/>
    <mergeCell ref="A12:C12"/>
    <mergeCell ref="D12:O12"/>
    <mergeCell ref="P12:AD12"/>
    <mergeCell ref="AE12:BI12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1" xr:uid="{00000000-0002-0000-0200-000000000000}">
      <formula1>"引数,戻り値,例外"</formula1>
    </dataValidation>
    <dataValidation type="list" allowBlank="1" showErrorMessage="1" sqref="A12:A14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メソッド仕様（find）</vt:lpstr>
      <vt:lpstr>クラス仕様!Print_Area</vt:lpstr>
      <vt:lpstr>'メソッド仕様（find）'!Print_Area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2024-10-04T07:29:17Z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