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I10" i="1" l="1"/>
  <c r="I11" i="1"/>
  <c r="I12" i="1"/>
  <c r="C11" i="1"/>
  <c r="C12" i="1"/>
  <c r="C10" i="1"/>
  <c r="G2" i="1"/>
</calcChain>
</file>

<file path=xl/sharedStrings.xml><?xml version="1.0" encoding="utf-8"?>
<sst xmlns="http://schemas.openxmlformats.org/spreadsheetml/2006/main" count="53" uniqueCount="46">
  <si>
    <t>氏名</t>
    <rPh sb="0" eb="2">
      <t>シメイ</t>
    </rPh>
    <phoneticPr fontId="1"/>
  </si>
  <si>
    <t>英語</t>
    <rPh sb="0" eb="2">
      <t>エイゴ</t>
    </rPh>
    <phoneticPr fontId="1"/>
  </si>
  <si>
    <t>国語</t>
    <rPh sb="0" eb="2">
      <t>コクゴ</t>
    </rPh>
    <phoneticPr fontId="1"/>
  </si>
  <si>
    <t>数学</t>
    <rPh sb="0" eb="2">
      <t>スウガク</t>
    </rPh>
    <phoneticPr fontId="1"/>
  </si>
  <si>
    <t>理科</t>
    <rPh sb="0" eb="2">
      <t>リカ</t>
    </rPh>
    <phoneticPr fontId="1"/>
  </si>
  <si>
    <t>社会</t>
    <rPh sb="0" eb="2">
      <t>シャカイ</t>
    </rPh>
    <phoneticPr fontId="1"/>
  </si>
  <si>
    <t>合計</t>
    <rPh sb="0" eb="2">
      <t>ゴウケイ</t>
    </rPh>
    <phoneticPr fontId="1"/>
  </si>
  <si>
    <t>井上</t>
    <rPh sb="0" eb="2">
      <t>イノウエ</t>
    </rPh>
    <phoneticPr fontId="1"/>
  </si>
  <si>
    <t>引数リスト</t>
    <rPh sb="0" eb="2">
      <t>ヒキスウ</t>
    </rPh>
    <phoneticPr fontId="1"/>
  </si>
  <si>
    <t>↓</t>
    <phoneticPr fontId="1"/>
  </si>
  <si>
    <t>↑戻り値</t>
    <rPh sb="1" eb="2">
      <t>モド</t>
    </rPh>
    <rPh sb="3" eb="4">
      <t>チ</t>
    </rPh>
    <phoneticPr fontId="1"/>
  </si>
  <si>
    <t>→</t>
    <phoneticPr fontId="1"/>
  </si>
  <si>
    <t>=SUM(B2:F2)</t>
    <phoneticPr fontId="1"/>
  </si>
  <si>
    <t>得点</t>
    <rPh sb="0" eb="2">
      <t>トクテン</t>
    </rPh>
    <phoneticPr fontId="1"/>
  </si>
  <si>
    <t>合否</t>
    <rPh sb="0" eb="2">
      <t>ゴウヒ</t>
    </rPh>
    <phoneticPr fontId="1"/>
  </si>
  <si>
    <t>大崎</t>
    <rPh sb="0" eb="2">
      <t>オオサキ</t>
    </rPh>
    <phoneticPr fontId="1"/>
  </si>
  <si>
    <t>菅原</t>
    <rPh sb="0" eb="2">
      <t>スガワラ</t>
    </rPh>
    <phoneticPr fontId="1"/>
  </si>
  <si>
    <t>山本</t>
    <rPh sb="0" eb="2">
      <t>ヤマモト</t>
    </rPh>
    <phoneticPr fontId="1"/>
  </si>
  <si>
    <t>↑</t>
    <phoneticPr fontId="1"/>
  </si>
  <si>
    <t>■比較演算子</t>
    <rPh sb="1" eb="6">
      <t>ヒカクエンザンシ</t>
    </rPh>
    <phoneticPr fontId="1"/>
  </si>
  <si>
    <t>Excel</t>
    <phoneticPr fontId="1"/>
  </si>
  <si>
    <t>Java</t>
    <phoneticPr fontId="1"/>
  </si>
  <si>
    <t>=</t>
    <phoneticPr fontId="1"/>
  </si>
  <si>
    <t>&lt;&gt;</t>
    <phoneticPr fontId="1"/>
  </si>
  <si>
    <t>==</t>
    <phoneticPr fontId="1"/>
  </si>
  <si>
    <t>!=</t>
    <phoneticPr fontId="1"/>
  </si>
  <si>
    <t>等しい</t>
    <rPh sb="0" eb="1">
      <t>ヒト</t>
    </rPh>
    <phoneticPr fontId="1"/>
  </si>
  <si>
    <t>等しくない</t>
    <rPh sb="0" eb="1">
      <t>ヒト</t>
    </rPh>
    <phoneticPr fontId="1"/>
  </si>
  <si>
    <t>↑</t>
    <phoneticPr fontId="1"/>
  </si>
  <si>
    <t>■主な指定子の種類</t>
    <rPh sb="1" eb="2">
      <t>オモ</t>
    </rPh>
    <rPh sb="3" eb="5">
      <t>シテイ</t>
    </rPh>
    <rPh sb="5" eb="6">
      <t>シ</t>
    </rPh>
    <rPh sb="7" eb="9">
      <t>シュルイ</t>
    </rPh>
    <phoneticPr fontId="1"/>
  </si>
  <si>
    <t>[#すべて]</t>
    <phoneticPr fontId="1"/>
  </si>
  <si>
    <t>[#データ]</t>
    <phoneticPr fontId="1"/>
  </si>
  <si>
    <t>[@]</t>
    <phoneticPr fontId="1"/>
  </si>
  <si>
    <t>[@見出し名]</t>
    <rPh sb="2" eb="4">
      <t>ミダ</t>
    </rPh>
    <rPh sb="5" eb="6">
      <t>メイ</t>
    </rPh>
    <phoneticPr fontId="1"/>
  </si>
  <si>
    <t>[見出し名]</t>
    <rPh sb="1" eb="3">
      <t>ミダ</t>
    </rPh>
    <rPh sb="4" eb="5">
      <t>メイ</t>
    </rPh>
    <phoneticPr fontId="1"/>
  </si>
  <si>
    <t>使用例</t>
    <rPh sb="0" eb="3">
      <t>シヨウレイ</t>
    </rPh>
    <phoneticPr fontId="1"/>
  </si>
  <si>
    <t>意味</t>
    <rPh sb="0" eb="2">
      <t>イミ</t>
    </rPh>
    <phoneticPr fontId="1"/>
  </si>
  <si>
    <t>テーブルの範囲のすべて</t>
    <rPh sb="5" eb="7">
      <t>ハンイ</t>
    </rPh>
    <phoneticPr fontId="1"/>
  </si>
  <si>
    <t>列見出しを除いたデータ部分</t>
    <rPh sb="0" eb="3">
      <t>レツミダ</t>
    </rPh>
    <rPh sb="5" eb="6">
      <t>ノゾ</t>
    </rPh>
    <rPh sb="11" eb="13">
      <t>ブブン</t>
    </rPh>
    <phoneticPr fontId="1"/>
  </si>
  <si>
    <t>数式や関数が入力されている行</t>
    <rPh sb="0" eb="2">
      <t>スウシキ</t>
    </rPh>
    <rPh sb="3" eb="5">
      <t>カンスウ</t>
    </rPh>
    <rPh sb="6" eb="8">
      <t>ニュウリョク</t>
    </rPh>
    <rPh sb="13" eb="14">
      <t>ギョウ</t>
    </rPh>
    <phoneticPr fontId="1"/>
  </si>
  <si>
    <t>見出し名の列(見出しのセルは除く)</t>
    <rPh sb="0" eb="2">
      <t>ミダ</t>
    </rPh>
    <rPh sb="3" eb="4">
      <t>メイ</t>
    </rPh>
    <rPh sb="5" eb="6">
      <t>レツ</t>
    </rPh>
    <rPh sb="7" eb="9">
      <t>ミダ</t>
    </rPh>
    <rPh sb="14" eb="15">
      <t>ノゾ</t>
    </rPh>
    <phoneticPr fontId="1"/>
  </si>
  <si>
    <t>[@]と[見出し名]が交差するセル</t>
    <rPh sb="5" eb="7">
      <t>ミダ</t>
    </rPh>
    <rPh sb="8" eb="9">
      <t>メイ</t>
    </rPh>
    <rPh sb="11" eb="13">
      <t>コウサ</t>
    </rPh>
    <phoneticPr fontId="1"/>
  </si>
  <si>
    <r>
      <t>IF(</t>
    </r>
    <r>
      <rPr>
        <sz val="11"/>
        <color rgb="FFFF0000"/>
        <rFont val="ＭＳ Ｐゴシック"/>
        <family val="3"/>
        <charset val="128"/>
        <scheme val="minor"/>
      </rPr>
      <t>[@得点]</t>
    </r>
    <r>
      <rPr>
        <sz val="11"/>
        <color theme="1"/>
        <rFont val="ＭＳ Ｐゴシック"/>
        <family val="2"/>
        <scheme val="minor"/>
      </rPr>
      <t>&gt;=70,"合格","不合格")</t>
    </r>
    <rPh sb="5" eb="7">
      <t>トクテン</t>
    </rPh>
    <rPh sb="14" eb="16">
      <t>ゴウカク</t>
    </rPh>
    <rPh sb="19" eb="22">
      <t>フゴウカク</t>
    </rPh>
    <phoneticPr fontId="1"/>
  </si>
  <si>
    <r>
      <t>IF(</t>
    </r>
    <r>
      <rPr>
        <sz val="11"/>
        <color rgb="FFFF0000"/>
        <rFont val="ＭＳ Ｐゴシック"/>
        <family val="3"/>
        <charset val="128"/>
        <scheme val="minor"/>
      </rPr>
      <t>B7</t>
    </r>
    <r>
      <rPr>
        <sz val="11"/>
        <color theme="1"/>
        <rFont val="ＭＳ Ｐゴシック"/>
        <family val="2"/>
        <scheme val="minor"/>
      </rPr>
      <t>&gt;=70,"合格","不合格")</t>
    </r>
    <rPh sb="11" eb="13">
      <t>ゴウカク</t>
    </rPh>
    <rPh sb="16" eb="19">
      <t>フゴウカク</t>
    </rPh>
    <phoneticPr fontId="1"/>
  </si>
  <si>
    <t>*プログラミング言語の制御構造のうちの1つである「分岐」構造を表現する関数→IF関数</t>
    <rPh sb="8" eb="10">
      <t>ゲンゴ</t>
    </rPh>
    <rPh sb="11" eb="15">
      <t>セイギョコウゾウ</t>
    </rPh>
    <rPh sb="25" eb="27">
      <t>ブンキ</t>
    </rPh>
    <rPh sb="28" eb="30">
      <t>コウゾウ</t>
    </rPh>
    <rPh sb="31" eb="33">
      <t>ヒョウゲン</t>
    </rPh>
    <rPh sb="35" eb="37">
      <t>カンスウ</t>
    </rPh>
    <rPh sb="40" eb="42">
      <t>カンスウ</t>
    </rPh>
    <phoneticPr fontId="1"/>
  </si>
  <si>
    <r>
      <t>javaの条件三項演算子に相当する関数
変数 = 条件式</t>
    </r>
    <r>
      <rPr>
        <sz val="11"/>
        <color rgb="FFFF0000"/>
        <rFont val="ＭＳ Ｐゴシック"/>
        <family val="3"/>
        <charset val="128"/>
        <scheme val="minor"/>
      </rPr>
      <t>?</t>
    </r>
    <r>
      <rPr>
        <sz val="11"/>
        <color theme="1"/>
        <rFont val="ＭＳ Ｐゴシック"/>
        <family val="2"/>
        <scheme val="minor"/>
      </rPr>
      <t>真の場合:偽の場合</t>
    </r>
    <rPh sb="5" eb="7">
      <t>ジョウケン</t>
    </rPh>
    <rPh sb="7" eb="12">
      <t>サンコウエンザンシ</t>
    </rPh>
    <rPh sb="13" eb="15">
      <t>ソウトウ</t>
    </rPh>
    <rPh sb="17" eb="19">
      <t>カンスウ</t>
    </rPh>
    <rPh sb="20" eb="22">
      <t>ヘンスウ</t>
    </rPh>
    <rPh sb="25" eb="28">
      <t>ジョウケンシキ</t>
    </rPh>
    <rPh sb="29" eb="30">
      <t>シン</t>
    </rPh>
    <rPh sb="31" eb="33">
      <t>バアイ</t>
    </rPh>
    <rPh sb="34" eb="35">
      <t>ギ</t>
    </rPh>
    <rPh sb="36" eb="38">
      <t>バアイ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</si>
</sst>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rgb="FFFF0000"/>
      <name val="ＭＳ Ｐゴシック"/>
      <family val="2"/>
      <scheme val="minor"/>
    </font>
    <font>
      <sz val="11"/>
      <color rgb="FFFF0000"/>
      <name val="ＭＳ Ｐゴシック"/>
      <family val="3"/>
      <charset val="128"/>
      <scheme val="minor"/>
    </font>
    <font>
      <sz val="11"/>
      <name val="ＭＳ Ｐゴシック"/>
      <family val="2"/>
      <scheme val="minor"/>
    </font>
    <font>
      <sz val="11"/>
      <name val="ＭＳ Ｐゴシック"/>
      <family val="3"/>
      <charset val="128"/>
      <scheme val="minor"/>
    </font>
    <font>
      <sz val="11"/>
      <color theme="0"/>
      <name val="ＭＳ Ｐゴシック"/>
      <family val="2"/>
      <scheme val="minor"/>
    </font>
    <font>
      <sz val="11"/>
      <color theme="0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4" fillId="2" borderId="0" xfId="0" applyFont="1" applyFill="1"/>
    <xf numFmtId="0" fontId="5" fillId="2" borderId="0" xfId="0" applyFont="1" applyFill="1"/>
    <xf numFmtId="0" fontId="0" fillId="0" borderId="0" xfId="0" quotePrefix="1"/>
    <xf numFmtId="0" fontId="0" fillId="0" borderId="1" xfId="0" applyBorder="1"/>
    <xf numFmtId="0" fontId="0" fillId="4" borderId="1" xfId="0" applyFill="1" applyBorder="1"/>
    <xf numFmtId="0" fontId="6" fillId="5" borderId="1" xfId="0" applyFont="1" applyFill="1" applyBorder="1"/>
    <xf numFmtId="0" fontId="7" fillId="5" borderId="1" xfId="0" applyFont="1" applyFill="1" applyBorder="1"/>
    <xf numFmtId="0" fontId="0" fillId="0" borderId="1" xfId="0" quotePrefix="1" applyBorder="1"/>
    <xf numFmtId="0" fontId="0" fillId="3" borderId="1" xfId="0" applyFill="1" applyBorder="1"/>
    <xf numFmtId="0" fontId="0" fillId="0" borderId="2" xfId="0" applyBorder="1"/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2" fillId="0" borderId="1" xfId="0" applyFont="1" applyBorder="1"/>
    <xf numFmtId="0" fontId="3" fillId="0" borderId="1" xfId="0" applyFont="1" applyBorder="1"/>
    <xf numFmtId="0" fontId="0" fillId="0" borderId="0" xfId="0" applyAlignment="1">
      <alignment wrapText="1"/>
    </xf>
  </cellXfs>
  <cellStyles count="1">
    <cellStyle name="標準" xfId="0" builtinId="0"/>
  </cellStyles>
  <dxfs count="7">
    <dxf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テーブル1" displayName="テーブル1" ref="G9:I12" totalsRowShown="0" headerRowDxfId="6" headerRowBorderDxfId="4" tableBorderDxfId="5" totalsRowBorderDxfId="3">
  <autoFilter ref="G9:I12"/>
  <tableColumns count="3">
    <tableColumn id="1" name="氏名" dataDxfId="2"/>
    <tableColumn id="2" name="得点" dataDxfId="1"/>
    <tableColumn id="3" name="合否" dataDxfId="0">
      <calculatedColumnFormula>IF(テーブル1[[#This Row],[得点]]&gt;=70,"合格","不合格")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/>
  </sheetViews>
  <sheetFormatPr defaultRowHeight="13.2"/>
  <cols>
    <col min="9" max="9" width="12.21875" customWidth="1"/>
    <col min="10" max="10" width="35.88671875" customWidth="1"/>
  </cols>
  <sheetData>
    <row r="1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10">
      <c r="A2" s="9" t="s">
        <v>7</v>
      </c>
      <c r="B2" s="4">
        <v>85</v>
      </c>
      <c r="C2" s="4">
        <v>75</v>
      </c>
      <c r="D2" s="4">
        <v>100</v>
      </c>
      <c r="E2" s="4">
        <v>100</v>
      </c>
      <c r="F2" s="4">
        <v>75</v>
      </c>
      <c r="G2" s="4">
        <f>SUM(B2:F2)</f>
        <v>435</v>
      </c>
    </row>
    <row r="3" spans="1:10">
      <c r="E3" t="s">
        <v>8</v>
      </c>
      <c r="F3" t="s">
        <v>9</v>
      </c>
      <c r="G3" t="s">
        <v>10</v>
      </c>
    </row>
    <row r="4" spans="1:10">
      <c r="F4" t="s">
        <v>11</v>
      </c>
      <c r="G4" s="3" t="s">
        <v>12</v>
      </c>
    </row>
    <row r="7" spans="1:10" ht="39.6">
      <c r="A7" t="s">
        <v>44</v>
      </c>
      <c r="J7" s="20" t="s">
        <v>45</v>
      </c>
    </row>
    <row r="9" spans="1:10">
      <c r="A9" s="5" t="s">
        <v>0</v>
      </c>
      <c r="B9" s="5" t="s">
        <v>13</v>
      </c>
      <c r="C9" s="5" t="s">
        <v>14</v>
      </c>
      <c r="G9" s="15" t="s">
        <v>0</v>
      </c>
      <c r="H9" s="16" t="s">
        <v>13</v>
      </c>
      <c r="I9" s="17" t="s">
        <v>14</v>
      </c>
    </row>
    <row r="10" spans="1:10">
      <c r="A10" s="4" t="s">
        <v>15</v>
      </c>
      <c r="B10" s="4">
        <v>85</v>
      </c>
      <c r="C10" s="4" t="str">
        <f>IF(B10&gt;=70,"合格","不合格")</f>
        <v>合格</v>
      </c>
      <c r="G10" s="10" t="s">
        <v>15</v>
      </c>
      <c r="H10" s="4">
        <v>85</v>
      </c>
      <c r="I10" s="11" t="str">
        <f>IF(テーブル1[[#This Row],[得点]]&gt;=70,"合格","不合格")</f>
        <v>合格</v>
      </c>
    </row>
    <row r="11" spans="1:10">
      <c r="A11" s="4" t="s">
        <v>16</v>
      </c>
      <c r="B11" s="4">
        <v>50</v>
      </c>
      <c r="C11" s="4" t="str">
        <f t="shared" ref="C11:C12" si="0">IF(B11&gt;=70,"合格","不合格")</f>
        <v>不合格</v>
      </c>
      <c r="G11" s="10" t="s">
        <v>16</v>
      </c>
      <c r="H11" s="4">
        <v>50</v>
      </c>
      <c r="I11" s="11" t="str">
        <f>IF(テーブル1[[#This Row],[得点]]&gt;=70,"合格","不合格")</f>
        <v>不合格</v>
      </c>
    </row>
    <row r="12" spans="1:10">
      <c r="A12" s="4" t="s">
        <v>17</v>
      </c>
      <c r="B12" s="4">
        <v>70</v>
      </c>
      <c r="C12" s="4" t="str">
        <f t="shared" si="0"/>
        <v>合格</v>
      </c>
      <c r="G12" s="12" t="s">
        <v>17</v>
      </c>
      <c r="H12" s="13">
        <v>70</v>
      </c>
      <c r="I12" s="14" t="str">
        <f>IF(テーブル1[[#This Row],[得点]]&gt;=70,"合格","不合格")</f>
        <v>合格</v>
      </c>
    </row>
    <row r="13" spans="1:10">
      <c r="C13" t="s">
        <v>18</v>
      </c>
      <c r="I13" t="s">
        <v>28</v>
      </c>
    </row>
    <row r="14" spans="1:10">
      <c r="C14" s="3" t="s">
        <v>43</v>
      </c>
      <c r="I14" s="3" t="s">
        <v>42</v>
      </c>
    </row>
    <row r="16" spans="1:10">
      <c r="A16" t="s">
        <v>19</v>
      </c>
      <c r="I16" t="s">
        <v>29</v>
      </c>
    </row>
    <row r="17" spans="1:10">
      <c r="A17" s="6" t="s">
        <v>20</v>
      </c>
      <c r="B17" s="7"/>
      <c r="C17" s="7" t="s">
        <v>21</v>
      </c>
      <c r="I17" s="6" t="s">
        <v>35</v>
      </c>
      <c r="J17" s="7" t="s">
        <v>36</v>
      </c>
    </row>
    <row r="18" spans="1:10">
      <c r="A18" s="8" t="s">
        <v>22</v>
      </c>
      <c r="B18" s="4" t="s">
        <v>26</v>
      </c>
      <c r="C18" s="8" t="s">
        <v>24</v>
      </c>
      <c r="I18" s="4" t="s">
        <v>30</v>
      </c>
      <c r="J18" s="4" t="s">
        <v>37</v>
      </c>
    </row>
    <row r="19" spans="1:10">
      <c r="A19" s="4" t="s">
        <v>23</v>
      </c>
      <c r="B19" s="4" t="s">
        <v>27</v>
      </c>
      <c r="C19" s="4" t="s">
        <v>25</v>
      </c>
      <c r="I19" s="4" t="s">
        <v>31</v>
      </c>
      <c r="J19" s="4" t="s">
        <v>38</v>
      </c>
    </row>
    <row r="20" spans="1:10">
      <c r="I20" s="4" t="s">
        <v>32</v>
      </c>
      <c r="J20" s="4" t="s">
        <v>39</v>
      </c>
    </row>
    <row r="21" spans="1:10">
      <c r="I21" s="4" t="s">
        <v>34</v>
      </c>
      <c r="J21" s="4" t="s">
        <v>40</v>
      </c>
    </row>
    <row r="22" spans="1:10">
      <c r="I22" s="18" t="s">
        <v>33</v>
      </c>
      <c r="J22" s="19" t="s">
        <v>41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2023-02-06T04:54:26Z</dcterms:modified>
</cp:coreProperties>
</file>