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CA908D13-D951-4A8D-BFBD-E5E4FBFDC98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830" sheetId="1" r:id="rId1"/>
    <sheet name="1000" sheetId="2" r:id="rId2"/>
  </sheets>
  <definedNames>
    <definedName name="_xlnm.Print_Area" localSheetId="0">'0830'!$A$1:$L$72</definedName>
    <definedName name="_xlnm.Print_Area" localSheetId="1">'1000'!$A$1:$L$32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2" l="1"/>
  <c r="L21" i="2"/>
  <c r="L20" i="2"/>
  <c r="L19" i="2"/>
  <c r="L18" i="2"/>
  <c r="L17" i="2"/>
  <c r="L16" i="2"/>
  <c r="L15" i="2"/>
  <c r="L14" i="2"/>
  <c r="L13" i="2"/>
  <c r="L12" i="2"/>
  <c r="L11" i="2"/>
  <c r="A11" i="2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L10" i="2"/>
  <c r="M1" i="2"/>
  <c r="A3" i="2" s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<sst xmlns="http://schemas.openxmlformats.org/spreadsheetml/2006/main" count="421" uniqueCount="101">
  <si>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</si>
  <si>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</si>
  <si>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</si>
  <si>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</si>
  <si>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</si>
  <si>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</si>
  <si>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</si>
  <si>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</si>
  <si>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</si>
  <si>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</si>
  <si>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</si>
  <si>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</si>
  <si>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</si>
  <si>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</si>
  <si>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</si>
  <si>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</si>
  <si>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</si>
  <si>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</si>
  <si>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</si>
  <si>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</si>
  <si>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</si>
  <si>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</si>
  <si>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</si>
  <si>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</si>
  <si>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</si>
  <si>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男</t>
  </si>
  <si>
    <t>ラモレス　アラン</t>
  </si>
  <si>
    <t>カット野菜</t>
  </si>
  <si>
    <t>レオン　リーゼル　ミヤタ</t>
  </si>
  <si>
    <t>サバター　ジェサ　メリ　ヴィリアンノエバ</t>
  </si>
  <si>
    <t>サプコタ　カマル</t>
  </si>
  <si>
    <t>原反出し</t>
  </si>
  <si>
    <t>パッセリ　ジュセッペ</t>
  </si>
  <si>
    <t>取り方</t>
  </si>
  <si>
    <t>リン　ロン　ダニエル</t>
  </si>
  <si>
    <t>尾森　圭将</t>
  </si>
  <si>
    <t>ビカシュ　シュレスタ</t>
  </si>
  <si>
    <t>コナ　ダニロ　ピーナフロー</t>
  </si>
  <si>
    <t>エスパ　ノール　ジエイソン　バリーゾ</t>
  </si>
  <si>
    <t>ザパンタ　ジョン　ロバート　ソリアノ</t>
  </si>
  <si>
    <t>オオヤ　キリストファー　ネリ</t>
  </si>
  <si>
    <t>ミヤタ　ウィンデル　ソリス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</si>
  <si>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</si>
  <si>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</si>
  <si>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</si>
  <si>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</si>
  <si>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</si>
  <si>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</si>
  <si>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</si>
  <si>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イワタ　メリーアン</t>
  </si>
  <si>
    <t>C</t>
  </si>
  <si>
    <t>シボグ　カロリーナ</t>
  </si>
  <si>
    <t>E</t>
  </si>
  <si>
    <t>チェタリ　スサマ</t>
  </si>
  <si>
    <t>J</t>
  </si>
  <si>
    <t>宮下　チェリル</t>
  </si>
  <si>
    <t>カルキ　バサンティ</t>
  </si>
  <si>
    <t>バンダリ　ススマ</t>
  </si>
  <si>
    <t>サプコタ　コピラ</t>
  </si>
  <si>
    <t>カドカ　カマラ</t>
  </si>
  <si>
    <t>マツキ　アンヘリータ</t>
  </si>
  <si>
    <t>ブダトキ　ビマ</t>
  </si>
  <si>
    <t>市村　千晶</t>
  </si>
  <si>
    <t>パンディ　アディカリ　プザ</t>
  </si>
  <si>
    <t>ラミチャネ　スシラ</t>
  </si>
  <si>
    <t>H</t>
  </si>
  <si>
    <t xml:space="preserve">サルマ　アヌパ </t>
  </si>
  <si>
    <t>I</t>
  </si>
  <si>
    <t>マガル　バビタ</t>
  </si>
  <si>
    <t>キサン　スニタ</t>
  </si>
  <si>
    <t>カンデル　パルバティ</t>
  </si>
  <si>
    <t>ハビエル　ロサリン　アキノ</t>
  </si>
  <si>
    <t>ネパリ　プタリ</t>
  </si>
  <si>
    <t>村山　アンナリザ</t>
  </si>
  <si>
    <t>A</t>
  </si>
  <si>
    <t>コナ　エドナ　ラモーレス</t>
  </si>
  <si>
    <t>F</t>
  </si>
  <si>
    <t>エスパ　ニョル　アラ　タカラン</t>
  </si>
  <si>
    <t>ナガラコティ　アニタ</t>
  </si>
  <si>
    <t>タパ　セン　オリ　ギタ</t>
  </si>
  <si>
    <t>カドゥカ　サハニ　サリナ</t>
  </si>
  <si>
    <t>カンデル　ビスヌ</t>
  </si>
  <si>
    <t>YAKI</t>
  </si>
  <si>
    <t>スレスタ　シリナ</t>
  </si>
  <si>
    <t>スレスタ　アリサ</t>
  </si>
  <si>
    <t>カルキ　プザ</t>
  </si>
  <si>
    <t>ボホラ　アデカリ　スニタ</t>
  </si>
  <si>
    <t>クワル　ラヌ</t>
  </si>
  <si>
    <t>バウティスタ　チューチ　ロサレス</t>
  </si>
  <si>
    <t>ミヤタ　ジョセフィーネ　フルガー</t>
  </si>
  <si>
    <t>セキタ　マイラ　マタロテー</t>
  </si>
  <si>
    <t>マキリン　レイナルド</t>
  </si>
  <si>
    <t>一次処理</t>
  </si>
  <si>
    <t>オオイシ　ジイ　ダンゴ</t>
  </si>
  <si>
    <t>仕分け</t>
  </si>
  <si>
    <t>×</t>
  </si>
  <si>
    <t>オオイシ　マリセル　ダンゴ</t>
  </si>
  <si>
    <t>食数</t>
  </si>
  <si>
    <t>備考欄</t>
  </si>
  <si>
    <t>始業開始
予定時間</t>
  </si>
  <si>
    <t>ネパリ　サビナ【応援】</t>
    <rPh sb="8" eb="10">
      <t>オウエン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</si>
</sst>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7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Yu Gothic UI Semibold"/>
      <family val="3"/>
      <charset val="128"/>
    </font>
    <font>
      <b/>
      <sz val="24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2" fillId="0" borderId="0"/>
  </cellStyleXfs>
  <cellXfs count="60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56" fontId="1" fillId="0" borderId="0" xfId="1" applyNumberForma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8" fillId="0" borderId="0" xfId="1" applyFont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 shrinkToFit="1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3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shrinkToFit="1"/>
    </xf>
    <xf numFmtId="20" fontId="13" fillId="0" borderId="1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 shrinkToFit="1"/>
    </xf>
    <xf numFmtId="0" fontId="14" fillId="0" borderId="0" xfId="1" applyFont="1" applyAlignment="1">
      <alignment horizontal="left"/>
    </xf>
    <xf numFmtId="0" fontId="14" fillId="0" borderId="0" xfId="0" applyFont="1"/>
    <xf numFmtId="0" fontId="14" fillId="0" borderId="0" xfId="1" applyFont="1"/>
    <xf numFmtId="20" fontId="15" fillId="0" borderId="1" xfId="0" applyNumberFormat="1" applyFont="1" applyBorder="1" applyAlignment="1">
      <alignment horizontal="center" vertical="center" shrinkToFit="1"/>
    </xf>
    <xf numFmtId="0" fontId="15" fillId="0" borderId="1" xfId="0" applyFont="1" applyBorder="1" applyAlignment="1">
      <alignment horizontal="center" vertical="center" shrinkToFit="1"/>
    </xf>
    <xf numFmtId="177" fontId="1" fillId="0" borderId="0" xfId="1" applyNumberFormat="1"/>
    <xf numFmtId="0" fontId="16" fillId="0" borderId="5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shrinkToFit="1"/>
    </xf>
    <xf numFmtId="0" fontId="7" fillId="0" borderId="0" xfId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" fillId="0" borderId="0" xfId="0" applyFont="1" applyAlignment="1">
      <alignment horizontal="left" shrinkToFit="1"/>
    </xf>
    <xf numFmtId="0" fontId="15" fillId="2" borderId="1" xfId="0" applyFont="1" applyFill="1" applyBorder="1" applyAlignment="1">
      <alignment horizontal="center" vertical="center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21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202"/>
  <sheetViews>
    <sheetView tabSelected="1" topLeftCell="A50" zoomScale="65" zoomScaleNormal="65" zoomScaleSheetLayoutView="74" zoomScalePageLayoutView="55" workbookViewId="0">
      <selection activeCell="D62" sqref="D62"/>
    </sheetView>
  </sheetViews>
  <sheetFormatPr defaultRowHeight="13.2" x14ac:dyDescent="0.2"/>
  <cols>
    <col min="1" max="1" width="3.21875" customWidth="1"/>
    <col min="2" max="2" width="8.88671875" bestFit="1" customWidth="1"/>
    <col min="3" max="3" width="6.109375" bestFit="1" customWidth="1"/>
    <col min="4" max="4" width="51.21875" customWidth="1"/>
    <col min="5" max="5" width="3.77734375" style="19" customWidth="1"/>
    <col min="6" max="6" width="7.88671875" customWidth="1"/>
    <col min="7" max="7" width="10.6640625" customWidth="1"/>
    <col min="8" max="9" width="14.109375" customWidth="1"/>
    <col min="10" max="10" width="9.88671875" customWidth="1"/>
    <col min="12" max="12" width="9.33203125" bestFit="1" customWidth="1"/>
    <col min="13" max="13" width="15.44140625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9">
        <v>45602.756850012382</v>
      </c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20.39999999999999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34.5" customHeight="1" x14ac:dyDescent="0.2">
      <c r="A3" s="51" t="str">
        <f>"就業日：　"&amp;YEAR(M1)&amp;"　年　"&amp;MONTH(M1)&amp;"　月　"&amp;DAY(M1)&amp;"　日（　"&amp;CHOOSE(WEEKDAY(M1),"日","月","火","水","木","金","土")&amp;"　）"</f>
        <v>就業日：　2024　年　11　月　6　日（　水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M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35.1" customHeight="1" x14ac:dyDescent="0.3">
      <c r="A4" s="6"/>
      <c r="B4" s="6"/>
      <c r="C4" s="6"/>
      <c r="D4" s="6"/>
      <c r="E4" s="6"/>
      <c r="F4" s="6"/>
      <c r="G4" s="7"/>
      <c r="H4" s="44" t="s">
        <v>1</v>
      </c>
      <c r="I4" s="54" t="s">
        <v>2</v>
      </c>
      <c r="J4" s="52"/>
      <c r="K4" s="52"/>
      <c r="L4" s="45"/>
      <c r="M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21.6" customHeight="1" x14ac:dyDescent="0.3">
      <c r="A5" s="6"/>
      <c r="B5" s="6"/>
      <c r="C5" s="6"/>
      <c r="D5" s="6"/>
      <c r="E5" s="6"/>
      <c r="F5" s="6"/>
      <c r="G5" s="7"/>
      <c r="H5" s="44" t="s">
        <v>3</v>
      </c>
      <c r="I5" s="55" t="s">
        <v>4</v>
      </c>
      <c r="J5" s="52"/>
      <c r="K5" s="52"/>
      <c r="L5" s="52"/>
      <c r="M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21.6" customHeight="1" x14ac:dyDescent="0.3">
      <c r="A6" s="6"/>
      <c r="B6" s="6"/>
      <c r="C6" s="6"/>
      <c r="D6" s="38"/>
      <c r="E6" s="6"/>
      <c r="F6" s="6"/>
      <c r="G6" s="7"/>
      <c r="H6" s="44" t="s">
        <v>5</v>
      </c>
      <c r="I6" s="45" t="s">
        <v>6</v>
      </c>
      <c r="J6" s="46"/>
      <c r="K6" s="46"/>
      <c r="L6" s="45"/>
      <c r="M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21.6" customHeight="1" x14ac:dyDescent="0.3">
      <c r="A7" s="6"/>
      <c r="B7" s="6"/>
      <c r="C7" s="6"/>
      <c r="D7" s="6"/>
      <c r="E7" s="6"/>
      <c r="F7" s="6"/>
      <c r="G7" s="7"/>
      <c r="H7" s="44" t="s">
        <v>7</v>
      </c>
      <c r="I7" s="45" t="s">
        <v>8</v>
      </c>
      <c r="J7" s="46"/>
      <c r="K7" s="46"/>
      <c r="L7" s="45"/>
      <c r="M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31.5" customHeight="1" thickBot="1" x14ac:dyDescent="0.35">
      <c r="A8" s="6"/>
      <c r="B8" s="6"/>
      <c r="C8" s="6"/>
      <c r="D8" s="6"/>
      <c r="E8" s="6"/>
      <c r="F8" s="6"/>
      <c r="G8" s="7"/>
      <c r="H8" s="7"/>
      <c r="I8" s="8"/>
      <c r="J8" s="9"/>
      <c r="K8" s="6"/>
      <c r="L8" s="6"/>
      <c r="M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12" t="s">
        <v>15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M9" s="16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28.05" customHeight="1" x14ac:dyDescent="0.2">
      <c r="A10" s="11">
        <v>1</v>
      </c>
      <c r="B10" s="40">
        <v>5581</v>
      </c>
      <c r="C10" s="40" t="s">
        <v>21</v>
      </c>
      <c r="D10" s="47" t="s">
        <v>22</v>
      </c>
      <c r="E10" s="39"/>
      <c r="F10" s="41" t="s">
        <v>23</v>
      </c>
      <c r="G10" s="42">
        <v>0.35416666666666669</v>
      </c>
      <c r="H10" s="17" t="s">
        <v>24</v>
      </c>
      <c r="I10" s="17" t="s">
        <v>24</v>
      </c>
      <c r="J10" s="13"/>
      <c r="K10" s="18"/>
      <c r="L10" s="36" t="str">
        <f>IF(OR(I10="：",I10=""),"",(I10-H10-(1/24)-8/24)*24)</f>
        <v/>
      </c>
      <c r="M10" s="16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28.05" customHeight="1" x14ac:dyDescent="0.2">
      <c r="A11" s="11">
        <v>2</v>
      </c>
      <c r="B11" s="40">
        <v>2023</v>
      </c>
      <c r="C11" s="40" t="s">
        <v>25</v>
      </c>
      <c r="D11" s="47" t="s">
        <v>26</v>
      </c>
      <c r="E11" s="39"/>
      <c r="F11" s="41" t="s">
        <v>27</v>
      </c>
      <c r="G11" s="42">
        <v>0.35416666666666669</v>
      </c>
      <c r="H11" s="17" t="s">
        <v>24</v>
      </c>
      <c r="I11" s="17" t="s">
        <v>24</v>
      </c>
      <c r="J11" s="13"/>
      <c r="K11" s="18"/>
      <c r="L11" s="36" t="str">
        <f>IF(OR(I12="：",I12=""),"",(I12-H12-(1/24)-8/24)*24)</f>
        <v/>
      </c>
      <c r="M11" s="3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28.05" customHeight="1" x14ac:dyDescent="0.2">
      <c r="A12" s="11">
        <v>3</v>
      </c>
      <c r="B12" s="40">
        <v>6673</v>
      </c>
      <c r="C12" s="40" t="s">
        <v>21</v>
      </c>
      <c r="D12" s="47" t="s">
        <v>28</v>
      </c>
      <c r="E12" s="39"/>
      <c r="F12" s="41" t="s">
        <v>27</v>
      </c>
      <c r="G12" s="42">
        <v>0.35416666666666669</v>
      </c>
      <c r="H12" s="17" t="s">
        <v>24</v>
      </c>
      <c r="I12" s="17" t="s">
        <v>24</v>
      </c>
      <c r="J12" s="13"/>
      <c r="K12" s="18"/>
      <c r="L12" s="36" t="str">
        <f>IF(OR(I13="：",I13=""),"",(I13-H13-(1/24)-8/24)*24)</f>
        <v/>
      </c>
      <c r="M12" s="3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28.05" customHeight="1" x14ac:dyDescent="0.2">
      <c r="A13" s="11">
        <v>4</v>
      </c>
      <c r="B13" s="40">
        <v>6889</v>
      </c>
      <c r="C13" s="40" t="s">
        <v>21</v>
      </c>
      <c r="D13" s="47" t="s">
        <v>29</v>
      </c>
      <c r="E13" s="39"/>
      <c r="F13" s="41" t="s">
        <v>27</v>
      </c>
      <c r="G13" s="42">
        <v>0.35416666666666669</v>
      </c>
      <c r="H13" s="17" t="s">
        <v>24</v>
      </c>
      <c r="I13" s="17" t="s">
        <v>24</v>
      </c>
      <c r="J13" s="13"/>
      <c r="K13" s="18"/>
      <c r="L13" s="36"/>
      <c r="M13" s="3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28.05" customHeight="1" x14ac:dyDescent="0.2">
      <c r="A14" s="11">
        <v>5</v>
      </c>
      <c r="B14" s="40">
        <v>4597</v>
      </c>
      <c r="C14" s="40" t="s">
        <v>25</v>
      </c>
      <c r="D14" s="47" t="s">
        <v>30</v>
      </c>
      <c r="E14" s="39"/>
      <c r="F14" s="41" t="s">
        <v>31</v>
      </c>
      <c r="G14" s="42">
        <v>0.35416666666666669</v>
      </c>
      <c r="H14" s="17" t="s">
        <v>24</v>
      </c>
      <c r="I14" s="17" t="s">
        <v>24</v>
      </c>
      <c r="J14" s="13"/>
      <c r="K14" s="18"/>
      <c r="L14" s="36" t="str">
        <f>IF(OR(I14="：",I14=""),"",(I14-H14-(1/24)-8/24)*24)</f>
        <v/>
      </c>
      <c r="M14" s="3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28.05" customHeight="1" x14ac:dyDescent="0.2">
      <c r="A15" s="11">
        <v>6</v>
      </c>
      <c r="B15" s="40">
        <v>3128</v>
      </c>
      <c r="C15" s="40" t="s">
        <v>25</v>
      </c>
      <c r="D15" s="47" t="s">
        <v>32</v>
      </c>
      <c r="E15" s="39"/>
      <c r="F15" s="41" t="s">
        <v>33</v>
      </c>
      <c r="G15" s="42">
        <v>0.35416666666666669</v>
      </c>
      <c r="H15" s="17" t="s">
        <v>24</v>
      </c>
      <c r="I15" s="17" t="s">
        <v>24</v>
      </c>
      <c r="J15" s="13"/>
      <c r="K15" s="18"/>
      <c r="L15" s="36" t="str">
        <f>IF(OR(I15="：",I15=""),"",(I15-H15-(1/24)-8/24)*24)</f>
        <v/>
      </c>
      <c r="M15" s="3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28.05" customHeight="1" x14ac:dyDescent="0.2">
      <c r="A16" s="11">
        <v>7</v>
      </c>
      <c r="B16" s="40">
        <v>3168</v>
      </c>
      <c r="C16" s="40" t="s">
        <v>25</v>
      </c>
      <c r="D16" s="48" t="s">
        <v>34</v>
      </c>
      <c r="E16" s="39"/>
      <c r="F16" s="41" t="s">
        <v>33</v>
      </c>
      <c r="G16" s="42">
        <v>0.35416666666666669</v>
      </c>
      <c r="H16" s="17" t="s">
        <v>24</v>
      </c>
      <c r="I16" s="17" t="s">
        <v>24</v>
      </c>
      <c r="J16" s="13"/>
      <c r="K16" s="18"/>
      <c r="L16" s="36" t="str">
        <f>IF(OR(I16="：",I16=""),"",(I16-H16-(1/24)-8/24)*24)</f>
        <v/>
      </c>
      <c r="M16" s="3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28.05" customHeight="1" x14ac:dyDescent="0.2">
      <c r="A17" s="11">
        <v>8</v>
      </c>
      <c r="B17" s="40">
        <v>3687</v>
      </c>
      <c r="C17" s="40" t="s">
        <v>25</v>
      </c>
      <c r="D17" s="47" t="s">
        <v>35</v>
      </c>
      <c r="E17" s="39"/>
      <c r="F17" s="41" t="s">
        <v>33</v>
      </c>
      <c r="G17" s="42">
        <v>0.35416666666666669</v>
      </c>
      <c r="H17" s="17" t="s">
        <v>24</v>
      </c>
      <c r="I17" s="17" t="s">
        <v>24</v>
      </c>
      <c r="J17" s="13"/>
      <c r="K17" s="18"/>
      <c r="L17" s="36"/>
      <c r="M17" s="3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28.05" customHeight="1" x14ac:dyDescent="0.2">
      <c r="A18" s="11">
        <v>9</v>
      </c>
      <c r="B18" s="40">
        <v>5792</v>
      </c>
      <c r="C18" s="40" t="s">
        <v>25</v>
      </c>
      <c r="D18" s="47" t="s">
        <v>36</v>
      </c>
      <c r="E18" s="39"/>
      <c r="F18" s="41" t="s">
        <v>33</v>
      </c>
      <c r="G18" s="42">
        <v>0.35416666666666669</v>
      </c>
      <c r="H18" s="17" t="s">
        <v>24</v>
      </c>
      <c r="I18" s="17" t="s">
        <v>24</v>
      </c>
      <c r="J18" s="13"/>
      <c r="K18" s="18"/>
      <c r="L18" s="36" t="str">
        <f>IF(OR(I18="：",I18=""),"",(I18-H18-(1/24)-8/24)*24)</f>
        <v/>
      </c>
      <c r="M18" s="3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28.05" customHeight="1" x14ac:dyDescent="0.2">
      <c r="A19" s="11">
        <v>10</v>
      </c>
      <c r="B19" s="40">
        <v>6308</v>
      </c>
      <c r="C19" s="40" t="s">
        <v>25</v>
      </c>
      <c r="D19" s="47" t="s">
        <v>37</v>
      </c>
      <c r="E19" s="39"/>
      <c r="F19" s="41" t="s">
        <v>33</v>
      </c>
      <c r="G19" s="42">
        <v>0.35416666666666669</v>
      </c>
      <c r="H19" s="17" t="s">
        <v>24</v>
      </c>
      <c r="I19" s="17" t="s">
        <v>24</v>
      </c>
      <c r="J19" s="13"/>
      <c r="K19" s="18"/>
      <c r="L19" s="36"/>
      <c r="M19" s="3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28.05" customHeight="1" x14ac:dyDescent="0.2">
      <c r="A20" s="11">
        <v>11</v>
      </c>
      <c r="B20" s="40">
        <v>6415</v>
      </c>
      <c r="C20" s="40" t="s">
        <v>25</v>
      </c>
      <c r="D20" s="48" t="s">
        <v>38</v>
      </c>
      <c r="E20" s="39"/>
      <c r="F20" s="41" t="s">
        <v>33</v>
      </c>
      <c r="G20" s="42">
        <v>0.35416666666666669</v>
      </c>
      <c r="H20" s="17" t="s">
        <v>24</v>
      </c>
      <c r="I20" s="17" t="s">
        <v>24</v>
      </c>
      <c r="J20" s="13"/>
      <c r="K20" s="18"/>
      <c r="L20" s="36"/>
      <c r="M20" s="3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28.05" customHeight="1" x14ac:dyDescent="0.2">
      <c r="A21" s="11">
        <v>12</v>
      </c>
      <c r="B21" s="40">
        <v>6636</v>
      </c>
      <c r="C21" s="40" t="s">
        <v>25</v>
      </c>
      <c r="D21" s="48" t="s">
        <v>39</v>
      </c>
      <c r="E21" s="39"/>
      <c r="F21" s="41" t="s">
        <v>33</v>
      </c>
      <c r="G21" s="42">
        <v>0.35416666666666669</v>
      </c>
      <c r="H21" s="17" t="s">
        <v>24</v>
      </c>
      <c r="I21" s="17" t="s">
        <v>24</v>
      </c>
      <c r="J21" s="13"/>
      <c r="K21" s="18"/>
      <c r="L21" s="36" t="str">
        <f>IF(OR(I21="：",I21=""),"",(I21-H22-(1/24)-8/24)*24)</f>
        <v/>
      </c>
      <c r="M21" s="3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28.05" customHeight="1" x14ac:dyDescent="0.2">
      <c r="A22" s="11">
        <v>13</v>
      </c>
      <c r="B22" s="40">
        <v>6672</v>
      </c>
      <c r="C22" s="40" t="s">
        <v>25</v>
      </c>
      <c r="D22" s="47" t="s">
        <v>40</v>
      </c>
      <c r="E22" s="39"/>
      <c r="F22" s="41" t="s">
        <v>33</v>
      </c>
      <c r="G22" s="42">
        <v>0.35416666666666669</v>
      </c>
      <c r="H22" s="17" t="s">
        <v>24</v>
      </c>
      <c r="I22" s="17" t="s">
        <v>24</v>
      </c>
      <c r="J22" s="13"/>
      <c r="K22" s="18"/>
      <c r="L22" s="36" t="str">
        <f>IF(OR(I22="：",I22=""),"",(I22-H23-(1/24)-8/24)*24)</f>
        <v/>
      </c>
      <c r="M22" s="3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28.05" customHeight="1" x14ac:dyDescent="0.2">
      <c r="A23" s="11">
        <v>14</v>
      </c>
      <c r="B23" s="40">
        <v>6875</v>
      </c>
      <c r="C23" s="40" t="s">
        <v>25</v>
      </c>
      <c r="D23" s="48" t="s">
        <v>41</v>
      </c>
      <c r="E23" s="39"/>
      <c r="F23" s="41" t="s">
        <v>33</v>
      </c>
      <c r="G23" s="42">
        <v>0.35416666666666669</v>
      </c>
      <c r="H23" s="17" t="s">
        <v>24</v>
      </c>
      <c r="I23" s="17" t="s">
        <v>24</v>
      </c>
      <c r="J23" s="13"/>
      <c r="K23" s="18"/>
      <c r="L23" s="36" t="str">
        <f>IF(OR(I23="：",I23=""),"",(I23-H24-(1/24)-8/24)*24)</f>
        <v/>
      </c>
      <c r="M23" s="3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28.05" customHeight="1" x14ac:dyDescent="0.2">
      <c r="A24" s="11">
        <v>15</v>
      </c>
      <c r="B24" s="40">
        <v>2971</v>
      </c>
      <c r="C24" s="40" t="s">
        <v>21</v>
      </c>
      <c r="D24" s="47" t="s">
        <v>42</v>
      </c>
      <c r="E24" s="39" t="s">
        <v>43</v>
      </c>
      <c r="F24" s="41" t="s">
        <v>44</v>
      </c>
      <c r="G24" s="42">
        <v>0.35416666666666669</v>
      </c>
      <c r="H24" s="17" t="s">
        <v>24</v>
      </c>
      <c r="I24" s="17" t="s">
        <v>24</v>
      </c>
      <c r="J24" s="13"/>
      <c r="K24" s="18"/>
      <c r="L24" s="36" t="str">
        <f>IF(OR(I24="：",I24=""),"",(I24-H25-(1/24)-8/24)*24)</f>
        <v/>
      </c>
      <c r="M24" s="3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28.05" customHeight="1" x14ac:dyDescent="0.2">
      <c r="A25" s="11">
        <v>16</v>
      </c>
      <c r="B25" s="40">
        <v>3548</v>
      </c>
      <c r="C25" s="40" t="s">
        <v>21</v>
      </c>
      <c r="D25" s="48" t="s">
        <v>45</v>
      </c>
      <c r="E25" s="39" t="s">
        <v>46</v>
      </c>
      <c r="F25" s="41" t="s">
        <v>44</v>
      </c>
      <c r="G25" s="42">
        <v>0.35416666666666669</v>
      </c>
      <c r="H25" s="17" t="s">
        <v>24</v>
      </c>
      <c r="I25" s="17" t="s">
        <v>24</v>
      </c>
      <c r="J25" s="13"/>
      <c r="K25" s="18"/>
      <c r="L25" s="36"/>
      <c r="M25" s="3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28.05" customHeight="1" x14ac:dyDescent="0.2">
      <c r="A26" s="11">
        <v>17</v>
      </c>
      <c r="B26" s="40">
        <v>3549</v>
      </c>
      <c r="C26" s="40" t="s">
        <v>21</v>
      </c>
      <c r="D26" s="47" t="s">
        <v>47</v>
      </c>
      <c r="E26" s="39" t="s">
        <v>48</v>
      </c>
      <c r="F26" s="41" t="s">
        <v>44</v>
      </c>
      <c r="G26" s="42">
        <v>0.35416666666666669</v>
      </c>
      <c r="H26" s="17" t="s">
        <v>24</v>
      </c>
      <c r="I26" s="17" t="s">
        <v>24</v>
      </c>
      <c r="J26" s="13"/>
      <c r="K26" s="18"/>
      <c r="L26" s="36"/>
      <c r="M26" s="3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28.05" customHeight="1" x14ac:dyDescent="0.2">
      <c r="A27" s="11">
        <v>18</v>
      </c>
      <c r="B27" s="40">
        <v>3842</v>
      </c>
      <c r="C27" s="40" t="s">
        <v>21</v>
      </c>
      <c r="D27" s="47" t="s">
        <v>49</v>
      </c>
      <c r="E27" s="39" t="s">
        <v>50</v>
      </c>
      <c r="F27" s="41" t="s">
        <v>44</v>
      </c>
      <c r="G27" s="42">
        <v>0.35416666666666669</v>
      </c>
      <c r="H27" s="17" t="s">
        <v>24</v>
      </c>
      <c r="I27" s="17" t="s">
        <v>24</v>
      </c>
      <c r="J27" s="13"/>
      <c r="K27" s="18"/>
      <c r="L27" s="36"/>
      <c r="M27" s="3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8.05" customHeight="1" x14ac:dyDescent="0.2">
      <c r="A28" s="11">
        <v>19</v>
      </c>
      <c r="B28" s="40">
        <v>3898</v>
      </c>
      <c r="C28" s="40" t="s">
        <v>21</v>
      </c>
      <c r="D28" s="47" t="s">
        <v>51</v>
      </c>
      <c r="E28" s="39" t="s">
        <v>52</v>
      </c>
      <c r="F28" s="41" t="s">
        <v>44</v>
      </c>
      <c r="G28" s="42">
        <v>0.35416666666666669</v>
      </c>
      <c r="H28" s="17" t="s">
        <v>24</v>
      </c>
      <c r="I28" s="17" t="s">
        <v>24</v>
      </c>
      <c r="J28" s="13"/>
      <c r="K28" s="18"/>
      <c r="L28" s="36"/>
      <c r="M28" s="3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</row>
    <row r="29" spans="1:247" ht="28.05" customHeight="1" x14ac:dyDescent="0.2">
      <c r="A29" s="11">
        <v>20</v>
      </c>
      <c r="B29" s="40">
        <v>4150</v>
      </c>
      <c r="C29" s="40" t="s">
        <v>21</v>
      </c>
      <c r="D29" s="47" t="s">
        <v>53</v>
      </c>
      <c r="E29" s="39" t="s">
        <v>54</v>
      </c>
      <c r="F29" s="41" t="s">
        <v>44</v>
      </c>
      <c r="G29" s="42">
        <v>0.35416666666666669</v>
      </c>
      <c r="H29" s="17" t="s">
        <v>24</v>
      </c>
      <c r="I29" s="17" t="s">
        <v>24</v>
      </c>
      <c r="J29" s="13"/>
      <c r="K29" s="18"/>
      <c r="L29" s="36" t="str">
        <f>IF(OR(I34="：",I34=""),"",(I34-H31-(1/24)-8/24)*24)</f>
        <v/>
      </c>
      <c r="M29" s="3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</row>
    <row r="30" spans="1:247" ht="28.05" customHeight="1" x14ac:dyDescent="0.2">
      <c r="A30" s="11">
        <v>21</v>
      </c>
      <c r="B30" s="40">
        <v>4156</v>
      </c>
      <c r="C30" s="40" t="s">
        <v>21</v>
      </c>
      <c r="D30" s="47" t="s">
        <v>55</v>
      </c>
      <c r="E30" s="39" t="s">
        <v>50</v>
      </c>
      <c r="F30" s="41" t="s">
        <v>44</v>
      </c>
      <c r="G30" s="42">
        <v>0.35416666666666669</v>
      </c>
      <c r="H30" s="17" t="s">
        <v>24</v>
      </c>
      <c r="I30" s="17" t="s">
        <v>24</v>
      </c>
      <c r="J30" s="13"/>
      <c r="K30" s="18"/>
      <c r="L30" s="36" t="str">
        <f>IF(OR(I29="：",I29=""),"",(I29-H35-(1/24)-8/24)*24)</f>
        <v/>
      </c>
      <c r="M30" s="3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</row>
    <row r="31" spans="1:247" ht="28.05" customHeight="1" x14ac:dyDescent="0.2">
      <c r="A31" s="11">
        <v>22</v>
      </c>
      <c r="B31" s="40">
        <v>4200</v>
      </c>
      <c r="C31" s="40" t="s">
        <v>21</v>
      </c>
      <c r="D31" s="47" t="s">
        <v>56</v>
      </c>
      <c r="E31" s="39" t="s">
        <v>52</v>
      </c>
      <c r="F31" s="41" t="s">
        <v>44</v>
      </c>
      <c r="G31" s="42">
        <v>0.35416666666666669</v>
      </c>
      <c r="H31" s="17" t="s">
        <v>24</v>
      </c>
      <c r="I31" s="17" t="s">
        <v>24</v>
      </c>
      <c r="J31" s="13"/>
      <c r="K31" s="18"/>
      <c r="L31" s="36" t="str">
        <f>IF(OR(I30="：",I30=""),"",(I30-H29-(1/24)-8/24)*24)</f>
        <v/>
      </c>
      <c r="M31" s="3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</row>
    <row r="32" spans="1:247" ht="28.05" customHeight="1" x14ac:dyDescent="0.2">
      <c r="A32" s="11">
        <v>23</v>
      </c>
      <c r="B32" s="40">
        <v>4238</v>
      </c>
      <c r="C32" s="40" t="s">
        <v>21</v>
      </c>
      <c r="D32" s="47" t="s">
        <v>57</v>
      </c>
      <c r="E32" s="39" t="s">
        <v>48</v>
      </c>
      <c r="F32" s="41" t="s">
        <v>44</v>
      </c>
      <c r="G32" s="42">
        <v>0.35416666666666669</v>
      </c>
      <c r="H32" s="17" t="s">
        <v>24</v>
      </c>
      <c r="I32" s="17" t="s">
        <v>24</v>
      </c>
      <c r="J32" s="13"/>
      <c r="K32" s="18"/>
      <c r="L32" s="36" t="str">
        <f>IF(OR(I31="：",I31=""),"",(I31-H30-(1/24)-8/24)*24)</f>
        <v/>
      </c>
      <c r="M32" s="3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</row>
    <row r="33" spans="1:247" ht="28.05" customHeight="1" x14ac:dyDescent="0.2">
      <c r="A33" s="11">
        <v>24</v>
      </c>
      <c r="B33" s="40">
        <v>4374</v>
      </c>
      <c r="C33" s="40" t="s">
        <v>21</v>
      </c>
      <c r="D33" s="47" t="s">
        <v>58</v>
      </c>
      <c r="E33" s="39" t="s">
        <v>48</v>
      </c>
      <c r="F33" s="41" t="s">
        <v>44</v>
      </c>
      <c r="G33" s="42">
        <v>0.35416666666666669</v>
      </c>
      <c r="H33" s="17" t="s">
        <v>24</v>
      </c>
      <c r="I33" s="17" t="s">
        <v>24</v>
      </c>
      <c r="J33" s="13"/>
      <c r="K33" s="18"/>
      <c r="L33" s="36" t="str">
        <f>IF(OR(I32="：",I32=""),"",(I32-H33-(1/24)-8/24)*24)</f>
        <v/>
      </c>
      <c r="M33" s="3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</row>
    <row r="34" spans="1:247" ht="28.05" customHeight="1" x14ac:dyDescent="0.2">
      <c r="A34" s="11">
        <v>25</v>
      </c>
      <c r="B34" s="40">
        <v>4391</v>
      </c>
      <c r="C34" s="40" t="s">
        <v>21</v>
      </c>
      <c r="D34" s="47" t="s">
        <v>59</v>
      </c>
      <c r="E34" s="39" t="s">
        <v>48</v>
      </c>
      <c r="F34" s="41" t="s">
        <v>44</v>
      </c>
      <c r="G34" s="42">
        <v>0.35416666666666669</v>
      </c>
      <c r="H34" s="17" t="s">
        <v>24</v>
      </c>
      <c r="I34" s="17" t="s">
        <v>24</v>
      </c>
      <c r="J34" s="13"/>
      <c r="K34" s="18"/>
      <c r="L34" s="36" t="str">
        <f>IF(OR(I37="：",I37=""),"",(I37-H38-(1/24)-8/24)*24)</f>
        <v/>
      </c>
      <c r="M34" s="3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</row>
    <row r="35" spans="1:247" ht="28.05" customHeight="1" x14ac:dyDescent="0.2">
      <c r="A35" s="11">
        <v>26</v>
      </c>
      <c r="B35" s="40">
        <v>4606</v>
      </c>
      <c r="C35" s="40" t="s">
        <v>21</v>
      </c>
      <c r="D35" s="47" t="s">
        <v>60</v>
      </c>
      <c r="E35" s="39" t="s">
        <v>54</v>
      </c>
      <c r="F35" s="41" t="s">
        <v>44</v>
      </c>
      <c r="G35" s="42">
        <v>0.35416666666666669</v>
      </c>
      <c r="H35" s="17" t="s">
        <v>24</v>
      </c>
      <c r="I35" s="17" t="s">
        <v>24</v>
      </c>
      <c r="J35" s="13"/>
      <c r="K35" s="18"/>
      <c r="L35" s="36" t="str">
        <f>IF(OR(I33="：",I33=""),"",(I33-H34-(1/24)-8/24)*24)</f>
        <v/>
      </c>
      <c r="M35" s="3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  <c r="DS35" s="5"/>
      <c r="DT35" s="5"/>
      <c r="DU35" s="5"/>
      <c r="DV35" s="5"/>
      <c r="DW35" s="5"/>
      <c r="DX35" s="5"/>
      <c r="DY35" s="5"/>
      <c r="DZ35" s="5"/>
      <c r="EA35" s="5"/>
      <c r="EB35" s="5"/>
      <c r="EC35" s="5"/>
      <c r="ED35" s="5"/>
      <c r="EE35" s="5"/>
      <c r="EF35" s="5"/>
      <c r="EG35" s="5"/>
      <c r="EH35" s="5"/>
      <c r="EI35" s="5"/>
      <c r="EJ35" s="5"/>
      <c r="EK35" s="5"/>
      <c r="EL35" s="5"/>
      <c r="EM35" s="5"/>
      <c r="EN35" s="5"/>
      <c r="EO35" s="5"/>
      <c r="EP35" s="5"/>
      <c r="EQ35" s="5"/>
      <c r="ER35" s="5"/>
      <c r="ES35" s="5"/>
      <c r="ET35" s="5"/>
      <c r="EU35" s="5"/>
      <c r="EV35" s="5"/>
      <c r="EW35" s="5"/>
      <c r="EX35" s="5"/>
      <c r="EY35" s="5"/>
      <c r="EZ35" s="5"/>
      <c r="FA35" s="5"/>
      <c r="FB35" s="5"/>
      <c r="FC35" s="5"/>
      <c r="FD35" s="5"/>
      <c r="FE35" s="5"/>
      <c r="FF35" s="5"/>
      <c r="FG35" s="5"/>
      <c r="FH35" s="5"/>
      <c r="FI35" s="5"/>
      <c r="FJ35" s="5"/>
      <c r="FK35" s="5"/>
      <c r="FL35" s="5"/>
      <c r="FM35" s="5"/>
      <c r="FN35" s="5"/>
      <c r="FO35" s="5"/>
      <c r="FP35" s="5"/>
      <c r="FQ35" s="5"/>
      <c r="FR35" s="5"/>
      <c r="FS35" s="5"/>
      <c r="FT35" s="5"/>
      <c r="FU35" s="5"/>
      <c r="FV35" s="5"/>
      <c r="FW35" s="5"/>
      <c r="FX35" s="5"/>
      <c r="FY35" s="5"/>
      <c r="FZ35" s="5"/>
      <c r="GA35" s="5"/>
      <c r="GB35" s="5"/>
      <c r="GC35" s="5"/>
      <c r="GD35" s="5"/>
      <c r="GE35" s="5"/>
      <c r="GF35" s="5"/>
      <c r="GG35" s="5"/>
      <c r="GH35" s="5"/>
      <c r="GI35" s="5"/>
      <c r="GJ35" s="5"/>
      <c r="GK35" s="5"/>
      <c r="GL35" s="5"/>
      <c r="GM35" s="5"/>
      <c r="GN35" s="5"/>
      <c r="GO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  <c r="HB35" s="5"/>
      <c r="HC35" s="5"/>
      <c r="HD35" s="5"/>
      <c r="HE35" s="5"/>
      <c r="HF35" s="5"/>
      <c r="HG35" s="5"/>
      <c r="HH35" s="5"/>
      <c r="HI35" s="5"/>
      <c r="HJ35" s="5"/>
      <c r="HK35" s="5"/>
      <c r="HL35" s="5"/>
      <c r="HM35" s="5"/>
      <c r="HN35" s="5"/>
      <c r="HO35" s="5"/>
      <c r="HP35" s="5"/>
      <c r="HQ35" s="5"/>
      <c r="HR35" s="5"/>
      <c r="HS35" s="5"/>
      <c r="HT35" s="5"/>
      <c r="HU35" s="5"/>
      <c r="HV35" s="5"/>
      <c r="HW35" s="5"/>
      <c r="HX35" s="5"/>
      <c r="HY35" s="5"/>
      <c r="HZ35" s="5"/>
      <c r="IA35" s="5"/>
      <c r="IB35" s="5"/>
      <c r="IC35" s="5"/>
      <c r="ID35" s="5"/>
      <c r="IE35" s="5"/>
      <c r="IF35" s="5"/>
      <c r="IG35" s="5"/>
      <c r="IH35" s="5"/>
      <c r="II35" s="5"/>
      <c r="IJ35" s="5"/>
      <c r="IK35" s="5"/>
      <c r="IL35" s="5"/>
      <c r="IM35" s="5"/>
    </row>
    <row r="36" spans="1:247" ht="28.05" customHeight="1" x14ac:dyDescent="0.2">
      <c r="A36" s="11">
        <v>27</v>
      </c>
      <c r="B36" s="40">
        <v>4771</v>
      </c>
      <c r="C36" s="40" t="s">
        <v>21</v>
      </c>
      <c r="D36" s="47" t="s">
        <v>61</v>
      </c>
      <c r="E36" s="39" t="s">
        <v>48</v>
      </c>
      <c r="F36" s="41" t="s">
        <v>44</v>
      </c>
      <c r="G36" s="42">
        <v>0.35416666666666669</v>
      </c>
      <c r="H36" s="17" t="s">
        <v>24</v>
      </c>
      <c r="I36" s="17" t="s">
        <v>24</v>
      </c>
      <c r="J36" s="13"/>
      <c r="K36" s="18"/>
      <c r="L36" s="36"/>
      <c r="M36" s="3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</row>
    <row r="37" spans="1:247" ht="28.05" customHeight="1" x14ac:dyDescent="0.2">
      <c r="A37" s="11">
        <v>28</v>
      </c>
      <c r="B37" s="40">
        <v>4861</v>
      </c>
      <c r="C37" s="40" t="s">
        <v>21</v>
      </c>
      <c r="D37" s="47" t="s">
        <v>62</v>
      </c>
      <c r="E37" s="39" t="s">
        <v>43</v>
      </c>
      <c r="F37" s="41" t="s">
        <v>44</v>
      </c>
      <c r="G37" s="42">
        <v>0.35416666666666669</v>
      </c>
      <c r="H37" s="17" t="s">
        <v>24</v>
      </c>
      <c r="I37" s="17" t="s">
        <v>24</v>
      </c>
      <c r="J37" s="13"/>
      <c r="K37" s="18"/>
      <c r="L37" s="36"/>
      <c r="M37" s="3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  <c r="DS37" s="5"/>
      <c r="DT37" s="5"/>
      <c r="DU37" s="5"/>
      <c r="DV37" s="5"/>
      <c r="DW37" s="5"/>
      <c r="DX37" s="5"/>
      <c r="DY37" s="5"/>
      <c r="DZ37" s="5"/>
      <c r="EA37" s="5"/>
      <c r="EB37" s="5"/>
      <c r="EC37" s="5"/>
      <c r="ED37" s="5"/>
      <c r="EE37" s="5"/>
      <c r="EF37" s="5"/>
      <c r="EG37" s="5"/>
      <c r="EH37" s="5"/>
      <c r="EI37" s="5"/>
      <c r="EJ37" s="5"/>
      <c r="EK37" s="5"/>
      <c r="EL37" s="5"/>
      <c r="EM37" s="5"/>
      <c r="EN37" s="5"/>
      <c r="EO37" s="5"/>
      <c r="EP37" s="5"/>
      <c r="EQ37" s="5"/>
      <c r="ER37" s="5"/>
      <c r="ES37" s="5"/>
      <c r="ET37" s="5"/>
      <c r="EU37" s="5"/>
      <c r="EV37" s="5"/>
      <c r="EW37" s="5"/>
      <c r="EX37" s="5"/>
      <c r="EY37" s="5"/>
      <c r="EZ37" s="5"/>
      <c r="FA37" s="5"/>
      <c r="FB37" s="5"/>
      <c r="FC37" s="5"/>
      <c r="FD37" s="5"/>
      <c r="FE37" s="5"/>
      <c r="FF37" s="5"/>
      <c r="FG37" s="5"/>
      <c r="FH37" s="5"/>
      <c r="FI37" s="5"/>
      <c r="FJ37" s="5"/>
      <c r="FK37" s="5"/>
      <c r="FL37" s="5"/>
      <c r="FM37" s="5"/>
      <c r="FN37" s="5"/>
      <c r="FO37" s="5"/>
      <c r="FP37" s="5"/>
      <c r="FQ37" s="5"/>
      <c r="FR37" s="5"/>
      <c r="FS37" s="5"/>
      <c r="FT37" s="5"/>
      <c r="FU37" s="5"/>
      <c r="FV37" s="5"/>
      <c r="FW37" s="5"/>
      <c r="FX37" s="5"/>
      <c r="FY37" s="5"/>
      <c r="FZ37" s="5"/>
      <c r="GA37" s="5"/>
      <c r="GB37" s="5"/>
      <c r="GC37" s="5"/>
      <c r="GD37" s="5"/>
      <c r="GE37" s="5"/>
      <c r="GF37" s="5"/>
      <c r="GG37" s="5"/>
      <c r="GH37" s="5"/>
      <c r="GI37" s="5"/>
      <c r="GJ37" s="5"/>
      <c r="GK37" s="5"/>
      <c r="GL37" s="5"/>
      <c r="GM37" s="5"/>
      <c r="GN37" s="5"/>
      <c r="GO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  <c r="HB37" s="5"/>
      <c r="HC37" s="5"/>
      <c r="HD37" s="5"/>
      <c r="HE37" s="5"/>
      <c r="HF37" s="5"/>
      <c r="HG37" s="5"/>
      <c r="HH37" s="5"/>
      <c r="HI37" s="5"/>
      <c r="HJ37" s="5"/>
      <c r="HK37" s="5"/>
      <c r="HL37" s="5"/>
      <c r="HM37" s="5"/>
      <c r="HN37" s="5"/>
      <c r="HO37" s="5"/>
      <c r="HP37" s="5"/>
      <c r="HQ37" s="5"/>
      <c r="HR37" s="5"/>
      <c r="HS37" s="5"/>
      <c r="HT37" s="5"/>
      <c r="HU37" s="5"/>
      <c r="HV37" s="5"/>
      <c r="HW37" s="5"/>
      <c r="HX37" s="5"/>
      <c r="HY37" s="5"/>
      <c r="HZ37" s="5"/>
      <c r="IA37" s="5"/>
      <c r="IB37" s="5"/>
      <c r="IC37" s="5"/>
      <c r="ID37" s="5"/>
      <c r="IE37" s="5"/>
      <c r="IF37" s="5"/>
      <c r="IG37" s="5"/>
      <c r="IH37" s="5"/>
      <c r="II37" s="5"/>
      <c r="IJ37" s="5"/>
      <c r="IK37" s="5"/>
      <c r="IL37" s="5"/>
      <c r="IM37" s="5"/>
    </row>
    <row r="38" spans="1:247" ht="28.05" customHeight="1" x14ac:dyDescent="0.2">
      <c r="A38" s="11">
        <v>29</v>
      </c>
      <c r="B38" s="40">
        <v>5322</v>
      </c>
      <c r="C38" s="40" t="s">
        <v>21</v>
      </c>
      <c r="D38" s="48" t="s">
        <v>63</v>
      </c>
      <c r="E38" s="39" t="s">
        <v>54</v>
      </c>
      <c r="F38" s="41" t="s">
        <v>44</v>
      </c>
      <c r="G38" s="42">
        <v>0.35416666666666669</v>
      </c>
      <c r="H38" s="17" t="s">
        <v>24</v>
      </c>
      <c r="I38" s="17" t="s">
        <v>24</v>
      </c>
      <c r="J38" s="13"/>
      <c r="K38" s="18"/>
      <c r="L38" s="36"/>
      <c r="M38" s="16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  <c r="DS38" s="5"/>
      <c r="DT38" s="5"/>
      <c r="DU38" s="5"/>
      <c r="DV38" s="5"/>
      <c r="DW38" s="5"/>
      <c r="DX38" s="5"/>
      <c r="DY38" s="5"/>
      <c r="DZ38" s="5"/>
      <c r="EA38" s="5"/>
      <c r="EB38" s="5"/>
      <c r="EC38" s="5"/>
      <c r="ED38" s="5"/>
      <c r="EE38" s="5"/>
      <c r="EF38" s="5"/>
      <c r="EG38" s="5"/>
      <c r="EH38" s="5"/>
      <c r="EI38" s="5"/>
      <c r="EJ38" s="5"/>
      <c r="EK38" s="5"/>
      <c r="EL38" s="5"/>
      <c r="EM38" s="5"/>
      <c r="EN38" s="5"/>
      <c r="EO38" s="5"/>
      <c r="EP38" s="5"/>
      <c r="EQ38" s="5"/>
      <c r="ER38" s="5"/>
      <c r="ES38" s="5"/>
      <c r="ET38" s="5"/>
      <c r="EU38" s="5"/>
      <c r="EV38" s="5"/>
      <c r="EW38" s="5"/>
      <c r="EX38" s="5"/>
      <c r="EY38" s="5"/>
      <c r="EZ38" s="5"/>
      <c r="FA38" s="5"/>
      <c r="FB38" s="5"/>
      <c r="FC38" s="5"/>
      <c r="FD38" s="5"/>
      <c r="FE38" s="5"/>
      <c r="FF38" s="5"/>
      <c r="FG38" s="5"/>
      <c r="FH38" s="5"/>
      <c r="FI38" s="5"/>
      <c r="FJ38" s="5"/>
      <c r="FK38" s="5"/>
      <c r="FL38" s="5"/>
      <c r="FM38" s="5"/>
      <c r="FN38" s="5"/>
      <c r="FO38" s="5"/>
      <c r="FP38" s="5"/>
      <c r="FQ38" s="5"/>
      <c r="FR38" s="5"/>
      <c r="FS38" s="5"/>
      <c r="FT38" s="5"/>
      <c r="FU38" s="5"/>
      <c r="FV38" s="5"/>
      <c r="FW38" s="5"/>
      <c r="FX38" s="5"/>
      <c r="FY38" s="5"/>
      <c r="FZ38" s="5"/>
      <c r="GA38" s="5"/>
      <c r="GB38" s="5"/>
      <c r="GC38" s="5"/>
      <c r="GD38" s="5"/>
      <c r="GE38" s="5"/>
      <c r="GF38" s="5"/>
      <c r="GG38" s="5"/>
      <c r="GH38" s="5"/>
      <c r="GI38" s="5"/>
      <c r="GJ38" s="5"/>
      <c r="GK38" s="5"/>
      <c r="GL38" s="5"/>
      <c r="GM38" s="5"/>
      <c r="GN38" s="5"/>
      <c r="GO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  <c r="HB38" s="5"/>
      <c r="HC38" s="5"/>
      <c r="HD38" s="5"/>
      <c r="HE38" s="5"/>
      <c r="HF38" s="5"/>
      <c r="HG38" s="5"/>
      <c r="HH38" s="5"/>
      <c r="HI38" s="5"/>
      <c r="HJ38" s="5"/>
      <c r="HK38" s="5"/>
      <c r="HL38" s="5"/>
      <c r="HM38" s="5"/>
      <c r="HN38" s="5"/>
      <c r="HO38" s="5"/>
      <c r="HP38" s="5"/>
      <c r="HQ38" s="5"/>
      <c r="HR38" s="5"/>
      <c r="HS38" s="5"/>
      <c r="HT38" s="5"/>
      <c r="HU38" s="5"/>
      <c r="HV38" s="5"/>
      <c r="HW38" s="5"/>
      <c r="HX38" s="5"/>
      <c r="HY38" s="5"/>
      <c r="HZ38" s="5"/>
      <c r="IA38" s="5"/>
      <c r="IB38" s="5"/>
      <c r="IC38" s="5"/>
      <c r="ID38" s="5"/>
      <c r="IE38" s="5"/>
      <c r="IF38" s="5"/>
      <c r="IG38" s="5"/>
      <c r="IH38" s="5"/>
      <c r="II38" s="5"/>
      <c r="IJ38" s="5"/>
      <c r="IK38" s="5"/>
      <c r="IL38" s="5"/>
      <c r="IM38" s="5"/>
    </row>
    <row r="39" spans="1:247" ht="28.05" customHeight="1" x14ac:dyDescent="0.2">
      <c r="A39" s="11">
        <v>30</v>
      </c>
      <c r="B39" s="40">
        <v>5442</v>
      </c>
      <c r="C39" s="40" t="s">
        <v>21</v>
      </c>
      <c r="D39" s="48" t="s">
        <v>64</v>
      </c>
      <c r="E39" s="39" t="s">
        <v>65</v>
      </c>
      <c r="F39" s="41" t="s">
        <v>44</v>
      </c>
      <c r="G39" s="42">
        <v>0.35416666666666669</v>
      </c>
      <c r="H39" s="17" t="s">
        <v>24</v>
      </c>
      <c r="I39" s="17" t="s">
        <v>24</v>
      </c>
      <c r="J39" s="13"/>
      <c r="K39" s="18"/>
      <c r="L39" s="36"/>
      <c r="M39" s="16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  <c r="DS39" s="5"/>
      <c r="DT39" s="5"/>
      <c r="DU39" s="5"/>
      <c r="DV39" s="5"/>
      <c r="DW39" s="5"/>
      <c r="DX39" s="5"/>
      <c r="DY39" s="5"/>
      <c r="DZ39" s="5"/>
      <c r="EA39" s="5"/>
      <c r="EB39" s="5"/>
      <c r="EC39" s="5"/>
      <c r="ED39" s="5"/>
      <c r="EE39" s="5"/>
      <c r="EF39" s="5"/>
      <c r="EG39" s="5"/>
      <c r="EH39" s="5"/>
      <c r="EI39" s="5"/>
      <c r="EJ39" s="5"/>
      <c r="EK39" s="5"/>
      <c r="EL39" s="5"/>
      <c r="EM39" s="5"/>
      <c r="EN39" s="5"/>
      <c r="EO39" s="5"/>
      <c r="EP39" s="5"/>
      <c r="EQ39" s="5"/>
      <c r="ER39" s="5"/>
      <c r="ES39" s="5"/>
      <c r="ET39" s="5"/>
      <c r="EU39" s="5"/>
      <c r="EV39" s="5"/>
      <c r="EW39" s="5"/>
      <c r="EX39" s="5"/>
      <c r="EY39" s="5"/>
      <c r="EZ39" s="5"/>
      <c r="FA39" s="5"/>
      <c r="FB39" s="5"/>
      <c r="FC39" s="5"/>
      <c r="FD39" s="5"/>
      <c r="FE39" s="5"/>
      <c r="FF39" s="5"/>
      <c r="FG39" s="5"/>
      <c r="FH39" s="5"/>
      <c r="FI39" s="5"/>
      <c r="FJ39" s="5"/>
      <c r="FK39" s="5"/>
      <c r="FL39" s="5"/>
      <c r="FM39" s="5"/>
      <c r="FN39" s="5"/>
      <c r="FO39" s="5"/>
      <c r="FP39" s="5"/>
      <c r="FQ39" s="5"/>
      <c r="FR39" s="5"/>
      <c r="FS39" s="5"/>
      <c r="FT39" s="5"/>
      <c r="FU39" s="5"/>
      <c r="FV39" s="5"/>
      <c r="FW39" s="5"/>
      <c r="FX39" s="5"/>
      <c r="FY39" s="5"/>
      <c r="FZ39" s="5"/>
      <c r="GA39" s="5"/>
      <c r="GB39" s="5"/>
      <c r="GC39" s="5"/>
      <c r="GD39" s="5"/>
      <c r="GE39" s="5"/>
      <c r="GF39" s="5"/>
      <c r="GG39" s="5"/>
      <c r="GH39" s="5"/>
      <c r="GI39" s="5"/>
      <c r="GJ39" s="5"/>
      <c r="GK39" s="5"/>
      <c r="GL39" s="5"/>
      <c r="GM39" s="5"/>
      <c r="GN39" s="5"/>
      <c r="GO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  <c r="HB39" s="5"/>
      <c r="HC39" s="5"/>
      <c r="HD39" s="5"/>
      <c r="HE39" s="5"/>
      <c r="HF39" s="5"/>
      <c r="HG39" s="5"/>
      <c r="HH39" s="5"/>
      <c r="HI39" s="5"/>
      <c r="HJ39" s="5"/>
      <c r="HK39" s="5"/>
      <c r="HL39" s="5"/>
      <c r="HM39" s="5"/>
      <c r="HN39" s="5"/>
      <c r="HO39" s="5"/>
      <c r="HP39" s="5"/>
      <c r="HQ39" s="5"/>
      <c r="HR39" s="5"/>
      <c r="HS39" s="5"/>
      <c r="HT39" s="5"/>
      <c r="HU39" s="5"/>
      <c r="HV39" s="5"/>
      <c r="HW39" s="5"/>
      <c r="HX39" s="5"/>
      <c r="HY39" s="5"/>
      <c r="HZ39" s="5"/>
      <c r="IA39" s="5"/>
      <c r="IB39" s="5"/>
      <c r="IC39" s="5"/>
      <c r="ID39" s="5"/>
      <c r="IE39" s="5"/>
      <c r="IF39" s="5"/>
      <c r="IG39" s="5"/>
      <c r="IH39" s="5"/>
      <c r="II39" s="5"/>
      <c r="IJ39" s="5"/>
      <c r="IK39" s="5"/>
      <c r="IL39" s="5"/>
      <c r="IM39" s="5"/>
    </row>
    <row r="40" spans="1:247" ht="28.05" customHeight="1" x14ac:dyDescent="0.2">
      <c r="A40" s="11">
        <v>31</v>
      </c>
      <c r="B40" s="40">
        <v>5459</v>
      </c>
      <c r="C40" s="40" t="s">
        <v>21</v>
      </c>
      <c r="D40" s="48" t="s">
        <v>66</v>
      </c>
      <c r="E40" s="39" t="s">
        <v>67</v>
      </c>
      <c r="F40" s="41" t="s">
        <v>44</v>
      </c>
      <c r="G40" s="42">
        <v>0.35416666666666669</v>
      </c>
      <c r="H40" s="17" t="s">
        <v>24</v>
      </c>
      <c r="I40" s="17" t="s">
        <v>24</v>
      </c>
      <c r="J40" s="13"/>
      <c r="K40" s="18"/>
      <c r="L40" s="36"/>
      <c r="M40" s="16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  <c r="EY40" s="5"/>
      <c r="EZ40" s="5"/>
      <c r="FA40" s="5"/>
      <c r="FB40" s="5"/>
      <c r="FC40" s="5"/>
      <c r="FD40" s="5"/>
      <c r="FE40" s="5"/>
      <c r="FF40" s="5"/>
      <c r="FG40" s="5"/>
      <c r="FH40" s="5"/>
      <c r="FI40" s="5"/>
      <c r="FJ40" s="5"/>
      <c r="FK40" s="5"/>
      <c r="FL40" s="5"/>
      <c r="FM40" s="5"/>
      <c r="FN40" s="5"/>
      <c r="FO40" s="5"/>
      <c r="FP40" s="5"/>
      <c r="FQ40" s="5"/>
      <c r="FR40" s="5"/>
      <c r="FS40" s="5"/>
      <c r="FT40" s="5"/>
      <c r="FU40" s="5"/>
      <c r="FV40" s="5"/>
      <c r="FW40" s="5"/>
      <c r="FX40" s="5"/>
      <c r="FY40" s="5"/>
      <c r="FZ40" s="5"/>
      <c r="GA40" s="5"/>
      <c r="GB40" s="5"/>
      <c r="GC40" s="5"/>
      <c r="GD40" s="5"/>
      <c r="GE40" s="5"/>
      <c r="GF40" s="5"/>
      <c r="GG40" s="5"/>
      <c r="GH40" s="5"/>
      <c r="GI40" s="5"/>
      <c r="GJ40" s="5"/>
      <c r="GK40" s="5"/>
      <c r="GL40" s="5"/>
      <c r="GM40" s="5"/>
      <c r="GN40" s="5"/>
      <c r="GO40" s="5"/>
      <c r="GP40" s="5"/>
      <c r="GQ40" s="5"/>
      <c r="GR40" s="5"/>
      <c r="GS40" s="5"/>
      <c r="GT40" s="5"/>
      <c r="GU40" s="5"/>
      <c r="GV40" s="5"/>
      <c r="GW40" s="5"/>
      <c r="GX40" s="5"/>
      <c r="GY40" s="5"/>
      <c r="GZ40" s="5"/>
      <c r="HA40" s="5"/>
      <c r="HB40" s="5"/>
      <c r="HC40" s="5"/>
      <c r="HD40" s="5"/>
      <c r="HE40" s="5"/>
      <c r="HF40" s="5"/>
      <c r="HG40" s="5"/>
      <c r="HH40" s="5"/>
      <c r="HI40" s="5"/>
      <c r="HJ40" s="5"/>
      <c r="HK40" s="5"/>
      <c r="HL40" s="5"/>
      <c r="HM40" s="5"/>
      <c r="HN40" s="5"/>
      <c r="HO40" s="5"/>
      <c r="HP40" s="5"/>
      <c r="HQ40" s="5"/>
      <c r="HR40" s="5"/>
      <c r="HS40" s="5"/>
      <c r="HT40" s="5"/>
      <c r="HU40" s="5"/>
      <c r="HV40" s="5"/>
      <c r="HW40" s="5"/>
      <c r="HX40" s="5"/>
      <c r="HY40" s="5"/>
      <c r="HZ40" s="5"/>
      <c r="IA40" s="5"/>
      <c r="IB40" s="5"/>
      <c r="IC40" s="5"/>
      <c r="ID40" s="5"/>
      <c r="IE40" s="5"/>
      <c r="IF40" s="5"/>
      <c r="IG40" s="5"/>
      <c r="IH40" s="5"/>
      <c r="II40" s="5"/>
      <c r="IJ40" s="5"/>
      <c r="IK40" s="5"/>
      <c r="IL40" s="5"/>
      <c r="IM40" s="5"/>
    </row>
    <row r="41" spans="1:247" ht="28.05" customHeight="1" x14ac:dyDescent="0.2">
      <c r="A41" s="11">
        <v>32</v>
      </c>
      <c r="B41" s="40">
        <v>5517</v>
      </c>
      <c r="C41" s="40" t="s">
        <v>21</v>
      </c>
      <c r="D41" s="48" t="s">
        <v>68</v>
      </c>
      <c r="E41" s="39" t="s">
        <v>48</v>
      </c>
      <c r="F41" s="41" t="s">
        <v>44</v>
      </c>
      <c r="G41" s="42">
        <v>0.35416666666666669</v>
      </c>
      <c r="H41" s="17" t="s">
        <v>24</v>
      </c>
      <c r="I41" s="17" t="s">
        <v>24</v>
      </c>
      <c r="J41" s="13"/>
      <c r="K41" s="18"/>
      <c r="L41" s="36"/>
      <c r="M41" s="16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</row>
    <row r="42" spans="1:247" ht="28.05" customHeight="1" x14ac:dyDescent="0.2">
      <c r="A42" s="11">
        <v>33</v>
      </c>
      <c r="B42" s="40">
        <v>5530</v>
      </c>
      <c r="C42" s="40" t="s">
        <v>21</v>
      </c>
      <c r="D42" s="48" t="s">
        <v>69</v>
      </c>
      <c r="E42" s="39" t="s">
        <v>43</v>
      </c>
      <c r="F42" s="41" t="s">
        <v>44</v>
      </c>
      <c r="G42" s="42">
        <v>0.35416666666666669</v>
      </c>
      <c r="H42" s="17" t="s">
        <v>24</v>
      </c>
      <c r="I42" s="17" t="s">
        <v>24</v>
      </c>
      <c r="J42" s="13"/>
      <c r="K42" s="18"/>
      <c r="L42" s="36"/>
      <c r="M42" s="16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  <c r="DS42" s="5"/>
      <c r="DT42" s="5"/>
      <c r="DU42" s="5"/>
      <c r="DV42" s="5"/>
      <c r="DW42" s="5"/>
      <c r="DX42" s="5"/>
      <c r="DY42" s="5"/>
      <c r="DZ42" s="5"/>
      <c r="EA42" s="5"/>
      <c r="EB42" s="5"/>
      <c r="EC42" s="5"/>
      <c r="ED42" s="5"/>
      <c r="EE42" s="5"/>
      <c r="EF42" s="5"/>
      <c r="EG42" s="5"/>
      <c r="EH42" s="5"/>
      <c r="EI42" s="5"/>
      <c r="EJ42" s="5"/>
      <c r="EK42" s="5"/>
      <c r="EL42" s="5"/>
      <c r="EM42" s="5"/>
      <c r="EN42" s="5"/>
      <c r="EO42" s="5"/>
      <c r="EP42" s="5"/>
      <c r="EQ42" s="5"/>
      <c r="ER42" s="5"/>
      <c r="ES42" s="5"/>
      <c r="ET42" s="5"/>
      <c r="EU42" s="5"/>
      <c r="EV42" s="5"/>
      <c r="EW42" s="5"/>
      <c r="EX42" s="5"/>
      <c r="EY42" s="5"/>
      <c r="EZ42" s="5"/>
      <c r="FA42" s="5"/>
      <c r="FB42" s="5"/>
      <c r="FC42" s="5"/>
      <c r="FD42" s="5"/>
      <c r="FE42" s="5"/>
      <c r="FF42" s="5"/>
      <c r="FG42" s="5"/>
      <c r="FH42" s="5"/>
      <c r="FI42" s="5"/>
      <c r="FJ42" s="5"/>
      <c r="FK42" s="5"/>
      <c r="FL42" s="5"/>
      <c r="FM42" s="5"/>
      <c r="FN42" s="5"/>
      <c r="FO42" s="5"/>
      <c r="FP42" s="5"/>
      <c r="FQ42" s="5"/>
      <c r="FR42" s="5"/>
      <c r="FS42" s="5"/>
      <c r="FT42" s="5"/>
      <c r="FU42" s="5"/>
      <c r="FV42" s="5"/>
      <c r="FW42" s="5"/>
      <c r="FX42" s="5"/>
      <c r="FY42" s="5"/>
      <c r="FZ42" s="5"/>
      <c r="GA42" s="5"/>
      <c r="GB42" s="5"/>
      <c r="GC42" s="5"/>
      <c r="GD42" s="5"/>
      <c r="GE42" s="5"/>
      <c r="GF42" s="5"/>
      <c r="GG42" s="5"/>
      <c r="GH42" s="5"/>
      <c r="GI42" s="5"/>
      <c r="GJ42" s="5"/>
      <c r="GK42" s="5"/>
      <c r="GL42" s="5"/>
      <c r="GM42" s="5"/>
      <c r="GN42" s="5"/>
      <c r="GO42" s="5"/>
      <c r="GP42" s="5"/>
      <c r="GQ42" s="5"/>
      <c r="GR42" s="5"/>
      <c r="GS42" s="5"/>
      <c r="GT42" s="5"/>
      <c r="GU42" s="5"/>
      <c r="GV42" s="5"/>
      <c r="GW42" s="5"/>
      <c r="GX42" s="5"/>
      <c r="GY42" s="5"/>
      <c r="GZ42" s="5"/>
      <c r="HA42" s="5"/>
      <c r="HB42" s="5"/>
      <c r="HC42" s="5"/>
      <c r="HD42" s="5"/>
      <c r="HE42" s="5"/>
      <c r="HF42" s="5"/>
      <c r="HG42" s="5"/>
      <c r="HH42" s="5"/>
      <c r="HI42" s="5"/>
      <c r="HJ42" s="5"/>
      <c r="HK42" s="5"/>
      <c r="HL42" s="5"/>
      <c r="HM42" s="5"/>
      <c r="HN42" s="5"/>
      <c r="HO42" s="5"/>
      <c r="HP42" s="5"/>
      <c r="HQ42" s="5"/>
      <c r="HR42" s="5"/>
      <c r="HS42" s="5"/>
      <c r="HT42" s="5"/>
      <c r="HU42" s="5"/>
      <c r="HV42" s="5"/>
      <c r="HW42" s="5"/>
      <c r="HX42" s="5"/>
      <c r="HY42" s="5"/>
      <c r="HZ42" s="5"/>
      <c r="IA42" s="5"/>
      <c r="IB42" s="5"/>
      <c r="IC42" s="5"/>
      <c r="ID42" s="5"/>
      <c r="IE42" s="5"/>
      <c r="IF42" s="5"/>
      <c r="IG42" s="5"/>
      <c r="IH42" s="5"/>
      <c r="II42" s="5"/>
      <c r="IJ42" s="5"/>
      <c r="IK42" s="5"/>
      <c r="IL42" s="5"/>
      <c r="IM42" s="5"/>
    </row>
    <row r="43" spans="1:247" ht="28.05" customHeight="1" x14ac:dyDescent="0.2">
      <c r="A43" s="11">
        <v>34</v>
      </c>
      <c r="B43" s="40">
        <v>5633</v>
      </c>
      <c r="C43" s="40" t="s">
        <v>21</v>
      </c>
      <c r="D43" s="48" t="s">
        <v>70</v>
      </c>
      <c r="E43" s="39" t="s">
        <v>54</v>
      </c>
      <c r="F43" s="41" t="s">
        <v>44</v>
      </c>
      <c r="G43" s="42">
        <v>0.35416666666666669</v>
      </c>
      <c r="H43" s="17" t="s">
        <v>24</v>
      </c>
      <c r="I43" s="17" t="s">
        <v>24</v>
      </c>
      <c r="J43" s="13"/>
      <c r="K43" s="18"/>
      <c r="L43" s="36"/>
      <c r="M43" s="16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  <c r="DS43" s="5"/>
      <c r="DT43" s="5"/>
      <c r="DU43" s="5"/>
      <c r="DV43" s="5"/>
      <c r="DW43" s="5"/>
      <c r="DX43" s="5"/>
      <c r="DY43" s="5"/>
      <c r="DZ43" s="5"/>
      <c r="EA43" s="5"/>
      <c r="EB43" s="5"/>
      <c r="EC43" s="5"/>
      <c r="ED43" s="5"/>
      <c r="EE43" s="5"/>
      <c r="EF43" s="5"/>
      <c r="EG43" s="5"/>
      <c r="EH43" s="5"/>
      <c r="EI43" s="5"/>
      <c r="EJ43" s="5"/>
      <c r="EK43" s="5"/>
      <c r="EL43" s="5"/>
      <c r="EM43" s="5"/>
      <c r="EN43" s="5"/>
      <c r="EO43" s="5"/>
      <c r="EP43" s="5"/>
      <c r="EQ43" s="5"/>
      <c r="ER43" s="5"/>
      <c r="ES43" s="5"/>
      <c r="ET43" s="5"/>
      <c r="EU43" s="5"/>
      <c r="EV43" s="5"/>
      <c r="EW43" s="5"/>
      <c r="EX43" s="5"/>
      <c r="EY43" s="5"/>
      <c r="EZ43" s="5"/>
      <c r="FA43" s="5"/>
      <c r="FB43" s="5"/>
      <c r="FC43" s="5"/>
      <c r="FD43" s="5"/>
      <c r="FE43" s="5"/>
      <c r="FF43" s="5"/>
      <c r="FG43" s="5"/>
      <c r="FH43" s="5"/>
      <c r="FI43" s="5"/>
      <c r="FJ43" s="5"/>
      <c r="FK43" s="5"/>
      <c r="FL43" s="5"/>
      <c r="FM43" s="5"/>
      <c r="FN43" s="5"/>
      <c r="FO43" s="5"/>
      <c r="FP43" s="5"/>
      <c r="FQ43" s="5"/>
      <c r="FR43" s="5"/>
      <c r="FS43" s="5"/>
      <c r="FT43" s="5"/>
      <c r="FU43" s="5"/>
      <c r="FV43" s="5"/>
      <c r="FW43" s="5"/>
      <c r="FX43" s="5"/>
      <c r="FY43" s="5"/>
      <c r="FZ43" s="5"/>
      <c r="GA43" s="5"/>
      <c r="GB43" s="5"/>
      <c r="GC43" s="5"/>
      <c r="GD43" s="5"/>
      <c r="GE43" s="5"/>
      <c r="GF43" s="5"/>
      <c r="GG43" s="5"/>
      <c r="GH43" s="5"/>
      <c r="GI43" s="5"/>
      <c r="GJ43" s="5"/>
      <c r="GK43" s="5"/>
      <c r="GL43" s="5"/>
      <c r="GM43" s="5"/>
      <c r="GN43" s="5"/>
      <c r="GO43" s="5"/>
      <c r="GP43" s="5"/>
      <c r="GQ43" s="5"/>
      <c r="GR43" s="5"/>
      <c r="GS43" s="5"/>
      <c r="GT43" s="5"/>
      <c r="GU43" s="5"/>
      <c r="GV43" s="5"/>
      <c r="GW43" s="5"/>
      <c r="GX43" s="5"/>
      <c r="GY43" s="5"/>
      <c r="GZ43" s="5"/>
      <c r="HA43" s="5"/>
      <c r="HB43" s="5"/>
      <c r="HC43" s="5"/>
      <c r="HD43" s="5"/>
      <c r="HE43" s="5"/>
      <c r="HF43" s="5"/>
      <c r="HG43" s="5"/>
      <c r="HH43" s="5"/>
      <c r="HI43" s="5"/>
      <c r="HJ43" s="5"/>
      <c r="HK43" s="5"/>
      <c r="HL43" s="5"/>
      <c r="HM43" s="5"/>
      <c r="HN43" s="5"/>
      <c r="HO43" s="5"/>
      <c r="HP43" s="5"/>
      <c r="HQ43" s="5"/>
      <c r="HR43" s="5"/>
      <c r="HS43" s="5"/>
      <c r="HT43" s="5"/>
      <c r="HU43" s="5"/>
      <c r="HV43" s="5"/>
      <c r="HW43" s="5"/>
      <c r="HX43" s="5"/>
      <c r="HY43" s="5"/>
      <c r="HZ43" s="5"/>
      <c r="IA43" s="5"/>
      <c r="IB43" s="5"/>
      <c r="IC43" s="5"/>
      <c r="ID43" s="5"/>
      <c r="IE43" s="5"/>
      <c r="IF43" s="5"/>
      <c r="IG43" s="5"/>
      <c r="IH43" s="5"/>
      <c r="II43" s="5"/>
      <c r="IJ43" s="5"/>
      <c r="IK43" s="5"/>
      <c r="IL43" s="5"/>
      <c r="IM43" s="5"/>
    </row>
    <row r="44" spans="1:247" ht="28.05" customHeight="1" x14ac:dyDescent="0.2">
      <c r="A44" s="11">
        <v>35</v>
      </c>
      <c r="B44" s="40">
        <v>5641</v>
      </c>
      <c r="C44" s="40" t="s">
        <v>21</v>
      </c>
      <c r="D44" s="48" t="s">
        <v>71</v>
      </c>
      <c r="E44" s="39" t="s">
        <v>67</v>
      </c>
      <c r="F44" s="41" t="s">
        <v>44</v>
      </c>
      <c r="G44" s="42">
        <v>0.35416666666666669</v>
      </c>
      <c r="H44" s="17" t="s">
        <v>24</v>
      </c>
      <c r="I44" s="17" t="s">
        <v>24</v>
      </c>
      <c r="J44" s="13"/>
      <c r="K44" s="18"/>
      <c r="L44" s="36"/>
      <c r="M44" s="16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  <c r="DS44" s="5"/>
      <c r="DT44" s="5"/>
      <c r="DU44" s="5"/>
      <c r="DV44" s="5"/>
      <c r="DW44" s="5"/>
      <c r="DX44" s="5"/>
      <c r="DY44" s="5"/>
      <c r="DZ44" s="5"/>
      <c r="EA44" s="5"/>
      <c r="EB44" s="5"/>
      <c r="EC44" s="5"/>
      <c r="ED44" s="5"/>
      <c r="EE44" s="5"/>
      <c r="EF44" s="5"/>
      <c r="EG44" s="5"/>
      <c r="EH44" s="5"/>
      <c r="EI44" s="5"/>
      <c r="EJ44" s="5"/>
      <c r="EK44" s="5"/>
      <c r="EL44" s="5"/>
      <c r="EM44" s="5"/>
      <c r="EN44" s="5"/>
      <c r="EO44" s="5"/>
      <c r="EP44" s="5"/>
      <c r="EQ44" s="5"/>
      <c r="ER44" s="5"/>
      <c r="ES44" s="5"/>
      <c r="ET44" s="5"/>
      <c r="EU44" s="5"/>
      <c r="EV44" s="5"/>
      <c r="EW44" s="5"/>
      <c r="EX44" s="5"/>
      <c r="EY44" s="5"/>
      <c r="EZ44" s="5"/>
      <c r="FA44" s="5"/>
      <c r="FB44" s="5"/>
      <c r="FC44" s="5"/>
      <c r="FD44" s="5"/>
      <c r="FE44" s="5"/>
      <c r="FF44" s="5"/>
      <c r="FG44" s="5"/>
      <c r="FH44" s="5"/>
      <c r="FI44" s="5"/>
      <c r="FJ44" s="5"/>
      <c r="FK44" s="5"/>
      <c r="FL44" s="5"/>
      <c r="FM44" s="5"/>
      <c r="FN44" s="5"/>
      <c r="FO44" s="5"/>
      <c r="FP44" s="5"/>
      <c r="FQ44" s="5"/>
      <c r="FR44" s="5"/>
      <c r="FS44" s="5"/>
      <c r="FT44" s="5"/>
      <c r="FU44" s="5"/>
      <c r="FV44" s="5"/>
      <c r="FW44" s="5"/>
      <c r="FX44" s="5"/>
      <c r="FY44" s="5"/>
      <c r="FZ44" s="5"/>
      <c r="GA44" s="5"/>
      <c r="GB44" s="5"/>
      <c r="GC44" s="5"/>
      <c r="GD44" s="5"/>
      <c r="GE44" s="5"/>
      <c r="GF44" s="5"/>
      <c r="GG44" s="5"/>
      <c r="GH44" s="5"/>
      <c r="GI44" s="5"/>
      <c r="GJ44" s="5"/>
      <c r="GK44" s="5"/>
      <c r="GL44" s="5"/>
      <c r="GM44" s="5"/>
      <c r="GN44" s="5"/>
      <c r="GO44" s="5"/>
      <c r="GP44" s="5"/>
      <c r="GQ44" s="5"/>
      <c r="GR44" s="5"/>
      <c r="GS44" s="5"/>
      <c r="GT44" s="5"/>
      <c r="GU44" s="5"/>
      <c r="GV44" s="5"/>
      <c r="GW44" s="5"/>
      <c r="GX44" s="5"/>
      <c r="GY44" s="5"/>
      <c r="GZ44" s="5"/>
      <c r="HA44" s="5"/>
      <c r="HB44" s="5"/>
      <c r="HC44" s="5"/>
      <c r="HD44" s="5"/>
      <c r="HE44" s="5"/>
      <c r="HF44" s="5"/>
      <c r="HG44" s="5"/>
      <c r="HH44" s="5"/>
      <c r="HI44" s="5"/>
      <c r="HJ44" s="5"/>
      <c r="HK44" s="5"/>
      <c r="HL44" s="5"/>
      <c r="HM44" s="5"/>
      <c r="HN44" s="5"/>
      <c r="HO44" s="5"/>
      <c r="HP44" s="5"/>
      <c r="HQ44" s="5"/>
      <c r="HR44" s="5"/>
      <c r="HS44" s="5"/>
      <c r="HT44" s="5"/>
      <c r="HU44" s="5"/>
      <c r="HV44" s="5"/>
      <c r="HW44" s="5"/>
      <c r="HX44" s="5"/>
      <c r="HY44" s="5"/>
      <c r="HZ44" s="5"/>
      <c r="IA44" s="5"/>
      <c r="IB44" s="5"/>
      <c r="IC44" s="5"/>
      <c r="ID44" s="5"/>
      <c r="IE44" s="5"/>
      <c r="IF44" s="5"/>
      <c r="IG44" s="5"/>
      <c r="IH44" s="5"/>
      <c r="II44" s="5"/>
      <c r="IJ44" s="5"/>
      <c r="IK44" s="5"/>
      <c r="IL44" s="5"/>
      <c r="IM44" s="5"/>
    </row>
    <row r="45" spans="1:247" ht="28.05" customHeight="1" x14ac:dyDescent="0.2">
      <c r="A45" s="11">
        <v>36</v>
      </c>
      <c r="B45" s="40">
        <v>5642</v>
      </c>
      <c r="C45" s="40" t="s">
        <v>21</v>
      </c>
      <c r="D45" s="48" t="s">
        <v>72</v>
      </c>
      <c r="E45" s="39" t="s">
        <v>65</v>
      </c>
      <c r="F45" s="41" t="s">
        <v>44</v>
      </c>
      <c r="G45" s="42">
        <v>0.35416666666666669</v>
      </c>
      <c r="H45" s="17" t="s">
        <v>24</v>
      </c>
      <c r="I45" s="17" t="s">
        <v>24</v>
      </c>
      <c r="J45" s="13"/>
      <c r="K45" s="18"/>
      <c r="L45" s="36"/>
      <c r="M45" s="16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</row>
    <row r="46" spans="1:247" ht="28.05" customHeight="1" x14ac:dyDescent="0.2">
      <c r="A46" s="11">
        <v>37</v>
      </c>
      <c r="B46" s="40">
        <v>5691</v>
      </c>
      <c r="C46" s="40" t="s">
        <v>21</v>
      </c>
      <c r="D46" s="48" t="s">
        <v>73</v>
      </c>
      <c r="E46" s="39" t="s">
        <v>74</v>
      </c>
      <c r="F46" s="41" t="s">
        <v>44</v>
      </c>
      <c r="G46" s="42">
        <v>0.35416666666666669</v>
      </c>
      <c r="H46" s="17" t="s">
        <v>24</v>
      </c>
      <c r="I46" s="17" t="s">
        <v>24</v>
      </c>
      <c r="J46" s="13"/>
      <c r="K46" s="18"/>
      <c r="L46" s="36"/>
      <c r="M46" s="16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  <c r="DS46" s="5"/>
      <c r="DT46" s="5"/>
      <c r="DU46" s="5"/>
      <c r="DV46" s="5"/>
      <c r="DW46" s="5"/>
      <c r="DX46" s="5"/>
      <c r="DY46" s="5"/>
      <c r="DZ46" s="5"/>
      <c r="EA46" s="5"/>
      <c r="EB46" s="5"/>
      <c r="EC46" s="5"/>
      <c r="ED46" s="5"/>
      <c r="EE46" s="5"/>
      <c r="EF46" s="5"/>
      <c r="EG46" s="5"/>
      <c r="EH46" s="5"/>
      <c r="EI46" s="5"/>
      <c r="EJ46" s="5"/>
      <c r="EK46" s="5"/>
      <c r="EL46" s="5"/>
      <c r="EM46" s="5"/>
      <c r="EN46" s="5"/>
      <c r="EO46" s="5"/>
      <c r="EP46" s="5"/>
      <c r="EQ46" s="5"/>
      <c r="ER46" s="5"/>
      <c r="ES46" s="5"/>
      <c r="ET46" s="5"/>
      <c r="EU46" s="5"/>
      <c r="EV46" s="5"/>
      <c r="EW46" s="5"/>
      <c r="EX46" s="5"/>
      <c r="EY46" s="5"/>
      <c r="EZ46" s="5"/>
      <c r="FA46" s="5"/>
      <c r="FB46" s="5"/>
      <c r="FC46" s="5"/>
      <c r="FD46" s="5"/>
      <c r="FE46" s="5"/>
      <c r="FF46" s="5"/>
      <c r="FG46" s="5"/>
      <c r="FH46" s="5"/>
      <c r="FI46" s="5"/>
      <c r="FJ46" s="5"/>
      <c r="FK46" s="5"/>
      <c r="FL46" s="5"/>
      <c r="FM46" s="5"/>
      <c r="FN46" s="5"/>
      <c r="FO46" s="5"/>
      <c r="FP46" s="5"/>
      <c r="FQ46" s="5"/>
      <c r="FR46" s="5"/>
      <c r="FS46" s="5"/>
      <c r="FT46" s="5"/>
      <c r="FU46" s="5"/>
      <c r="FV46" s="5"/>
      <c r="FW46" s="5"/>
      <c r="FX46" s="5"/>
      <c r="FY46" s="5"/>
      <c r="FZ46" s="5"/>
      <c r="GA46" s="5"/>
      <c r="GB46" s="5"/>
      <c r="GC46" s="5"/>
      <c r="GD46" s="5"/>
      <c r="GE46" s="5"/>
      <c r="GF46" s="5"/>
      <c r="GG46" s="5"/>
      <c r="GH46" s="5"/>
      <c r="GI46" s="5"/>
      <c r="GJ46" s="5"/>
      <c r="GK46" s="5"/>
      <c r="GL46" s="5"/>
      <c r="GM46" s="5"/>
      <c r="GN46" s="5"/>
      <c r="GO46" s="5"/>
      <c r="GP46" s="5"/>
      <c r="GQ46" s="5"/>
      <c r="GR46" s="5"/>
      <c r="GS46" s="5"/>
      <c r="GT46" s="5"/>
      <c r="GU46" s="5"/>
      <c r="GV46" s="5"/>
      <c r="GW46" s="5"/>
      <c r="GX46" s="5"/>
      <c r="GY46" s="5"/>
      <c r="GZ46" s="5"/>
      <c r="HA46" s="5"/>
      <c r="HB46" s="5"/>
      <c r="HC46" s="5"/>
      <c r="HD46" s="5"/>
      <c r="HE46" s="5"/>
      <c r="HF46" s="5"/>
      <c r="HG46" s="5"/>
      <c r="HH46" s="5"/>
      <c r="HI46" s="5"/>
      <c r="HJ46" s="5"/>
      <c r="HK46" s="5"/>
      <c r="HL46" s="5"/>
      <c r="HM46" s="5"/>
      <c r="HN46" s="5"/>
      <c r="HO46" s="5"/>
      <c r="HP46" s="5"/>
      <c r="HQ46" s="5"/>
      <c r="HR46" s="5"/>
      <c r="HS46" s="5"/>
      <c r="HT46" s="5"/>
      <c r="HU46" s="5"/>
      <c r="HV46" s="5"/>
      <c r="HW46" s="5"/>
      <c r="HX46" s="5"/>
      <c r="HY46" s="5"/>
      <c r="HZ46" s="5"/>
      <c r="IA46" s="5"/>
      <c r="IB46" s="5"/>
      <c r="IC46" s="5"/>
      <c r="ID46" s="5"/>
      <c r="IE46" s="5"/>
      <c r="IF46" s="5"/>
      <c r="IG46" s="5"/>
      <c r="IH46" s="5"/>
      <c r="II46" s="5"/>
      <c r="IJ46" s="5"/>
      <c r="IK46" s="5"/>
      <c r="IL46" s="5"/>
      <c r="IM46" s="5"/>
    </row>
    <row r="47" spans="1:247" ht="28.05" customHeight="1" x14ac:dyDescent="0.2">
      <c r="A47" s="11">
        <v>38</v>
      </c>
      <c r="B47" s="40">
        <v>6307</v>
      </c>
      <c r="C47" s="40" t="s">
        <v>21</v>
      </c>
      <c r="D47" s="48" t="s">
        <v>75</v>
      </c>
      <c r="E47" s="39" t="s">
        <v>76</v>
      </c>
      <c r="F47" s="41" t="s">
        <v>44</v>
      </c>
      <c r="G47" s="42">
        <v>0.35416666666666669</v>
      </c>
      <c r="H47" s="17" t="s">
        <v>24</v>
      </c>
      <c r="I47" s="17" t="s">
        <v>24</v>
      </c>
      <c r="J47" s="13"/>
      <c r="K47" s="18"/>
      <c r="L47" s="36"/>
      <c r="M47" s="16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  <c r="DS47" s="5"/>
      <c r="DT47" s="5"/>
      <c r="DU47" s="5"/>
      <c r="DV47" s="5"/>
      <c r="DW47" s="5"/>
      <c r="DX47" s="5"/>
      <c r="DY47" s="5"/>
      <c r="DZ47" s="5"/>
      <c r="EA47" s="5"/>
      <c r="EB47" s="5"/>
      <c r="EC47" s="5"/>
      <c r="ED47" s="5"/>
      <c r="EE47" s="5"/>
      <c r="EF47" s="5"/>
      <c r="EG47" s="5"/>
      <c r="EH47" s="5"/>
      <c r="EI47" s="5"/>
      <c r="EJ47" s="5"/>
      <c r="EK47" s="5"/>
      <c r="EL47" s="5"/>
      <c r="EM47" s="5"/>
      <c r="EN47" s="5"/>
      <c r="EO47" s="5"/>
      <c r="EP47" s="5"/>
      <c r="EQ47" s="5"/>
      <c r="ER47" s="5"/>
      <c r="ES47" s="5"/>
      <c r="ET47" s="5"/>
      <c r="EU47" s="5"/>
      <c r="EV47" s="5"/>
      <c r="EW47" s="5"/>
      <c r="EX47" s="5"/>
      <c r="EY47" s="5"/>
      <c r="EZ47" s="5"/>
      <c r="FA47" s="5"/>
      <c r="FB47" s="5"/>
      <c r="FC47" s="5"/>
      <c r="FD47" s="5"/>
      <c r="FE47" s="5"/>
      <c r="FF47" s="5"/>
      <c r="FG47" s="5"/>
      <c r="FH47" s="5"/>
      <c r="FI47" s="5"/>
      <c r="FJ47" s="5"/>
      <c r="FK47" s="5"/>
      <c r="FL47" s="5"/>
      <c r="FM47" s="5"/>
      <c r="FN47" s="5"/>
      <c r="FO47" s="5"/>
      <c r="FP47" s="5"/>
      <c r="FQ47" s="5"/>
      <c r="FR47" s="5"/>
      <c r="FS47" s="5"/>
      <c r="FT47" s="5"/>
      <c r="FU47" s="5"/>
      <c r="FV47" s="5"/>
      <c r="FW47" s="5"/>
      <c r="FX47" s="5"/>
      <c r="FY47" s="5"/>
      <c r="FZ47" s="5"/>
      <c r="GA47" s="5"/>
      <c r="GB47" s="5"/>
      <c r="GC47" s="5"/>
      <c r="GD47" s="5"/>
      <c r="GE47" s="5"/>
      <c r="GF47" s="5"/>
      <c r="GG47" s="5"/>
      <c r="GH47" s="5"/>
      <c r="GI47" s="5"/>
      <c r="GJ47" s="5"/>
      <c r="GK47" s="5"/>
      <c r="GL47" s="5"/>
      <c r="GM47" s="5"/>
      <c r="GN47" s="5"/>
      <c r="GO47" s="5"/>
      <c r="GP47" s="5"/>
      <c r="GQ47" s="5"/>
      <c r="GR47" s="5"/>
      <c r="GS47" s="5"/>
      <c r="GT47" s="5"/>
      <c r="GU47" s="5"/>
      <c r="GV47" s="5"/>
      <c r="GW47" s="5"/>
      <c r="GX47" s="5"/>
      <c r="GY47" s="5"/>
      <c r="GZ47" s="5"/>
      <c r="HA47" s="5"/>
      <c r="HB47" s="5"/>
      <c r="HC47" s="5"/>
      <c r="HD47" s="5"/>
      <c r="HE47" s="5"/>
      <c r="HF47" s="5"/>
      <c r="HG47" s="5"/>
      <c r="HH47" s="5"/>
      <c r="HI47" s="5"/>
      <c r="HJ47" s="5"/>
      <c r="HK47" s="5"/>
      <c r="HL47" s="5"/>
      <c r="HM47" s="5"/>
      <c r="HN47" s="5"/>
      <c r="HO47" s="5"/>
      <c r="HP47" s="5"/>
      <c r="HQ47" s="5"/>
      <c r="HR47" s="5"/>
      <c r="HS47" s="5"/>
      <c r="HT47" s="5"/>
      <c r="HU47" s="5"/>
      <c r="HV47" s="5"/>
      <c r="HW47" s="5"/>
      <c r="HX47" s="5"/>
      <c r="HY47" s="5"/>
      <c r="HZ47" s="5"/>
      <c r="IA47" s="5"/>
      <c r="IB47" s="5"/>
      <c r="IC47" s="5"/>
      <c r="ID47" s="5"/>
      <c r="IE47" s="5"/>
      <c r="IF47" s="5"/>
      <c r="IG47" s="5"/>
      <c r="IH47" s="5"/>
      <c r="II47" s="5"/>
      <c r="IJ47" s="5"/>
      <c r="IK47" s="5"/>
      <c r="IL47" s="5"/>
      <c r="IM47" s="5"/>
    </row>
    <row r="48" spans="1:247" ht="28.05" customHeight="1" x14ac:dyDescent="0.2">
      <c r="A48" s="11">
        <v>39</v>
      </c>
      <c r="B48" s="40">
        <v>6416</v>
      </c>
      <c r="C48" s="40" t="s">
        <v>21</v>
      </c>
      <c r="D48" s="48" t="s">
        <v>77</v>
      </c>
      <c r="E48" s="39" t="s">
        <v>54</v>
      </c>
      <c r="F48" s="41" t="s">
        <v>44</v>
      </c>
      <c r="G48" s="42">
        <v>0.35416666666666669</v>
      </c>
      <c r="H48" s="17" t="s">
        <v>24</v>
      </c>
      <c r="I48" s="17" t="s">
        <v>24</v>
      </c>
      <c r="J48" s="13"/>
      <c r="K48" s="18"/>
      <c r="L48" s="36"/>
      <c r="M48" s="16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  <c r="DS48" s="5"/>
      <c r="DT48" s="5"/>
      <c r="DU48" s="5"/>
      <c r="DV48" s="5"/>
      <c r="DW48" s="5"/>
      <c r="DX48" s="5"/>
      <c r="DY48" s="5"/>
      <c r="DZ48" s="5"/>
      <c r="EA48" s="5"/>
      <c r="EB48" s="5"/>
      <c r="EC48" s="5"/>
      <c r="ED48" s="5"/>
      <c r="EE48" s="5"/>
      <c r="EF48" s="5"/>
      <c r="EG48" s="5"/>
      <c r="EH48" s="5"/>
      <c r="EI48" s="5"/>
      <c r="EJ48" s="5"/>
      <c r="EK48" s="5"/>
      <c r="EL48" s="5"/>
      <c r="EM48" s="5"/>
      <c r="EN48" s="5"/>
      <c r="EO48" s="5"/>
      <c r="EP48" s="5"/>
      <c r="EQ48" s="5"/>
      <c r="ER48" s="5"/>
      <c r="ES48" s="5"/>
      <c r="ET48" s="5"/>
      <c r="EU48" s="5"/>
      <c r="EV48" s="5"/>
      <c r="EW48" s="5"/>
      <c r="EX48" s="5"/>
      <c r="EY48" s="5"/>
      <c r="EZ48" s="5"/>
      <c r="FA48" s="5"/>
      <c r="FB48" s="5"/>
      <c r="FC48" s="5"/>
      <c r="FD48" s="5"/>
      <c r="FE48" s="5"/>
      <c r="FF48" s="5"/>
      <c r="FG48" s="5"/>
      <c r="FH48" s="5"/>
      <c r="FI48" s="5"/>
      <c r="FJ48" s="5"/>
      <c r="FK48" s="5"/>
      <c r="FL48" s="5"/>
      <c r="FM48" s="5"/>
      <c r="FN48" s="5"/>
      <c r="FO48" s="5"/>
      <c r="FP48" s="5"/>
      <c r="FQ48" s="5"/>
      <c r="FR48" s="5"/>
      <c r="FS48" s="5"/>
      <c r="FT48" s="5"/>
      <c r="FU48" s="5"/>
      <c r="FV48" s="5"/>
      <c r="FW48" s="5"/>
      <c r="FX48" s="5"/>
      <c r="FY48" s="5"/>
      <c r="FZ48" s="5"/>
      <c r="GA48" s="5"/>
      <c r="GB48" s="5"/>
      <c r="GC48" s="5"/>
      <c r="GD48" s="5"/>
      <c r="GE48" s="5"/>
      <c r="GF48" s="5"/>
      <c r="GG48" s="5"/>
      <c r="GH48" s="5"/>
      <c r="GI48" s="5"/>
      <c r="GJ48" s="5"/>
      <c r="GK48" s="5"/>
      <c r="GL48" s="5"/>
      <c r="GM48" s="5"/>
      <c r="GN48" s="5"/>
      <c r="GO48" s="5"/>
      <c r="GP48" s="5"/>
      <c r="GQ48" s="5"/>
      <c r="GR48" s="5"/>
      <c r="GS48" s="5"/>
      <c r="GT48" s="5"/>
      <c r="GU48" s="5"/>
      <c r="GV48" s="5"/>
      <c r="GW48" s="5"/>
      <c r="GX48" s="5"/>
      <c r="GY48" s="5"/>
      <c r="GZ48" s="5"/>
      <c r="HA48" s="5"/>
      <c r="HB48" s="5"/>
      <c r="HC48" s="5"/>
      <c r="HD48" s="5"/>
      <c r="HE48" s="5"/>
      <c r="HF48" s="5"/>
      <c r="HG48" s="5"/>
      <c r="HH48" s="5"/>
      <c r="HI48" s="5"/>
      <c r="HJ48" s="5"/>
      <c r="HK48" s="5"/>
      <c r="HL48" s="5"/>
      <c r="HM48" s="5"/>
      <c r="HN48" s="5"/>
      <c r="HO48" s="5"/>
      <c r="HP48" s="5"/>
      <c r="HQ48" s="5"/>
      <c r="HR48" s="5"/>
      <c r="HS48" s="5"/>
      <c r="HT48" s="5"/>
      <c r="HU48" s="5"/>
      <c r="HV48" s="5"/>
      <c r="HW48" s="5"/>
      <c r="HX48" s="5"/>
      <c r="HY48" s="5"/>
      <c r="HZ48" s="5"/>
      <c r="IA48" s="5"/>
      <c r="IB48" s="5"/>
      <c r="IC48" s="5"/>
      <c r="ID48" s="5"/>
      <c r="IE48" s="5"/>
      <c r="IF48" s="5"/>
      <c r="IG48" s="5"/>
      <c r="IH48" s="5"/>
      <c r="II48" s="5"/>
      <c r="IJ48" s="5"/>
      <c r="IK48" s="5"/>
      <c r="IL48" s="5"/>
      <c r="IM48" s="5"/>
    </row>
    <row r="49" spans="1:247" ht="28.05" customHeight="1" x14ac:dyDescent="0.2">
      <c r="A49" s="11">
        <v>40</v>
      </c>
      <c r="B49" s="40">
        <v>6522</v>
      </c>
      <c r="C49" s="40" t="s">
        <v>21</v>
      </c>
      <c r="D49" s="48" t="s">
        <v>78</v>
      </c>
      <c r="E49" s="39" t="s">
        <v>76</v>
      </c>
      <c r="F49" s="41" t="s">
        <v>44</v>
      </c>
      <c r="G49" s="42">
        <v>0.35416666666666669</v>
      </c>
      <c r="H49" s="17" t="s">
        <v>24</v>
      </c>
      <c r="I49" s="17" t="s">
        <v>24</v>
      </c>
      <c r="J49" s="13"/>
      <c r="K49" s="18"/>
      <c r="L49" s="36"/>
      <c r="M49" s="16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  <c r="DS49" s="5"/>
      <c r="DT49" s="5"/>
      <c r="DU49" s="5"/>
      <c r="DV49" s="5"/>
      <c r="DW49" s="5"/>
      <c r="DX49" s="5"/>
      <c r="DY49" s="5"/>
      <c r="DZ49" s="5"/>
      <c r="EA49" s="5"/>
      <c r="EB49" s="5"/>
      <c r="EC49" s="5"/>
      <c r="ED49" s="5"/>
      <c r="EE49" s="5"/>
      <c r="EF49" s="5"/>
      <c r="EG49" s="5"/>
      <c r="EH49" s="5"/>
      <c r="EI49" s="5"/>
      <c r="EJ49" s="5"/>
      <c r="EK49" s="5"/>
      <c r="EL49" s="5"/>
      <c r="EM49" s="5"/>
      <c r="EN49" s="5"/>
      <c r="EO49" s="5"/>
      <c r="EP49" s="5"/>
      <c r="EQ49" s="5"/>
      <c r="ER49" s="5"/>
      <c r="ES49" s="5"/>
      <c r="ET49" s="5"/>
      <c r="EU49" s="5"/>
      <c r="EV49" s="5"/>
      <c r="EW49" s="5"/>
      <c r="EX49" s="5"/>
      <c r="EY49" s="5"/>
      <c r="EZ49" s="5"/>
      <c r="FA49" s="5"/>
      <c r="FB49" s="5"/>
      <c r="FC49" s="5"/>
      <c r="FD49" s="5"/>
      <c r="FE49" s="5"/>
      <c r="FF49" s="5"/>
      <c r="FG49" s="5"/>
      <c r="FH49" s="5"/>
      <c r="FI49" s="5"/>
      <c r="FJ49" s="5"/>
      <c r="FK49" s="5"/>
      <c r="FL49" s="5"/>
      <c r="FM49" s="5"/>
      <c r="FN49" s="5"/>
      <c r="FO49" s="5"/>
      <c r="FP49" s="5"/>
      <c r="FQ49" s="5"/>
      <c r="FR49" s="5"/>
      <c r="FS49" s="5"/>
      <c r="FT49" s="5"/>
      <c r="FU49" s="5"/>
      <c r="FV49" s="5"/>
      <c r="FW49" s="5"/>
      <c r="FX49" s="5"/>
      <c r="FY49" s="5"/>
      <c r="FZ49" s="5"/>
      <c r="GA49" s="5"/>
      <c r="GB49" s="5"/>
      <c r="GC49" s="5"/>
      <c r="GD49" s="5"/>
      <c r="GE49" s="5"/>
      <c r="GF49" s="5"/>
      <c r="GG49" s="5"/>
      <c r="GH49" s="5"/>
      <c r="GI49" s="5"/>
      <c r="GJ49" s="5"/>
      <c r="GK49" s="5"/>
      <c r="GL49" s="5"/>
      <c r="GM49" s="5"/>
      <c r="GN49" s="5"/>
      <c r="GO49" s="5"/>
      <c r="GP49" s="5"/>
      <c r="GQ49" s="5"/>
      <c r="GR49" s="5"/>
      <c r="GS49" s="5"/>
      <c r="GT49" s="5"/>
      <c r="GU49" s="5"/>
      <c r="GV49" s="5"/>
      <c r="GW49" s="5"/>
      <c r="GX49" s="5"/>
      <c r="GY49" s="5"/>
      <c r="GZ49" s="5"/>
      <c r="HA49" s="5"/>
      <c r="HB49" s="5"/>
      <c r="HC49" s="5"/>
      <c r="HD49" s="5"/>
      <c r="HE49" s="5"/>
      <c r="HF49" s="5"/>
      <c r="HG49" s="5"/>
      <c r="HH49" s="5"/>
      <c r="HI49" s="5"/>
      <c r="HJ49" s="5"/>
      <c r="HK49" s="5"/>
      <c r="HL49" s="5"/>
      <c r="HM49" s="5"/>
      <c r="HN49" s="5"/>
      <c r="HO49" s="5"/>
      <c r="HP49" s="5"/>
      <c r="HQ49" s="5"/>
      <c r="HR49" s="5"/>
      <c r="HS49" s="5"/>
      <c r="HT49" s="5"/>
      <c r="HU49" s="5"/>
      <c r="HV49" s="5"/>
      <c r="HW49" s="5"/>
      <c r="HX49" s="5"/>
      <c r="HY49" s="5"/>
      <c r="HZ49" s="5"/>
      <c r="IA49" s="5"/>
      <c r="IB49" s="5"/>
      <c r="IC49" s="5"/>
      <c r="ID49" s="5"/>
      <c r="IE49" s="5"/>
      <c r="IF49" s="5"/>
      <c r="IG49" s="5"/>
      <c r="IH49" s="5"/>
      <c r="II49" s="5"/>
      <c r="IJ49" s="5"/>
      <c r="IK49" s="5"/>
      <c r="IL49" s="5"/>
      <c r="IM49" s="5"/>
    </row>
    <row r="50" spans="1:247" ht="28.05" customHeight="1" x14ac:dyDescent="0.2">
      <c r="A50" s="11">
        <v>41</v>
      </c>
      <c r="B50" s="40">
        <v>6523</v>
      </c>
      <c r="C50" s="40" t="s">
        <v>21</v>
      </c>
      <c r="D50" s="48" t="s">
        <v>79</v>
      </c>
      <c r="E50" s="39" t="s">
        <v>74</v>
      </c>
      <c r="F50" s="41" t="s">
        <v>44</v>
      </c>
      <c r="G50" s="42">
        <v>0.35416666666666669</v>
      </c>
      <c r="H50" s="17" t="s">
        <v>24</v>
      </c>
      <c r="I50" s="17" t="s">
        <v>24</v>
      </c>
      <c r="J50" s="13"/>
      <c r="K50" s="18"/>
      <c r="L50" s="36"/>
      <c r="M50" s="16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  <c r="DS50" s="5"/>
      <c r="DT50" s="5"/>
      <c r="DU50" s="5"/>
      <c r="DV50" s="5"/>
      <c r="DW50" s="5"/>
      <c r="DX50" s="5"/>
      <c r="DY50" s="5"/>
      <c r="DZ50" s="5"/>
      <c r="EA50" s="5"/>
      <c r="EB50" s="5"/>
      <c r="EC50" s="5"/>
      <c r="ED50" s="5"/>
      <c r="EE50" s="5"/>
      <c r="EF50" s="5"/>
      <c r="EG50" s="5"/>
      <c r="EH50" s="5"/>
      <c r="EI50" s="5"/>
      <c r="EJ50" s="5"/>
      <c r="EK50" s="5"/>
      <c r="EL50" s="5"/>
      <c r="EM50" s="5"/>
      <c r="EN50" s="5"/>
      <c r="EO50" s="5"/>
      <c r="EP50" s="5"/>
      <c r="EQ50" s="5"/>
      <c r="ER50" s="5"/>
      <c r="ES50" s="5"/>
      <c r="ET50" s="5"/>
      <c r="EU50" s="5"/>
      <c r="EV50" s="5"/>
      <c r="EW50" s="5"/>
      <c r="EX50" s="5"/>
      <c r="EY50" s="5"/>
      <c r="EZ50" s="5"/>
      <c r="FA50" s="5"/>
      <c r="FB50" s="5"/>
      <c r="FC50" s="5"/>
      <c r="FD50" s="5"/>
      <c r="FE50" s="5"/>
      <c r="FF50" s="5"/>
      <c r="FG50" s="5"/>
      <c r="FH50" s="5"/>
      <c r="FI50" s="5"/>
      <c r="FJ50" s="5"/>
      <c r="FK50" s="5"/>
      <c r="FL50" s="5"/>
      <c r="FM50" s="5"/>
      <c r="FN50" s="5"/>
      <c r="FO50" s="5"/>
      <c r="FP50" s="5"/>
      <c r="FQ50" s="5"/>
      <c r="FR50" s="5"/>
      <c r="FS50" s="5"/>
      <c r="FT50" s="5"/>
      <c r="FU50" s="5"/>
      <c r="FV50" s="5"/>
      <c r="FW50" s="5"/>
      <c r="FX50" s="5"/>
      <c r="FY50" s="5"/>
      <c r="FZ50" s="5"/>
      <c r="GA50" s="5"/>
      <c r="GB50" s="5"/>
      <c r="GC50" s="5"/>
      <c r="GD50" s="5"/>
      <c r="GE50" s="5"/>
      <c r="GF50" s="5"/>
      <c r="GG50" s="5"/>
      <c r="GH50" s="5"/>
      <c r="GI50" s="5"/>
      <c r="GJ50" s="5"/>
      <c r="GK50" s="5"/>
      <c r="GL50" s="5"/>
      <c r="GM50" s="5"/>
      <c r="GN50" s="5"/>
      <c r="GO50" s="5"/>
      <c r="GP50" s="5"/>
      <c r="GQ50" s="5"/>
      <c r="GR50" s="5"/>
      <c r="GS50" s="5"/>
      <c r="GT50" s="5"/>
      <c r="GU50" s="5"/>
      <c r="GV50" s="5"/>
      <c r="GW50" s="5"/>
      <c r="GX50" s="5"/>
      <c r="GY50" s="5"/>
      <c r="GZ50" s="5"/>
      <c r="HA50" s="5"/>
      <c r="HB50" s="5"/>
      <c r="HC50" s="5"/>
      <c r="HD50" s="5"/>
      <c r="HE50" s="5"/>
      <c r="HF50" s="5"/>
      <c r="HG50" s="5"/>
      <c r="HH50" s="5"/>
      <c r="HI50" s="5"/>
      <c r="HJ50" s="5"/>
      <c r="HK50" s="5"/>
      <c r="HL50" s="5"/>
      <c r="HM50" s="5"/>
      <c r="HN50" s="5"/>
      <c r="HO50" s="5"/>
      <c r="HP50" s="5"/>
      <c r="HQ50" s="5"/>
      <c r="HR50" s="5"/>
      <c r="HS50" s="5"/>
      <c r="HT50" s="5"/>
      <c r="HU50" s="5"/>
      <c r="HV50" s="5"/>
      <c r="HW50" s="5"/>
      <c r="HX50" s="5"/>
      <c r="HY50" s="5"/>
      <c r="HZ50" s="5"/>
      <c r="IA50" s="5"/>
      <c r="IB50" s="5"/>
      <c r="IC50" s="5"/>
      <c r="ID50" s="5"/>
      <c r="IE50" s="5"/>
      <c r="IF50" s="5"/>
      <c r="IG50" s="5"/>
      <c r="IH50" s="5"/>
      <c r="II50" s="5"/>
      <c r="IJ50" s="5"/>
      <c r="IK50" s="5"/>
      <c r="IL50" s="5"/>
      <c r="IM50" s="5"/>
    </row>
    <row r="51" spans="1:247" ht="28.05" customHeight="1" x14ac:dyDescent="0.2">
      <c r="A51" s="11">
        <v>42</v>
      </c>
      <c r="B51" s="40">
        <v>6525</v>
      </c>
      <c r="C51" s="40" t="s">
        <v>21</v>
      </c>
      <c r="D51" s="48" t="s">
        <v>80</v>
      </c>
      <c r="E51" s="39" t="s">
        <v>65</v>
      </c>
      <c r="F51" s="41" t="s">
        <v>44</v>
      </c>
      <c r="G51" s="42">
        <v>0.35416666666666669</v>
      </c>
      <c r="H51" s="17" t="s">
        <v>24</v>
      </c>
      <c r="I51" s="17" t="s">
        <v>24</v>
      </c>
      <c r="J51" s="13"/>
      <c r="K51" s="18"/>
      <c r="L51" s="36"/>
      <c r="M51" s="16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  <c r="DS51" s="5"/>
      <c r="DT51" s="5"/>
      <c r="DU51" s="5"/>
      <c r="DV51" s="5"/>
      <c r="DW51" s="5"/>
      <c r="DX51" s="5"/>
      <c r="DY51" s="5"/>
      <c r="DZ51" s="5"/>
      <c r="EA51" s="5"/>
      <c r="EB51" s="5"/>
      <c r="EC51" s="5"/>
      <c r="ED51" s="5"/>
      <c r="EE51" s="5"/>
      <c r="EF51" s="5"/>
      <c r="EG51" s="5"/>
      <c r="EH51" s="5"/>
      <c r="EI51" s="5"/>
      <c r="EJ51" s="5"/>
      <c r="EK51" s="5"/>
      <c r="EL51" s="5"/>
      <c r="EM51" s="5"/>
      <c r="EN51" s="5"/>
      <c r="EO51" s="5"/>
      <c r="EP51" s="5"/>
      <c r="EQ51" s="5"/>
      <c r="ER51" s="5"/>
      <c r="ES51" s="5"/>
      <c r="ET51" s="5"/>
      <c r="EU51" s="5"/>
      <c r="EV51" s="5"/>
      <c r="EW51" s="5"/>
      <c r="EX51" s="5"/>
      <c r="EY51" s="5"/>
      <c r="EZ51" s="5"/>
      <c r="FA51" s="5"/>
      <c r="FB51" s="5"/>
      <c r="FC51" s="5"/>
      <c r="FD51" s="5"/>
      <c r="FE51" s="5"/>
      <c r="FF51" s="5"/>
      <c r="FG51" s="5"/>
      <c r="FH51" s="5"/>
      <c r="FI51" s="5"/>
      <c r="FJ51" s="5"/>
      <c r="FK51" s="5"/>
      <c r="FL51" s="5"/>
      <c r="FM51" s="5"/>
      <c r="FN51" s="5"/>
      <c r="FO51" s="5"/>
      <c r="FP51" s="5"/>
      <c r="FQ51" s="5"/>
      <c r="FR51" s="5"/>
      <c r="FS51" s="5"/>
      <c r="FT51" s="5"/>
      <c r="FU51" s="5"/>
      <c r="FV51" s="5"/>
      <c r="FW51" s="5"/>
      <c r="FX51" s="5"/>
      <c r="FY51" s="5"/>
      <c r="FZ51" s="5"/>
      <c r="GA51" s="5"/>
      <c r="GB51" s="5"/>
      <c r="GC51" s="5"/>
      <c r="GD51" s="5"/>
      <c r="GE51" s="5"/>
      <c r="GF51" s="5"/>
      <c r="GG51" s="5"/>
      <c r="GH51" s="5"/>
      <c r="GI51" s="5"/>
      <c r="GJ51" s="5"/>
      <c r="GK51" s="5"/>
      <c r="GL51" s="5"/>
      <c r="GM51" s="5"/>
      <c r="GN51" s="5"/>
      <c r="GO51" s="5"/>
      <c r="GP51" s="5"/>
      <c r="GQ51" s="5"/>
      <c r="GR51" s="5"/>
      <c r="GS51" s="5"/>
      <c r="GT51" s="5"/>
      <c r="GU51" s="5"/>
      <c r="GV51" s="5"/>
      <c r="GW51" s="5"/>
      <c r="GX51" s="5"/>
      <c r="GY51" s="5"/>
      <c r="GZ51" s="5"/>
      <c r="HA51" s="5"/>
      <c r="HB51" s="5"/>
      <c r="HC51" s="5"/>
      <c r="HD51" s="5"/>
      <c r="HE51" s="5"/>
      <c r="HF51" s="5"/>
      <c r="HG51" s="5"/>
      <c r="HH51" s="5"/>
      <c r="HI51" s="5"/>
      <c r="HJ51" s="5"/>
      <c r="HK51" s="5"/>
      <c r="HL51" s="5"/>
      <c r="HM51" s="5"/>
      <c r="HN51" s="5"/>
      <c r="HO51" s="5"/>
      <c r="HP51" s="5"/>
      <c r="HQ51" s="5"/>
      <c r="HR51" s="5"/>
      <c r="HS51" s="5"/>
      <c r="HT51" s="5"/>
      <c r="HU51" s="5"/>
      <c r="HV51" s="5"/>
      <c r="HW51" s="5"/>
      <c r="HX51" s="5"/>
      <c r="HY51" s="5"/>
      <c r="HZ51" s="5"/>
      <c r="IA51" s="5"/>
      <c r="IB51" s="5"/>
      <c r="IC51" s="5"/>
      <c r="ID51" s="5"/>
      <c r="IE51" s="5"/>
      <c r="IF51" s="5"/>
      <c r="IG51" s="5"/>
      <c r="IH51" s="5"/>
      <c r="II51" s="5"/>
      <c r="IJ51" s="5"/>
      <c r="IK51" s="5"/>
      <c r="IL51" s="5"/>
      <c r="IM51" s="5"/>
    </row>
    <row r="52" spans="1:247" ht="28.05" customHeight="1" x14ac:dyDescent="0.2">
      <c r="A52" s="11">
        <v>43</v>
      </c>
      <c r="B52" s="40">
        <v>6548</v>
      </c>
      <c r="C52" s="40" t="s">
        <v>21</v>
      </c>
      <c r="D52" s="48" t="s">
        <v>81</v>
      </c>
      <c r="E52" s="39"/>
      <c r="F52" s="41" t="s">
        <v>82</v>
      </c>
      <c r="G52" s="42">
        <v>0.35416666666666669</v>
      </c>
      <c r="H52" s="17" t="s">
        <v>24</v>
      </c>
      <c r="I52" s="17" t="s">
        <v>24</v>
      </c>
      <c r="J52" s="13"/>
      <c r="K52" s="18"/>
      <c r="L52" s="36"/>
      <c r="M52" s="16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  <c r="DS52" s="5"/>
      <c r="DT52" s="5"/>
      <c r="DU52" s="5"/>
      <c r="DV52" s="5"/>
      <c r="DW52" s="5"/>
      <c r="DX52" s="5"/>
      <c r="DY52" s="5"/>
      <c r="DZ52" s="5"/>
      <c r="EA52" s="5"/>
      <c r="EB52" s="5"/>
      <c r="EC52" s="5"/>
      <c r="ED52" s="5"/>
      <c r="EE52" s="5"/>
      <c r="EF52" s="5"/>
      <c r="EG52" s="5"/>
      <c r="EH52" s="5"/>
      <c r="EI52" s="5"/>
      <c r="EJ52" s="5"/>
      <c r="EK52" s="5"/>
      <c r="EL52" s="5"/>
      <c r="EM52" s="5"/>
      <c r="EN52" s="5"/>
      <c r="EO52" s="5"/>
      <c r="EP52" s="5"/>
      <c r="EQ52" s="5"/>
      <c r="ER52" s="5"/>
      <c r="ES52" s="5"/>
      <c r="ET52" s="5"/>
      <c r="EU52" s="5"/>
      <c r="EV52" s="5"/>
      <c r="EW52" s="5"/>
      <c r="EX52" s="5"/>
      <c r="EY52" s="5"/>
      <c r="EZ52" s="5"/>
      <c r="FA52" s="5"/>
      <c r="FB52" s="5"/>
      <c r="FC52" s="5"/>
      <c r="FD52" s="5"/>
      <c r="FE52" s="5"/>
      <c r="FF52" s="5"/>
      <c r="FG52" s="5"/>
      <c r="FH52" s="5"/>
      <c r="FI52" s="5"/>
      <c r="FJ52" s="5"/>
      <c r="FK52" s="5"/>
      <c r="FL52" s="5"/>
      <c r="FM52" s="5"/>
      <c r="FN52" s="5"/>
      <c r="FO52" s="5"/>
      <c r="FP52" s="5"/>
      <c r="FQ52" s="5"/>
      <c r="FR52" s="5"/>
      <c r="FS52" s="5"/>
      <c r="FT52" s="5"/>
      <c r="FU52" s="5"/>
      <c r="FV52" s="5"/>
      <c r="FW52" s="5"/>
      <c r="FX52" s="5"/>
      <c r="FY52" s="5"/>
      <c r="FZ52" s="5"/>
      <c r="GA52" s="5"/>
      <c r="GB52" s="5"/>
      <c r="GC52" s="5"/>
      <c r="GD52" s="5"/>
      <c r="GE52" s="5"/>
      <c r="GF52" s="5"/>
      <c r="GG52" s="5"/>
      <c r="GH52" s="5"/>
      <c r="GI52" s="5"/>
      <c r="GJ52" s="5"/>
      <c r="GK52" s="5"/>
      <c r="GL52" s="5"/>
      <c r="GM52" s="5"/>
      <c r="GN52" s="5"/>
      <c r="GO52" s="5"/>
      <c r="GP52" s="5"/>
      <c r="GQ52" s="5"/>
      <c r="GR52" s="5"/>
      <c r="GS52" s="5"/>
      <c r="GT52" s="5"/>
      <c r="GU52" s="5"/>
      <c r="GV52" s="5"/>
      <c r="GW52" s="5"/>
      <c r="GX52" s="5"/>
      <c r="GY52" s="5"/>
      <c r="GZ52" s="5"/>
      <c r="HA52" s="5"/>
      <c r="HB52" s="5"/>
      <c r="HC52" s="5"/>
      <c r="HD52" s="5"/>
      <c r="HE52" s="5"/>
      <c r="HF52" s="5"/>
      <c r="HG52" s="5"/>
      <c r="HH52" s="5"/>
      <c r="HI52" s="5"/>
      <c r="HJ52" s="5"/>
      <c r="HK52" s="5"/>
      <c r="HL52" s="5"/>
      <c r="HM52" s="5"/>
      <c r="HN52" s="5"/>
      <c r="HO52" s="5"/>
      <c r="HP52" s="5"/>
      <c r="HQ52" s="5"/>
      <c r="HR52" s="5"/>
      <c r="HS52" s="5"/>
      <c r="HT52" s="5"/>
      <c r="HU52" s="5"/>
      <c r="HV52" s="5"/>
      <c r="HW52" s="5"/>
      <c r="HX52" s="5"/>
      <c r="HY52" s="5"/>
      <c r="HZ52" s="5"/>
      <c r="IA52" s="5"/>
      <c r="IB52" s="5"/>
      <c r="IC52" s="5"/>
      <c r="ID52" s="5"/>
      <c r="IE52" s="5"/>
      <c r="IF52" s="5"/>
      <c r="IG52" s="5"/>
      <c r="IH52" s="5"/>
      <c r="II52" s="5"/>
      <c r="IJ52" s="5"/>
      <c r="IK52" s="5"/>
      <c r="IL52" s="5"/>
      <c r="IM52" s="5"/>
    </row>
    <row r="53" spans="1:247" ht="28.05" customHeight="1" x14ac:dyDescent="0.2">
      <c r="A53" s="11">
        <v>44</v>
      </c>
      <c r="B53" s="40">
        <v>6550</v>
      </c>
      <c r="C53" s="40" t="s">
        <v>21</v>
      </c>
      <c r="D53" s="48" t="s">
        <v>83</v>
      </c>
      <c r="E53" s="39"/>
      <c r="F53" s="41" t="s">
        <v>82</v>
      </c>
      <c r="G53" s="42">
        <v>0.35416666666666669</v>
      </c>
      <c r="H53" s="17" t="s">
        <v>24</v>
      </c>
      <c r="I53" s="17" t="s">
        <v>24</v>
      </c>
      <c r="J53" s="13"/>
      <c r="K53" s="18"/>
      <c r="L53" s="36"/>
      <c r="M53" s="16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  <c r="DS53" s="5"/>
      <c r="DT53" s="5"/>
      <c r="DU53" s="5"/>
      <c r="DV53" s="5"/>
      <c r="DW53" s="5"/>
      <c r="DX53" s="5"/>
      <c r="DY53" s="5"/>
      <c r="DZ53" s="5"/>
      <c r="EA53" s="5"/>
      <c r="EB53" s="5"/>
      <c r="EC53" s="5"/>
      <c r="ED53" s="5"/>
      <c r="EE53" s="5"/>
      <c r="EF53" s="5"/>
      <c r="EG53" s="5"/>
      <c r="EH53" s="5"/>
      <c r="EI53" s="5"/>
      <c r="EJ53" s="5"/>
      <c r="EK53" s="5"/>
      <c r="EL53" s="5"/>
      <c r="EM53" s="5"/>
      <c r="EN53" s="5"/>
      <c r="EO53" s="5"/>
      <c r="EP53" s="5"/>
      <c r="EQ53" s="5"/>
      <c r="ER53" s="5"/>
      <c r="ES53" s="5"/>
      <c r="ET53" s="5"/>
      <c r="EU53" s="5"/>
      <c r="EV53" s="5"/>
      <c r="EW53" s="5"/>
      <c r="EX53" s="5"/>
      <c r="EY53" s="5"/>
      <c r="EZ53" s="5"/>
      <c r="FA53" s="5"/>
      <c r="FB53" s="5"/>
      <c r="FC53" s="5"/>
      <c r="FD53" s="5"/>
      <c r="FE53" s="5"/>
      <c r="FF53" s="5"/>
      <c r="FG53" s="5"/>
      <c r="FH53" s="5"/>
      <c r="FI53" s="5"/>
      <c r="FJ53" s="5"/>
      <c r="FK53" s="5"/>
      <c r="FL53" s="5"/>
      <c r="FM53" s="5"/>
      <c r="FN53" s="5"/>
      <c r="FO53" s="5"/>
      <c r="FP53" s="5"/>
      <c r="FQ53" s="5"/>
      <c r="FR53" s="5"/>
      <c r="FS53" s="5"/>
      <c r="FT53" s="5"/>
      <c r="FU53" s="5"/>
      <c r="FV53" s="5"/>
      <c r="FW53" s="5"/>
      <c r="FX53" s="5"/>
      <c r="FY53" s="5"/>
      <c r="FZ53" s="5"/>
      <c r="GA53" s="5"/>
      <c r="GB53" s="5"/>
      <c r="GC53" s="5"/>
      <c r="GD53" s="5"/>
      <c r="GE53" s="5"/>
      <c r="GF53" s="5"/>
      <c r="GG53" s="5"/>
      <c r="GH53" s="5"/>
      <c r="GI53" s="5"/>
      <c r="GJ53" s="5"/>
      <c r="GK53" s="5"/>
      <c r="GL53" s="5"/>
      <c r="GM53" s="5"/>
      <c r="GN53" s="5"/>
      <c r="GO53" s="5"/>
      <c r="GP53" s="5"/>
      <c r="GQ53" s="5"/>
      <c r="GR53" s="5"/>
      <c r="GS53" s="5"/>
      <c r="GT53" s="5"/>
      <c r="GU53" s="5"/>
      <c r="GV53" s="5"/>
      <c r="GW53" s="5"/>
      <c r="GX53" s="5"/>
      <c r="GY53" s="5"/>
      <c r="GZ53" s="5"/>
      <c r="HA53" s="5"/>
      <c r="HB53" s="5"/>
      <c r="HC53" s="5"/>
      <c r="HD53" s="5"/>
      <c r="HE53" s="5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5"/>
      <c r="HS53" s="5"/>
      <c r="HT53" s="5"/>
      <c r="HU53" s="5"/>
      <c r="HV53" s="5"/>
      <c r="HW53" s="5"/>
      <c r="HX53" s="5"/>
      <c r="HY53" s="5"/>
      <c r="HZ53" s="5"/>
      <c r="IA53" s="5"/>
      <c r="IB53" s="5"/>
      <c r="IC53" s="5"/>
      <c r="ID53" s="5"/>
      <c r="IE53" s="5"/>
      <c r="IF53" s="5"/>
      <c r="IG53" s="5"/>
      <c r="IH53" s="5"/>
      <c r="II53" s="5"/>
      <c r="IJ53" s="5"/>
      <c r="IK53" s="5"/>
      <c r="IL53" s="5"/>
      <c r="IM53" s="5"/>
    </row>
    <row r="54" spans="1:247" ht="28.05" customHeight="1" x14ac:dyDescent="0.2">
      <c r="A54" s="11">
        <v>45</v>
      </c>
      <c r="B54" s="40">
        <v>6834</v>
      </c>
      <c r="C54" s="40" t="s">
        <v>21</v>
      </c>
      <c r="D54" s="48" t="s">
        <v>84</v>
      </c>
      <c r="E54" s="39" t="s">
        <v>43</v>
      </c>
      <c r="F54" s="41" t="s">
        <v>44</v>
      </c>
      <c r="G54" s="42">
        <v>0.35416666666666669</v>
      </c>
      <c r="H54" s="17" t="s">
        <v>24</v>
      </c>
      <c r="I54" s="17" t="s">
        <v>24</v>
      </c>
      <c r="J54" s="13"/>
      <c r="K54" s="18"/>
      <c r="L54" s="36"/>
      <c r="M54" s="16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  <c r="DS54" s="5"/>
      <c r="DT54" s="5"/>
      <c r="DU54" s="5"/>
      <c r="DV54" s="5"/>
      <c r="DW54" s="5"/>
      <c r="DX54" s="5"/>
      <c r="DY54" s="5"/>
      <c r="DZ54" s="5"/>
      <c r="EA54" s="5"/>
      <c r="EB54" s="5"/>
      <c r="EC54" s="5"/>
      <c r="ED54" s="5"/>
      <c r="EE54" s="5"/>
      <c r="EF54" s="5"/>
      <c r="EG54" s="5"/>
      <c r="EH54" s="5"/>
      <c r="EI54" s="5"/>
      <c r="EJ54" s="5"/>
      <c r="EK54" s="5"/>
      <c r="EL54" s="5"/>
      <c r="EM54" s="5"/>
      <c r="EN54" s="5"/>
      <c r="EO54" s="5"/>
      <c r="EP54" s="5"/>
      <c r="EQ54" s="5"/>
      <c r="ER54" s="5"/>
      <c r="ES54" s="5"/>
      <c r="ET54" s="5"/>
      <c r="EU54" s="5"/>
      <c r="EV54" s="5"/>
      <c r="EW54" s="5"/>
      <c r="EX54" s="5"/>
      <c r="EY54" s="5"/>
      <c r="EZ54" s="5"/>
      <c r="FA54" s="5"/>
      <c r="FB54" s="5"/>
      <c r="FC54" s="5"/>
      <c r="FD54" s="5"/>
      <c r="FE54" s="5"/>
      <c r="FF54" s="5"/>
      <c r="FG54" s="5"/>
      <c r="FH54" s="5"/>
      <c r="FI54" s="5"/>
      <c r="FJ54" s="5"/>
      <c r="FK54" s="5"/>
      <c r="FL54" s="5"/>
      <c r="FM54" s="5"/>
      <c r="FN54" s="5"/>
      <c r="FO54" s="5"/>
      <c r="FP54" s="5"/>
      <c r="FQ54" s="5"/>
      <c r="FR54" s="5"/>
      <c r="FS54" s="5"/>
      <c r="FT54" s="5"/>
      <c r="FU54" s="5"/>
      <c r="FV54" s="5"/>
      <c r="FW54" s="5"/>
      <c r="FX54" s="5"/>
      <c r="FY54" s="5"/>
      <c r="FZ54" s="5"/>
      <c r="GA54" s="5"/>
      <c r="GB54" s="5"/>
      <c r="GC54" s="5"/>
      <c r="GD54" s="5"/>
      <c r="GE54" s="5"/>
      <c r="GF54" s="5"/>
      <c r="GG54" s="5"/>
      <c r="GH54" s="5"/>
      <c r="GI54" s="5"/>
      <c r="GJ54" s="5"/>
      <c r="GK54" s="5"/>
      <c r="GL54" s="5"/>
      <c r="GM54" s="5"/>
      <c r="GN54" s="5"/>
      <c r="GO54" s="5"/>
      <c r="GP54" s="5"/>
      <c r="GQ54" s="5"/>
      <c r="GR54" s="5"/>
      <c r="GS54" s="5"/>
      <c r="GT54" s="5"/>
      <c r="GU54" s="5"/>
      <c r="GV54" s="5"/>
      <c r="GW54" s="5"/>
      <c r="GX54" s="5"/>
      <c r="GY54" s="5"/>
      <c r="GZ54" s="5"/>
      <c r="HA54" s="5"/>
      <c r="HB54" s="5"/>
      <c r="HC54" s="5"/>
      <c r="HD54" s="5"/>
      <c r="HE54" s="5"/>
      <c r="HF54" s="5"/>
      <c r="HG54" s="5"/>
      <c r="HH54" s="5"/>
      <c r="HI54" s="5"/>
      <c r="HJ54" s="5"/>
      <c r="HK54" s="5"/>
      <c r="HL54" s="5"/>
      <c r="HM54" s="5"/>
      <c r="HN54" s="5"/>
      <c r="HO54" s="5"/>
      <c r="HP54" s="5"/>
      <c r="HQ54" s="5"/>
      <c r="HR54" s="5"/>
      <c r="HS54" s="5"/>
      <c r="HT54" s="5"/>
      <c r="HU54" s="5"/>
      <c r="HV54" s="5"/>
      <c r="HW54" s="5"/>
      <c r="HX54" s="5"/>
      <c r="HY54" s="5"/>
      <c r="HZ54" s="5"/>
      <c r="IA54" s="5"/>
      <c r="IB54" s="5"/>
      <c r="IC54" s="5"/>
      <c r="ID54" s="5"/>
      <c r="IE54" s="5"/>
      <c r="IF54" s="5"/>
      <c r="IG54" s="5"/>
      <c r="IH54" s="5"/>
      <c r="II54" s="5"/>
      <c r="IJ54" s="5"/>
      <c r="IK54" s="5"/>
      <c r="IL54" s="5"/>
      <c r="IM54" s="5"/>
    </row>
    <row r="55" spans="1:247" ht="28.05" customHeight="1" x14ac:dyDescent="0.2">
      <c r="A55" s="11">
        <v>46</v>
      </c>
      <c r="B55" s="40">
        <v>6836</v>
      </c>
      <c r="C55" s="40" t="s">
        <v>21</v>
      </c>
      <c r="D55" s="48" t="s">
        <v>85</v>
      </c>
      <c r="E55" s="39" t="s">
        <v>76</v>
      </c>
      <c r="F55" s="41" t="s">
        <v>44</v>
      </c>
      <c r="G55" s="42">
        <v>0.35416666666666669</v>
      </c>
      <c r="H55" s="17" t="s">
        <v>24</v>
      </c>
      <c r="I55" s="17" t="s">
        <v>24</v>
      </c>
      <c r="J55" s="13"/>
      <c r="K55" s="18"/>
      <c r="L55" s="36"/>
      <c r="M55" s="16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  <c r="DS55" s="5"/>
      <c r="DT55" s="5"/>
      <c r="DU55" s="5"/>
      <c r="DV55" s="5"/>
      <c r="DW55" s="5"/>
      <c r="DX55" s="5"/>
      <c r="DY55" s="5"/>
      <c r="DZ55" s="5"/>
      <c r="EA55" s="5"/>
      <c r="EB55" s="5"/>
      <c r="EC55" s="5"/>
      <c r="ED55" s="5"/>
      <c r="EE55" s="5"/>
      <c r="EF55" s="5"/>
      <c r="EG55" s="5"/>
      <c r="EH55" s="5"/>
      <c r="EI55" s="5"/>
      <c r="EJ55" s="5"/>
      <c r="EK55" s="5"/>
      <c r="EL55" s="5"/>
      <c r="EM55" s="5"/>
      <c r="EN55" s="5"/>
      <c r="EO55" s="5"/>
      <c r="EP55" s="5"/>
      <c r="EQ55" s="5"/>
      <c r="ER55" s="5"/>
      <c r="ES55" s="5"/>
      <c r="ET55" s="5"/>
      <c r="EU55" s="5"/>
      <c r="EV55" s="5"/>
      <c r="EW55" s="5"/>
      <c r="EX55" s="5"/>
      <c r="EY55" s="5"/>
      <c r="EZ55" s="5"/>
      <c r="FA55" s="5"/>
      <c r="FB55" s="5"/>
      <c r="FC55" s="5"/>
      <c r="FD55" s="5"/>
      <c r="FE55" s="5"/>
      <c r="FF55" s="5"/>
      <c r="FG55" s="5"/>
      <c r="FH55" s="5"/>
      <c r="FI55" s="5"/>
      <c r="FJ55" s="5"/>
      <c r="FK55" s="5"/>
      <c r="FL55" s="5"/>
      <c r="FM55" s="5"/>
      <c r="FN55" s="5"/>
      <c r="FO55" s="5"/>
      <c r="FP55" s="5"/>
      <c r="FQ55" s="5"/>
      <c r="FR55" s="5"/>
      <c r="FS55" s="5"/>
      <c r="FT55" s="5"/>
      <c r="FU55" s="5"/>
      <c r="FV55" s="5"/>
      <c r="FW55" s="5"/>
      <c r="FX55" s="5"/>
      <c r="FY55" s="5"/>
      <c r="FZ55" s="5"/>
      <c r="GA55" s="5"/>
      <c r="GB55" s="5"/>
      <c r="GC55" s="5"/>
      <c r="GD55" s="5"/>
      <c r="GE55" s="5"/>
      <c r="GF55" s="5"/>
      <c r="GG55" s="5"/>
      <c r="GH55" s="5"/>
      <c r="GI55" s="5"/>
      <c r="GJ55" s="5"/>
      <c r="GK55" s="5"/>
      <c r="GL55" s="5"/>
      <c r="GM55" s="5"/>
      <c r="GN55" s="5"/>
      <c r="GO55" s="5"/>
      <c r="GP55" s="5"/>
      <c r="GQ55" s="5"/>
      <c r="GR55" s="5"/>
      <c r="GS55" s="5"/>
      <c r="GT55" s="5"/>
      <c r="GU55" s="5"/>
      <c r="GV55" s="5"/>
      <c r="GW55" s="5"/>
      <c r="GX55" s="5"/>
      <c r="GY55" s="5"/>
      <c r="GZ55" s="5"/>
      <c r="HA55" s="5"/>
      <c r="HB55" s="5"/>
      <c r="HC55" s="5"/>
      <c r="HD55" s="5"/>
      <c r="HE55" s="5"/>
      <c r="HF55" s="5"/>
      <c r="HG55" s="5"/>
      <c r="HH55" s="5"/>
      <c r="HI55" s="5"/>
      <c r="HJ55" s="5"/>
      <c r="HK55" s="5"/>
      <c r="HL55" s="5"/>
      <c r="HM55" s="5"/>
      <c r="HN55" s="5"/>
      <c r="HO55" s="5"/>
      <c r="HP55" s="5"/>
      <c r="HQ55" s="5"/>
      <c r="HR55" s="5"/>
      <c r="HS55" s="5"/>
      <c r="HT55" s="5"/>
      <c r="HU55" s="5"/>
      <c r="HV55" s="5"/>
      <c r="HW55" s="5"/>
      <c r="HX55" s="5"/>
      <c r="HY55" s="5"/>
      <c r="HZ55" s="5"/>
      <c r="IA55" s="5"/>
      <c r="IB55" s="5"/>
      <c r="IC55" s="5"/>
      <c r="ID55" s="5"/>
      <c r="IE55" s="5"/>
      <c r="IF55" s="5"/>
      <c r="IG55" s="5"/>
      <c r="IH55" s="5"/>
      <c r="II55" s="5"/>
      <c r="IJ55" s="5"/>
      <c r="IK55" s="5"/>
      <c r="IL55" s="5"/>
      <c r="IM55" s="5"/>
    </row>
    <row r="56" spans="1:247" ht="28.05" customHeight="1" x14ac:dyDescent="0.2">
      <c r="A56" s="11">
        <v>47</v>
      </c>
      <c r="B56" s="40">
        <v>6845</v>
      </c>
      <c r="C56" s="40" t="s">
        <v>21</v>
      </c>
      <c r="D56" s="48" t="s">
        <v>86</v>
      </c>
      <c r="E56" s="39"/>
      <c r="F56" s="41" t="s">
        <v>82</v>
      </c>
      <c r="G56" s="42">
        <v>0.35416666666666669</v>
      </c>
      <c r="H56" s="17" t="s">
        <v>24</v>
      </c>
      <c r="I56" s="17" t="s">
        <v>24</v>
      </c>
      <c r="J56" s="13"/>
      <c r="K56" s="18"/>
      <c r="L56" s="36"/>
      <c r="M56" s="16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  <c r="DS56" s="5"/>
      <c r="DT56" s="5"/>
      <c r="DU56" s="5"/>
      <c r="DV56" s="5"/>
      <c r="DW56" s="5"/>
      <c r="DX56" s="5"/>
      <c r="DY56" s="5"/>
      <c r="DZ56" s="5"/>
      <c r="EA56" s="5"/>
      <c r="EB56" s="5"/>
      <c r="EC56" s="5"/>
      <c r="ED56" s="5"/>
      <c r="EE56" s="5"/>
      <c r="EF56" s="5"/>
      <c r="EG56" s="5"/>
      <c r="EH56" s="5"/>
      <c r="EI56" s="5"/>
      <c r="EJ56" s="5"/>
      <c r="EK56" s="5"/>
      <c r="EL56" s="5"/>
      <c r="EM56" s="5"/>
      <c r="EN56" s="5"/>
      <c r="EO56" s="5"/>
      <c r="EP56" s="5"/>
      <c r="EQ56" s="5"/>
      <c r="ER56" s="5"/>
      <c r="ES56" s="5"/>
      <c r="ET56" s="5"/>
      <c r="EU56" s="5"/>
      <c r="EV56" s="5"/>
      <c r="EW56" s="5"/>
      <c r="EX56" s="5"/>
      <c r="EY56" s="5"/>
      <c r="EZ56" s="5"/>
      <c r="FA56" s="5"/>
      <c r="FB56" s="5"/>
      <c r="FC56" s="5"/>
      <c r="FD56" s="5"/>
      <c r="FE56" s="5"/>
      <c r="FF56" s="5"/>
      <c r="FG56" s="5"/>
      <c r="FH56" s="5"/>
      <c r="FI56" s="5"/>
      <c r="FJ56" s="5"/>
      <c r="FK56" s="5"/>
      <c r="FL56" s="5"/>
      <c r="FM56" s="5"/>
      <c r="FN56" s="5"/>
      <c r="FO56" s="5"/>
      <c r="FP56" s="5"/>
      <c r="FQ56" s="5"/>
      <c r="FR56" s="5"/>
      <c r="FS56" s="5"/>
      <c r="FT56" s="5"/>
      <c r="FU56" s="5"/>
      <c r="FV56" s="5"/>
      <c r="FW56" s="5"/>
      <c r="FX56" s="5"/>
      <c r="FY56" s="5"/>
      <c r="FZ56" s="5"/>
      <c r="GA56" s="5"/>
      <c r="GB56" s="5"/>
      <c r="GC56" s="5"/>
      <c r="GD56" s="5"/>
      <c r="GE56" s="5"/>
      <c r="GF56" s="5"/>
      <c r="GG56" s="5"/>
      <c r="GH56" s="5"/>
      <c r="GI56" s="5"/>
      <c r="GJ56" s="5"/>
      <c r="GK56" s="5"/>
      <c r="GL56" s="5"/>
      <c r="GM56" s="5"/>
      <c r="GN56" s="5"/>
      <c r="GO56" s="5"/>
      <c r="GP56" s="5"/>
      <c r="GQ56" s="5"/>
      <c r="GR56" s="5"/>
      <c r="GS56" s="5"/>
      <c r="GT56" s="5"/>
      <c r="GU56" s="5"/>
      <c r="GV56" s="5"/>
      <c r="GW56" s="5"/>
      <c r="GX56" s="5"/>
      <c r="GY56" s="5"/>
      <c r="GZ56" s="5"/>
      <c r="HA56" s="5"/>
      <c r="HB56" s="5"/>
      <c r="HC56" s="5"/>
      <c r="HD56" s="5"/>
      <c r="HE56" s="5"/>
      <c r="HF56" s="5"/>
      <c r="HG56" s="5"/>
      <c r="HH56" s="5"/>
      <c r="HI56" s="5"/>
      <c r="HJ56" s="5"/>
      <c r="HK56" s="5"/>
      <c r="HL56" s="5"/>
      <c r="HM56" s="5"/>
      <c r="HN56" s="5"/>
      <c r="HO56" s="5"/>
      <c r="HP56" s="5"/>
      <c r="HQ56" s="5"/>
      <c r="HR56" s="5"/>
      <c r="HS56" s="5"/>
      <c r="HT56" s="5"/>
      <c r="HU56" s="5"/>
      <c r="HV56" s="5"/>
      <c r="HW56" s="5"/>
      <c r="HX56" s="5"/>
      <c r="HY56" s="5"/>
      <c r="HZ56" s="5"/>
      <c r="IA56" s="5"/>
      <c r="IB56" s="5"/>
      <c r="IC56" s="5"/>
      <c r="ID56" s="5"/>
      <c r="IE56" s="5"/>
      <c r="IF56" s="5"/>
      <c r="IG56" s="5"/>
      <c r="IH56" s="5"/>
      <c r="II56" s="5"/>
      <c r="IJ56" s="5"/>
      <c r="IK56" s="5"/>
      <c r="IL56" s="5"/>
      <c r="IM56" s="5"/>
    </row>
    <row r="57" spans="1:247" ht="28.05" customHeight="1" x14ac:dyDescent="0.2">
      <c r="A57" s="11">
        <v>48</v>
      </c>
      <c r="B57" s="40">
        <v>6867</v>
      </c>
      <c r="C57" s="40" t="s">
        <v>21</v>
      </c>
      <c r="D57" s="48" t="s">
        <v>87</v>
      </c>
      <c r="E57" s="39" t="s">
        <v>50</v>
      </c>
      <c r="F57" s="41" t="s">
        <v>44</v>
      </c>
      <c r="G57" s="42">
        <v>0.35416666666666669</v>
      </c>
      <c r="H57" s="17" t="s">
        <v>24</v>
      </c>
      <c r="I57" s="17" t="s">
        <v>24</v>
      </c>
      <c r="J57" s="13"/>
      <c r="K57" s="18"/>
      <c r="L57" s="36"/>
      <c r="M57" s="16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  <c r="DS57" s="5"/>
      <c r="DT57" s="5"/>
      <c r="DU57" s="5"/>
      <c r="DV57" s="5"/>
      <c r="DW57" s="5"/>
      <c r="DX57" s="5"/>
      <c r="DY57" s="5"/>
      <c r="DZ57" s="5"/>
      <c r="EA57" s="5"/>
      <c r="EB57" s="5"/>
      <c r="EC57" s="5"/>
      <c r="ED57" s="5"/>
      <c r="EE57" s="5"/>
      <c r="EF57" s="5"/>
      <c r="EG57" s="5"/>
      <c r="EH57" s="5"/>
      <c r="EI57" s="5"/>
      <c r="EJ57" s="5"/>
      <c r="EK57" s="5"/>
      <c r="EL57" s="5"/>
      <c r="EM57" s="5"/>
      <c r="EN57" s="5"/>
      <c r="EO57" s="5"/>
      <c r="EP57" s="5"/>
      <c r="EQ57" s="5"/>
      <c r="ER57" s="5"/>
      <c r="ES57" s="5"/>
      <c r="ET57" s="5"/>
      <c r="EU57" s="5"/>
      <c r="EV57" s="5"/>
      <c r="EW57" s="5"/>
      <c r="EX57" s="5"/>
      <c r="EY57" s="5"/>
      <c r="EZ57" s="5"/>
      <c r="FA57" s="5"/>
      <c r="FB57" s="5"/>
      <c r="FC57" s="5"/>
      <c r="FD57" s="5"/>
      <c r="FE57" s="5"/>
      <c r="FF57" s="5"/>
      <c r="FG57" s="5"/>
      <c r="FH57" s="5"/>
      <c r="FI57" s="5"/>
      <c r="FJ57" s="5"/>
      <c r="FK57" s="5"/>
      <c r="FL57" s="5"/>
      <c r="FM57" s="5"/>
      <c r="FN57" s="5"/>
      <c r="FO57" s="5"/>
      <c r="FP57" s="5"/>
      <c r="FQ57" s="5"/>
      <c r="FR57" s="5"/>
      <c r="FS57" s="5"/>
      <c r="FT57" s="5"/>
      <c r="FU57" s="5"/>
      <c r="FV57" s="5"/>
      <c r="FW57" s="5"/>
      <c r="FX57" s="5"/>
      <c r="FY57" s="5"/>
      <c r="FZ57" s="5"/>
      <c r="GA57" s="5"/>
      <c r="GB57" s="5"/>
      <c r="GC57" s="5"/>
      <c r="GD57" s="5"/>
      <c r="GE57" s="5"/>
      <c r="GF57" s="5"/>
      <c r="GG57" s="5"/>
      <c r="GH57" s="5"/>
      <c r="GI57" s="5"/>
      <c r="GJ57" s="5"/>
      <c r="GK57" s="5"/>
      <c r="GL57" s="5"/>
      <c r="GM57" s="5"/>
      <c r="GN57" s="5"/>
      <c r="GO57" s="5"/>
      <c r="GP57" s="5"/>
      <c r="GQ57" s="5"/>
      <c r="GR57" s="5"/>
      <c r="GS57" s="5"/>
      <c r="GT57" s="5"/>
      <c r="GU57" s="5"/>
      <c r="GV57" s="5"/>
      <c r="GW57" s="5"/>
      <c r="GX57" s="5"/>
      <c r="GY57" s="5"/>
      <c r="GZ57" s="5"/>
      <c r="HA57" s="5"/>
      <c r="HB57" s="5"/>
      <c r="HC57" s="5"/>
      <c r="HD57" s="5"/>
      <c r="HE57" s="5"/>
      <c r="HF57" s="5"/>
      <c r="HG57" s="5"/>
      <c r="HH57" s="5"/>
      <c r="HI57" s="5"/>
      <c r="HJ57" s="5"/>
      <c r="HK57" s="5"/>
      <c r="HL57" s="5"/>
      <c r="HM57" s="5"/>
      <c r="HN57" s="5"/>
      <c r="HO57" s="5"/>
      <c r="HP57" s="5"/>
      <c r="HQ57" s="5"/>
      <c r="HR57" s="5"/>
      <c r="HS57" s="5"/>
      <c r="HT57" s="5"/>
      <c r="HU57" s="5"/>
      <c r="HV57" s="5"/>
      <c r="HW57" s="5"/>
      <c r="HX57" s="5"/>
      <c r="HY57" s="5"/>
      <c r="HZ57" s="5"/>
      <c r="IA57" s="5"/>
      <c r="IB57" s="5"/>
      <c r="IC57" s="5"/>
      <c r="ID57" s="5"/>
      <c r="IE57" s="5"/>
      <c r="IF57" s="5"/>
      <c r="IG57" s="5"/>
      <c r="IH57" s="5"/>
      <c r="II57" s="5"/>
      <c r="IJ57" s="5"/>
      <c r="IK57" s="5"/>
      <c r="IL57" s="5"/>
      <c r="IM57" s="5"/>
    </row>
    <row r="58" spans="1:247" ht="28.05" customHeight="1" x14ac:dyDescent="0.2">
      <c r="A58" s="11">
        <v>49</v>
      </c>
      <c r="B58" s="40">
        <v>6874</v>
      </c>
      <c r="C58" s="40" t="s">
        <v>21</v>
      </c>
      <c r="D58" s="48" t="s">
        <v>88</v>
      </c>
      <c r="E58" s="39" t="s">
        <v>74</v>
      </c>
      <c r="F58" s="41" t="s">
        <v>44</v>
      </c>
      <c r="G58" s="42">
        <v>0.35416666666666669</v>
      </c>
      <c r="H58" s="17" t="s">
        <v>24</v>
      </c>
      <c r="I58" s="17" t="s">
        <v>24</v>
      </c>
      <c r="J58" s="13"/>
      <c r="K58" s="18"/>
      <c r="L58" s="36"/>
      <c r="M58" s="16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  <c r="DS58" s="5"/>
      <c r="DT58" s="5"/>
      <c r="DU58" s="5"/>
      <c r="DV58" s="5"/>
      <c r="DW58" s="5"/>
      <c r="DX58" s="5"/>
      <c r="DY58" s="5"/>
      <c r="DZ58" s="5"/>
      <c r="EA58" s="5"/>
      <c r="EB58" s="5"/>
      <c r="EC58" s="5"/>
      <c r="ED58" s="5"/>
      <c r="EE58" s="5"/>
      <c r="EF58" s="5"/>
      <c r="EG58" s="5"/>
      <c r="EH58" s="5"/>
      <c r="EI58" s="5"/>
      <c r="EJ58" s="5"/>
      <c r="EK58" s="5"/>
      <c r="EL58" s="5"/>
      <c r="EM58" s="5"/>
      <c r="EN58" s="5"/>
      <c r="EO58" s="5"/>
      <c r="EP58" s="5"/>
      <c r="EQ58" s="5"/>
      <c r="ER58" s="5"/>
      <c r="ES58" s="5"/>
      <c r="ET58" s="5"/>
      <c r="EU58" s="5"/>
      <c r="EV58" s="5"/>
      <c r="EW58" s="5"/>
      <c r="EX58" s="5"/>
      <c r="EY58" s="5"/>
      <c r="EZ58" s="5"/>
      <c r="FA58" s="5"/>
      <c r="FB58" s="5"/>
      <c r="FC58" s="5"/>
      <c r="FD58" s="5"/>
      <c r="FE58" s="5"/>
      <c r="FF58" s="5"/>
      <c r="FG58" s="5"/>
      <c r="FH58" s="5"/>
      <c r="FI58" s="5"/>
      <c r="FJ58" s="5"/>
      <c r="FK58" s="5"/>
      <c r="FL58" s="5"/>
      <c r="FM58" s="5"/>
      <c r="FN58" s="5"/>
      <c r="FO58" s="5"/>
      <c r="FP58" s="5"/>
      <c r="FQ58" s="5"/>
      <c r="FR58" s="5"/>
      <c r="FS58" s="5"/>
      <c r="FT58" s="5"/>
      <c r="FU58" s="5"/>
      <c r="FV58" s="5"/>
      <c r="FW58" s="5"/>
      <c r="FX58" s="5"/>
      <c r="FY58" s="5"/>
      <c r="FZ58" s="5"/>
      <c r="GA58" s="5"/>
      <c r="GB58" s="5"/>
      <c r="GC58" s="5"/>
      <c r="GD58" s="5"/>
      <c r="GE58" s="5"/>
      <c r="GF58" s="5"/>
      <c r="GG58" s="5"/>
      <c r="GH58" s="5"/>
      <c r="GI58" s="5"/>
      <c r="GJ58" s="5"/>
      <c r="GK58" s="5"/>
      <c r="GL58" s="5"/>
      <c r="GM58" s="5"/>
      <c r="GN58" s="5"/>
      <c r="GO58" s="5"/>
      <c r="GP58" s="5"/>
      <c r="GQ58" s="5"/>
      <c r="GR58" s="5"/>
      <c r="GS58" s="5"/>
      <c r="GT58" s="5"/>
      <c r="GU58" s="5"/>
      <c r="GV58" s="5"/>
      <c r="GW58" s="5"/>
      <c r="GX58" s="5"/>
      <c r="GY58" s="5"/>
      <c r="GZ58" s="5"/>
      <c r="HA58" s="5"/>
      <c r="HB58" s="5"/>
      <c r="HC58" s="5"/>
      <c r="HD58" s="5"/>
      <c r="HE58" s="5"/>
      <c r="HF58" s="5"/>
      <c r="HG58" s="5"/>
      <c r="HH58" s="5"/>
      <c r="HI58" s="5"/>
      <c r="HJ58" s="5"/>
      <c r="HK58" s="5"/>
      <c r="HL58" s="5"/>
      <c r="HM58" s="5"/>
      <c r="HN58" s="5"/>
      <c r="HO58" s="5"/>
      <c r="HP58" s="5"/>
      <c r="HQ58" s="5"/>
      <c r="HR58" s="5"/>
      <c r="HS58" s="5"/>
      <c r="HT58" s="5"/>
      <c r="HU58" s="5"/>
      <c r="HV58" s="5"/>
      <c r="HW58" s="5"/>
      <c r="HX58" s="5"/>
      <c r="HY58" s="5"/>
      <c r="HZ58" s="5"/>
      <c r="IA58" s="5"/>
      <c r="IB58" s="5"/>
      <c r="IC58" s="5"/>
      <c r="ID58" s="5"/>
      <c r="IE58" s="5"/>
      <c r="IF58" s="5"/>
      <c r="IG58" s="5"/>
      <c r="IH58" s="5"/>
      <c r="II58" s="5"/>
      <c r="IJ58" s="5"/>
      <c r="IK58" s="5"/>
      <c r="IL58" s="5"/>
      <c r="IM58" s="5"/>
    </row>
    <row r="59" spans="1:247" ht="28.05" customHeight="1" x14ac:dyDescent="0.2">
      <c r="A59" s="11">
        <v>50</v>
      </c>
      <c r="B59" s="40">
        <v>6876</v>
      </c>
      <c r="C59" s="40" t="s">
        <v>21</v>
      </c>
      <c r="D59" s="48" t="s">
        <v>89</v>
      </c>
      <c r="E59" s="39" t="s">
        <v>46</v>
      </c>
      <c r="F59" s="41" t="s">
        <v>44</v>
      </c>
      <c r="G59" s="42">
        <v>0.35416666666666669</v>
      </c>
      <c r="H59" s="17" t="s">
        <v>24</v>
      </c>
      <c r="I59" s="17" t="s">
        <v>24</v>
      </c>
      <c r="J59" s="13"/>
      <c r="K59" s="18"/>
      <c r="L59" s="36"/>
      <c r="M59" s="16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</row>
    <row r="60" spans="1:247" ht="28.05" customHeight="1" x14ac:dyDescent="0.2">
      <c r="A60" s="11">
        <v>51</v>
      </c>
      <c r="B60" s="40">
        <v>6884</v>
      </c>
      <c r="C60" s="40" t="s">
        <v>21</v>
      </c>
      <c r="D60" s="48" t="s">
        <v>90</v>
      </c>
      <c r="E60" s="39" t="s">
        <v>65</v>
      </c>
      <c r="F60" s="41" t="s">
        <v>44</v>
      </c>
      <c r="G60" s="42">
        <v>0.35416666666666669</v>
      </c>
      <c r="H60" s="17" t="s">
        <v>24</v>
      </c>
      <c r="I60" s="17" t="s">
        <v>24</v>
      </c>
      <c r="J60" s="13"/>
      <c r="K60" s="18"/>
      <c r="L60" s="36"/>
      <c r="M60" s="16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</row>
    <row r="61" spans="1:247" ht="28.05" customHeight="1" x14ac:dyDescent="0.2">
      <c r="A61" s="11">
        <v>52</v>
      </c>
      <c r="B61" s="40">
        <v>6890</v>
      </c>
      <c r="C61" s="40" t="s">
        <v>25</v>
      </c>
      <c r="D61" s="48" t="s">
        <v>91</v>
      </c>
      <c r="E61" s="39"/>
      <c r="F61" s="41" t="s">
        <v>92</v>
      </c>
      <c r="G61" s="42">
        <v>0.35416666666666669</v>
      </c>
      <c r="H61" s="17" t="s">
        <v>24</v>
      </c>
      <c r="I61" s="17" t="s">
        <v>24</v>
      </c>
      <c r="J61" s="13"/>
      <c r="K61" s="18"/>
      <c r="L61" s="36"/>
      <c r="M61" s="16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</row>
    <row r="62" spans="1:247" ht="28.05" customHeight="1" x14ac:dyDescent="0.2">
      <c r="A62" s="11">
        <v>53</v>
      </c>
      <c r="B62" s="40">
        <v>9999</v>
      </c>
      <c r="C62" s="40" t="s">
        <v>21</v>
      </c>
      <c r="D62" s="59" t="s">
        <v>100</v>
      </c>
      <c r="E62" s="39" t="s">
        <v>48</v>
      </c>
      <c r="F62" s="41" t="s">
        <v>44</v>
      </c>
      <c r="G62" s="42">
        <v>0.35416666666666669</v>
      </c>
      <c r="H62" s="17" t="s">
        <v>24</v>
      </c>
      <c r="I62" s="17" t="s">
        <v>24</v>
      </c>
      <c r="J62" s="13"/>
      <c r="K62" s="18"/>
      <c r="L62" s="36"/>
      <c r="M62" s="16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  <c r="DS62" s="5"/>
      <c r="DT62" s="5"/>
      <c r="DU62" s="5"/>
      <c r="DV62" s="5"/>
      <c r="DW62" s="5"/>
      <c r="DX62" s="5"/>
      <c r="DY62" s="5"/>
      <c r="DZ62" s="5"/>
      <c r="EA62" s="5"/>
      <c r="EB62" s="5"/>
      <c r="EC62" s="5"/>
      <c r="ED62" s="5"/>
      <c r="EE62" s="5"/>
      <c r="EF62" s="5"/>
      <c r="EG62" s="5"/>
      <c r="EH62" s="5"/>
      <c r="EI62" s="5"/>
      <c r="EJ62" s="5"/>
      <c r="EK62" s="5"/>
      <c r="EL62" s="5"/>
      <c r="EM62" s="5"/>
      <c r="EN62" s="5"/>
      <c r="EO62" s="5"/>
      <c r="EP62" s="5"/>
      <c r="EQ62" s="5"/>
      <c r="ER62" s="5"/>
      <c r="ES62" s="5"/>
      <c r="ET62" s="5"/>
      <c r="EU62" s="5"/>
      <c r="EV62" s="5"/>
      <c r="EW62" s="5"/>
      <c r="EX62" s="5"/>
      <c r="EY62" s="5"/>
      <c r="EZ62" s="5"/>
      <c r="FA62" s="5"/>
      <c r="FB62" s="5"/>
      <c r="FC62" s="5"/>
      <c r="FD62" s="5"/>
      <c r="FE62" s="5"/>
      <c r="FF62" s="5"/>
      <c r="FG62" s="5"/>
      <c r="FH62" s="5"/>
      <c r="FI62" s="5"/>
      <c r="FJ62" s="5"/>
      <c r="FK62" s="5"/>
      <c r="FL62" s="5"/>
      <c r="FM62" s="5"/>
      <c r="FN62" s="5"/>
      <c r="FO62" s="5"/>
      <c r="FP62" s="5"/>
      <c r="FQ62" s="5"/>
      <c r="FR62" s="5"/>
      <c r="FS62" s="5"/>
      <c r="FT62" s="5"/>
      <c r="FU62" s="5"/>
      <c r="FV62" s="5"/>
      <c r="FW62" s="5"/>
      <c r="FX62" s="5"/>
      <c r="FY62" s="5"/>
      <c r="FZ62" s="5"/>
      <c r="GA62" s="5"/>
      <c r="GB62" s="5"/>
      <c r="GC62" s="5"/>
      <c r="GD62" s="5"/>
      <c r="GE62" s="5"/>
      <c r="GF62" s="5"/>
      <c r="GG62" s="5"/>
      <c r="GH62" s="5"/>
      <c r="GI62" s="5"/>
      <c r="GJ62" s="5"/>
      <c r="GK62" s="5"/>
      <c r="GL62" s="5"/>
      <c r="GM62" s="5"/>
      <c r="GN62" s="5"/>
      <c r="GO62" s="5"/>
      <c r="GP62" s="5"/>
      <c r="GQ62" s="5"/>
      <c r="GR62" s="5"/>
      <c r="GS62" s="5"/>
      <c r="GT62" s="5"/>
      <c r="GU62" s="5"/>
      <c r="GV62" s="5"/>
      <c r="GW62" s="5"/>
      <c r="GX62" s="5"/>
      <c r="GY62" s="5"/>
      <c r="GZ62" s="5"/>
      <c r="HA62" s="5"/>
      <c r="HB62" s="5"/>
      <c r="HC62" s="5"/>
      <c r="HD62" s="5"/>
      <c r="HE62" s="5"/>
      <c r="HF62" s="5"/>
      <c r="HG62" s="5"/>
      <c r="HH62" s="5"/>
      <c r="HI62" s="5"/>
      <c r="HJ62" s="5"/>
      <c r="HK62" s="5"/>
      <c r="HL62" s="5"/>
      <c r="HM62" s="5"/>
      <c r="HN62" s="5"/>
      <c r="HO62" s="5"/>
      <c r="HP62" s="5"/>
      <c r="HQ62" s="5"/>
      <c r="HR62" s="5"/>
      <c r="HS62" s="5"/>
      <c r="HT62" s="5"/>
      <c r="HU62" s="5"/>
      <c r="HV62" s="5"/>
      <c r="HW62" s="5"/>
      <c r="HX62" s="5"/>
      <c r="HY62" s="5"/>
      <c r="HZ62" s="5"/>
      <c r="IA62" s="5"/>
      <c r="IB62" s="5"/>
      <c r="IC62" s="5"/>
      <c r="ID62" s="5"/>
      <c r="IE62" s="5"/>
      <c r="IF62" s="5"/>
      <c r="IG62" s="5"/>
      <c r="IH62" s="5"/>
      <c r="II62" s="5"/>
      <c r="IJ62" s="5"/>
      <c r="IK62" s="5"/>
      <c r="IL62" s="5"/>
      <c r="IM62" s="5"/>
    </row>
    <row r="63" spans="1:247" ht="27.9" customHeight="1" x14ac:dyDescent="0.2">
      <c r="A63" s="11">
        <v>54</v>
      </c>
      <c r="B63" s="40"/>
      <c r="C63" s="40"/>
      <c r="D63" s="48"/>
      <c r="E63" s="39"/>
      <c r="F63" s="41" t="s">
        <v>44</v>
      </c>
      <c r="G63" s="42">
        <v>0.35416666666666669</v>
      </c>
      <c r="H63" s="17" t="s">
        <v>24</v>
      </c>
      <c r="I63" s="17" t="s">
        <v>24</v>
      </c>
      <c r="J63" s="13"/>
      <c r="K63" s="18"/>
      <c r="L63" s="36"/>
      <c r="M63" s="16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  <c r="DS63" s="5"/>
      <c r="DT63" s="5"/>
      <c r="DU63" s="5"/>
      <c r="DV63" s="5"/>
      <c r="DW63" s="5"/>
      <c r="DX63" s="5"/>
      <c r="DY63" s="5"/>
      <c r="DZ63" s="5"/>
      <c r="EA63" s="5"/>
      <c r="EB63" s="5"/>
      <c r="EC63" s="5"/>
      <c r="ED63" s="5"/>
      <c r="EE63" s="5"/>
      <c r="EF63" s="5"/>
      <c r="EG63" s="5"/>
      <c r="EH63" s="5"/>
      <c r="EI63" s="5"/>
      <c r="EJ63" s="5"/>
      <c r="EK63" s="5"/>
      <c r="EL63" s="5"/>
      <c r="EM63" s="5"/>
      <c r="EN63" s="5"/>
      <c r="EO63" s="5"/>
      <c r="EP63" s="5"/>
      <c r="EQ63" s="5"/>
      <c r="ER63" s="5"/>
      <c r="ES63" s="5"/>
      <c r="ET63" s="5"/>
      <c r="EU63" s="5"/>
      <c r="EV63" s="5"/>
      <c r="EW63" s="5"/>
      <c r="EX63" s="5"/>
      <c r="EY63" s="5"/>
      <c r="EZ63" s="5"/>
      <c r="FA63" s="5"/>
      <c r="FB63" s="5"/>
      <c r="FC63" s="5"/>
      <c r="FD63" s="5"/>
      <c r="FE63" s="5"/>
      <c r="FF63" s="5"/>
      <c r="FG63" s="5"/>
      <c r="FH63" s="5"/>
      <c r="FI63" s="5"/>
      <c r="FJ63" s="5"/>
      <c r="FK63" s="5"/>
      <c r="FL63" s="5"/>
      <c r="FM63" s="5"/>
      <c r="FN63" s="5"/>
      <c r="FO63" s="5"/>
      <c r="FP63" s="5"/>
      <c r="FQ63" s="5"/>
      <c r="FR63" s="5"/>
      <c r="FS63" s="5"/>
      <c r="FT63" s="5"/>
      <c r="FU63" s="5"/>
      <c r="FV63" s="5"/>
      <c r="FW63" s="5"/>
      <c r="FX63" s="5"/>
      <c r="FY63" s="5"/>
      <c r="FZ63" s="5"/>
      <c r="GA63" s="5"/>
      <c r="GB63" s="5"/>
      <c r="GC63" s="5"/>
      <c r="GD63" s="5"/>
      <c r="GE63" s="5"/>
      <c r="GF63" s="5"/>
      <c r="GG63" s="5"/>
      <c r="GH63" s="5"/>
      <c r="GI63" s="5"/>
      <c r="GJ63" s="5"/>
      <c r="GK63" s="5"/>
      <c r="GL63" s="5"/>
      <c r="GM63" s="5"/>
      <c r="GN63" s="5"/>
      <c r="GO63" s="5"/>
      <c r="GP63" s="5"/>
      <c r="GQ63" s="5"/>
      <c r="GR63" s="5"/>
      <c r="GS63" s="5"/>
      <c r="GT63" s="5"/>
      <c r="GU63" s="5"/>
      <c r="GV63" s="5"/>
      <c r="GW63" s="5"/>
      <c r="GX63" s="5"/>
      <c r="GY63" s="5"/>
      <c r="GZ63" s="5"/>
      <c r="HA63" s="5"/>
      <c r="HB63" s="5"/>
      <c r="HC63" s="5"/>
      <c r="HD63" s="5"/>
      <c r="HE63" s="5"/>
      <c r="HF63" s="5"/>
      <c r="HG63" s="5"/>
      <c r="HH63" s="5"/>
      <c r="HI63" s="5"/>
      <c r="HJ63" s="5"/>
      <c r="HK63" s="5"/>
      <c r="HL63" s="5"/>
      <c r="HM63" s="5"/>
      <c r="HN63" s="5"/>
      <c r="HO63" s="5"/>
      <c r="HP63" s="5"/>
      <c r="HQ63" s="5"/>
      <c r="HR63" s="5"/>
      <c r="HS63" s="5"/>
      <c r="HT63" s="5"/>
      <c r="HU63" s="5"/>
      <c r="HV63" s="5"/>
      <c r="HW63" s="5"/>
      <c r="HX63" s="5"/>
      <c r="HY63" s="5"/>
      <c r="HZ63" s="5"/>
      <c r="IA63" s="5"/>
      <c r="IB63" s="5"/>
      <c r="IC63" s="5"/>
      <c r="ID63" s="5"/>
      <c r="IE63" s="5"/>
      <c r="IF63" s="5"/>
      <c r="IG63" s="5"/>
      <c r="IH63" s="5"/>
      <c r="II63" s="5"/>
      <c r="IJ63" s="5"/>
      <c r="IK63" s="5"/>
      <c r="IL63" s="5"/>
      <c r="IM63" s="5"/>
    </row>
    <row r="64" spans="1:247" ht="27.9" customHeight="1" x14ac:dyDescent="0.2">
      <c r="A64" s="11">
        <v>55</v>
      </c>
      <c r="B64" s="40"/>
      <c r="C64" s="40"/>
      <c r="D64" s="48"/>
      <c r="E64" s="39"/>
      <c r="F64" s="41" t="s">
        <v>44</v>
      </c>
      <c r="G64" s="42">
        <v>0.35416666666666669</v>
      </c>
      <c r="H64" s="17" t="s">
        <v>24</v>
      </c>
      <c r="I64" s="17" t="s">
        <v>24</v>
      </c>
      <c r="J64" s="13"/>
      <c r="K64" s="18"/>
      <c r="L64" s="36"/>
      <c r="M64" s="16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  <c r="DS64" s="5"/>
      <c r="DT64" s="5"/>
      <c r="DU64" s="5"/>
      <c r="DV64" s="5"/>
      <c r="DW64" s="5"/>
      <c r="DX64" s="5"/>
      <c r="DY64" s="5"/>
      <c r="DZ64" s="5"/>
      <c r="EA64" s="5"/>
      <c r="EB64" s="5"/>
      <c r="EC64" s="5"/>
      <c r="ED64" s="5"/>
      <c r="EE64" s="5"/>
      <c r="EF64" s="5"/>
      <c r="EG64" s="5"/>
      <c r="EH64" s="5"/>
      <c r="EI64" s="5"/>
      <c r="EJ64" s="5"/>
      <c r="EK64" s="5"/>
      <c r="EL64" s="5"/>
      <c r="EM64" s="5"/>
      <c r="EN64" s="5"/>
      <c r="EO64" s="5"/>
      <c r="EP64" s="5"/>
      <c r="EQ64" s="5"/>
      <c r="ER64" s="5"/>
      <c r="ES64" s="5"/>
      <c r="ET64" s="5"/>
      <c r="EU64" s="5"/>
      <c r="EV64" s="5"/>
      <c r="EW64" s="5"/>
      <c r="EX64" s="5"/>
      <c r="EY64" s="5"/>
      <c r="EZ64" s="5"/>
      <c r="FA64" s="5"/>
      <c r="FB64" s="5"/>
      <c r="FC64" s="5"/>
      <c r="FD64" s="5"/>
      <c r="FE64" s="5"/>
      <c r="FF64" s="5"/>
      <c r="FG64" s="5"/>
      <c r="FH64" s="5"/>
      <c r="FI64" s="5"/>
      <c r="FJ64" s="5"/>
      <c r="FK64" s="5"/>
      <c r="FL64" s="5"/>
      <c r="FM64" s="5"/>
      <c r="FN64" s="5"/>
      <c r="FO64" s="5"/>
      <c r="FP64" s="5"/>
      <c r="FQ64" s="5"/>
      <c r="FR64" s="5"/>
      <c r="FS64" s="5"/>
      <c r="FT64" s="5"/>
      <c r="FU64" s="5"/>
      <c r="FV64" s="5"/>
      <c r="FW64" s="5"/>
      <c r="FX64" s="5"/>
      <c r="FY64" s="5"/>
      <c r="FZ64" s="5"/>
      <c r="GA64" s="5"/>
      <c r="GB64" s="5"/>
      <c r="GC64" s="5"/>
      <c r="GD64" s="5"/>
      <c r="GE64" s="5"/>
      <c r="GF64" s="5"/>
      <c r="GG64" s="5"/>
      <c r="GH64" s="5"/>
      <c r="GI64" s="5"/>
      <c r="GJ64" s="5"/>
      <c r="GK64" s="5"/>
      <c r="GL64" s="5"/>
      <c r="GM64" s="5"/>
      <c r="GN64" s="5"/>
      <c r="GO64" s="5"/>
      <c r="GP64" s="5"/>
      <c r="GQ64" s="5"/>
      <c r="GR64" s="5"/>
      <c r="GS64" s="5"/>
      <c r="GT64" s="5"/>
      <c r="GU64" s="5"/>
      <c r="GV64" s="5"/>
      <c r="GW64" s="5"/>
      <c r="GX64" s="5"/>
      <c r="GY64" s="5"/>
      <c r="GZ64" s="5"/>
      <c r="HA64" s="5"/>
      <c r="HB64" s="5"/>
      <c r="HC64" s="5"/>
      <c r="HD64" s="5"/>
      <c r="HE64" s="5"/>
      <c r="HF64" s="5"/>
      <c r="HG64" s="5"/>
      <c r="HH64" s="5"/>
      <c r="HI64" s="5"/>
      <c r="HJ64" s="5"/>
      <c r="HK64" s="5"/>
      <c r="HL64" s="5"/>
      <c r="HM64" s="5"/>
      <c r="HN64" s="5"/>
      <c r="HO64" s="5"/>
      <c r="HP64" s="5"/>
      <c r="HQ64" s="5"/>
      <c r="HR64" s="5"/>
      <c r="HS64" s="5"/>
      <c r="HT64" s="5"/>
      <c r="HU64" s="5"/>
      <c r="HV64" s="5"/>
      <c r="HW64" s="5"/>
      <c r="HX64" s="5"/>
      <c r="HY64" s="5"/>
      <c r="HZ64" s="5"/>
      <c r="IA64" s="5"/>
      <c r="IB64" s="5"/>
      <c r="IC64" s="5"/>
      <c r="ID64" s="5"/>
      <c r="IE64" s="5"/>
      <c r="IF64" s="5"/>
      <c r="IG64" s="5"/>
      <c r="IH64" s="5"/>
      <c r="II64" s="5"/>
      <c r="IJ64" s="5"/>
      <c r="IK64" s="5"/>
      <c r="IL64" s="5"/>
      <c r="IM64" s="5"/>
    </row>
    <row r="65" spans="1:247" ht="27.9" customHeight="1" x14ac:dyDescent="0.2">
      <c r="A65" s="11">
        <v>56</v>
      </c>
      <c r="B65" s="40">
        <v>6663</v>
      </c>
      <c r="C65" s="40" t="s">
        <v>25</v>
      </c>
      <c r="D65" s="48" t="s">
        <v>93</v>
      </c>
      <c r="E65" s="39"/>
      <c r="F65" s="41" t="s">
        <v>94</v>
      </c>
      <c r="G65" s="42">
        <v>0.45833333333333331</v>
      </c>
      <c r="H65" s="17" t="s">
        <v>24</v>
      </c>
      <c r="I65" s="17" t="s">
        <v>24</v>
      </c>
      <c r="J65" s="13"/>
      <c r="K65" s="50" t="s">
        <v>95</v>
      </c>
      <c r="L65" s="36"/>
      <c r="M65" s="16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  <c r="EG65" s="5"/>
      <c r="EH65" s="5"/>
      <c r="EI65" s="5"/>
      <c r="EJ65" s="5"/>
      <c r="EK65" s="5"/>
      <c r="EL65" s="5"/>
      <c r="EM65" s="5"/>
      <c r="EN65" s="5"/>
      <c r="EO65" s="5"/>
      <c r="EP65" s="5"/>
      <c r="EQ65" s="5"/>
      <c r="ER65" s="5"/>
      <c r="ES65" s="5"/>
      <c r="ET65" s="5"/>
      <c r="EU65" s="5"/>
      <c r="EV65" s="5"/>
      <c r="EW65" s="5"/>
      <c r="EX65" s="5"/>
      <c r="EY65" s="5"/>
      <c r="EZ65" s="5"/>
      <c r="FA65" s="5"/>
      <c r="FB65" s="5"/>
      <c r="FC65" s="5"/>
      <c r="FD65" s="5"/>
      <c r="FE65" s="5"/>
      <c r="FF65" s="5"/>
      <c r="FG65" s="5"/>
      <c r="FH65" s="5"/>
      <c r="FI65" s="5"/>
      <c r="FJ65" s="5"/>
      <c r="FK65" s="5"/>
      <c r="FL65" s="5"/>
      <c r="FM65" s="5"/>
      <c r="FN65" s="5"/>
      <c r="FO65" s="5"/>
      <c r="FP65" s="5"/>
      <c r="FQ65" s="5"/>
      <c r="FR65" s="5"/>
      <c r="FS65" s="5"/>
      <c r="FT65" s="5"/>
      <c r="FU65" s="5"/>
      <c r="FV65" s="5"/>
      <c r="FW65" s="5"/>
      <c r="FX65" s="5"/>
      <c r="FY65" s="5"/>
      <c r="FZ65" s="5"/>
      <c r="GA65" s="5"/>
      <c r="GB65" s="5"/>
      <c r="GC65" s="5"/>
      <c r="GD65" s="5"/>
      <c r="GE65" s="5"/>
      <c r="GF65" s="5"/>
      <c r="GG65" s="5"/>
      <c r="GH65" s="5"/>
      <c r="GI65" s="5"/>
      <c r="GJ65" s="5"/>
      <c r="GK65" s="5"/>
      <c r="GL65" s="5"/>
      <c r="GM65" s="5"/>
      <c r="GN65" s="5"/>
      <c r="GO65" s="5"/>
      <c r="GP65" s="5"/>
      <c r="GQ65" s="5"/>
      <c r="GR65" s="5"/>
      <c r="GS65" s="5"/>
      <c r="GT65" s="5"/>
      <c r="GU65" s="5"/>
      <c r="GV65" s="5"/>
      <c r="GW65" s="5"/>
      <c r="GX65" s="5"/>
      <c r="GY65" s="5"/>
      <c r="GZ65" s="5"/>
      <c r="HA65" s="5"/>
      <c r="HB65" s="5"/>
      <c r="HC65" s="5"/>
      <c r="HD65" s="5"/>
      <c r="HE65" s="5"/>
      <c r="HF65" s="5"/>
      <c r="HG65" s="5"/>
      <c r="HH65" s="5"/>
      <c r="HI65" s="5"/>
      <c r="HJ65" s="5"/>
      <c r="HK65" s="5"/>
      <c r="HL65" s="5"/>
      <c r="HM65" s="5"/>
      <c r="HN65" s="5"/>
      <c r="HO65" s="5"/>
      <c r="HP65" s="5"/>
      <c r="HQ65" s="5"/>
      <c r="HR65" s="5"/>
      <c r="HS65" s="5"/>
      <c r="HT65" s="5"/>
      <c r="HU65" s="5"/>
      <c r="HV65" s="5"/>
      <c r="HW65" s="5"/>
      <c r="HX65" s="5"/>
      <c r="HY65" s="5"/>
      <c r="HZ65" s="5"/>
      <c r="IA65" s="5"/>
      <c r="IB65" s="5"/>
      <c r="IC65" s="5"/>
      <c r="ID65" s="5"/>
      <c r="IE65" s="5"/>
      <c r="IF65" s="5"/>
      <c r="IG65" s="5"/>
      <c r="IH65" s="5"/>
      <c r="II65" s="5"/>
      <c r="IJ65" s="5"/>
      <c r="IK65" s="5"/>
      <c r="IL65" s="5"/>
      <c r="IM65" s="5"/>
    </row>
    <row r="66" spans="1:247" ht="27.9" customHeight="1" x14ac:dyDescent="0.2">
      <c r="A66" s="11">
        <v>57</v>
      </c>
      <c r="B66" s="40">
        <v>6888</v>
      </c>
      <c r="C66" s="40" t="s">
        <v>21</v>
      </c>
      <c r="D66" s="48" t="s">
        <v>96</v>
      </c>
      <c r="E66" s="39"/>
      <c r="F66" s="41" t="s">
        <v>94</v>
      </c>
      <c r="G66" s="42">
        <v>0.45833333333333331</v>
      </c>
      <c r="H66" s="17" t="s">
        <v>24</v>
      </c>
      <c r="I66" s="17" t="s">
        <v>24</v>
      </c>
      <c r="J66" s="13"/>
      <c r="K66" s="50" t="s">
        <v>95</v>
      </c>
      <c r="L66" s="36"/>
      <c r="M66" s="16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  <c r="DS66" s="5"/>
      <c r="DT66" s="5"/>
      <c r="DU66" s="5"/>
      <c r="DV66" s="5"/>
      <c r="DW66" s="5"/>
      <c r="DX66" s="5"/>
      <c r="DY66" s="5"/>
      <c r="DZ66" s="5"/>
      <c r="EA66" s="5"/>
      <c r="EB66" s="5"/>
      <c r="EC66" s="5"/>
      <c r="ED66" s="5"/>
      <c r="EE66" s="5"/>
      <c r="EF66" s="5"/>
      <c r="EG66" s="5"/>
      <c r="EH66" s="5"/>
      <c r="EI66" s="5"/>
      <c r="EJ66" s="5"/>
      <c r="EK66" s="5"/>
      <c r="EL66" s="5"/>
      <c r="EM66" s="5"/>
      <c r="EN66" s="5"/>
      <c r="EO66" s="5"/>
      <c r="EP66" s="5"/>
      <c r="EQ66" s="5"/>
      <c r="ER66" s="5"/>
      <c r="ES66" s="5"/>
      <c r="ET66" s="5"/>
      <c r="EU66" s="5"/>
      <c r="EV66" s="5"/>
      <c r="EW66" s="5"/>
      <c r="EX66" s="5"/>
      <c r="EY66" s="5"/>
      <c r="EZ66" s="5"/>
      <c r="FA66" s="5"/>
      <c r="FB66" s="5"/>
      <c r="FC66" s="5"/>
      <c r="FD66" s="5"/>
      <c r="FE66" s="5"/>
      <c r="FF66" s="5"/>
      <c r="FG66" s="5"/>
      <c r="FH66" s="5"/>
      <c r="FI66" s="5"/>
      <c r="FJ66" s="5"/>
      <c r="FK66" s="5"/>
      <c r="FL66" s="5"/>
      <c r="FM66" s="5"/>
      <c r="FN66" s="5"/>
      <c r="FO66" s="5"/>
      <c r="FP66" s="5"/>
      <c r="FQ66" s="5"/>
      <c r="FR66" s="5"/>
      <c r="FS66" s="5"/>
      <c r="FT66" s="5"/>
      <c r="FU66" s="5"/>
      <c r="FV66" s="5"/>
      <c r="FW66" s="5"/>
      <c r="FX66" s="5"/>
      <c r="FY66" s="5"/>
      <c r="FZ66" s="5"/>
      <c r="GA66" s="5"/>
      <c r="GB66" s="5"/>
      <c r="GC66" s="5"/>
      <c r="GD66" s="5"/>
      <c r="GE66" s="5"/>
      <c r="GF66" s="5"/>
      <c r="GG66" s="5"/>
      <c r="GH66" s="5"/>
      <c r="GI66" s="5"/>
      <c r="GJ66" s="5"/>
      <c r="GK66" s="5"/>
      <c r="GL66" s="5"/>
      <c r="GM66" s="5"/>
      <c r="GN66" s="5"/>
      <c r="GO66" s="5"/>
      <c r="GP66" s="5"/>
      <c r="GQ66" s="5"/>
      <c r="GR66" s="5"/>
      <c r="GS66" s="5"/>
      <c r="GT66" s="5"/>
      <c r="GU66" s="5"/>
      <c r="GV66" s="5"/>
      <c r="GW66" s="5"/>
      <c r="GX66" s="5"/>
      <c r="GY66" s="5"/>
      <c r="GZ66" s="5"/>
      <c r="HA66" s="5"/>
      <c r="HB66" s="5"/>
      <c r="HC66" s="5"/>
      <c r="HD66" s="5"/>
      <c r="HE66" s="5"/>
      <c r="HF66" s="5"/>
      <c r="HG66" s="5"/>
      <c r="HH66" s="5"/>
      <c r="HI66" s="5"/>
      <c r="HJ66" s="5"/>
      <c r="HK66" s="5"/>
      <c r="HL66" s="5"/>
      <c r="HM66" s="5"/>
      <c r="HN66" s="5"/>
      <c r="HO66" s="5"/>
      <c r="HP66" s="5"/>
      <c r="HQ66" s="5"/>
      <c r="HR66" s="5"/>
      <c r="HS66" s="5"/>
      <c r="HT66" s="5"/>
      <c r="HU66" s="5"/>
      <c r="HV66" s="5"/>
      <c r="HW66" s="5"/>
      <c r="HX66" s="5"/>
      <c r="HY66" s="5"/>
      <c r="HZ66" s="5"/>
      <c r="IA66" s="5"/>
      <c r="IB66" s="5"/>
      <c r="IC66" s="5"/>
      <c r="ID66" s="5"/>
      <c r="IE66" s="5"/>
      <c r="IF66" s="5"/>
      <c r="IG66" s="5"/>
      <c r="IH66" s="5"/>
      <c r="II66" s="5"/>
      <c r="IJ66" s="5"/>
      <c r="IK66" s="5"/>
      <c r="IL66" s="5"/>
      <c r="IM66" s="5"/>
    </row>
    <row r="67" spans="1:247" ht="27.9" customHeight="1" thickBot="1" x14ac:dyDescent="0.25">
      <c r="A67" s="11">
        <v>58</v>
      </c>
      <c r="B67" s="40"/>
      <c r="C67" s="40"/>
      <c r="D67" s="48"/>
      <c r="E67" s="39"/>
      <c r="F67" s="41" t="s">
        <v>44</v>
      </c>
      <c r="G67" s="42">
        <v>0.35416666666666669</v>
      </c>
      <c r="H67" s="17" t="s">
        <v>24</v>
      </c>
      <c r="I67" s="17" t="s">
        <v>24</v>
      </c>
      <c r="J67" s="13"/>
      <c r="K67" s="18"/>
      <c r="L67" s="36"/>
      <c r="M67" s="16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</row>
    <row r="68" spans="1:247" ht="28.8" customHeight="1" thickBot="1" x14ac:dyDescent="0.25">
      <c r="J68" s="20" t="s">
        <v>97</v>
      </c>
      <c r="K68" s="21"/>
      <c r="L68" s="36"/>
    </row>
    <row r="69" spans="1:247" ht="9.9" customHeight="1" thickBot="1" x14ac:dyDescent="0.25">
      <c r="J69" s="22"/>
    </row>
    <row r="70" spans="1:247" ht="18" customHeight="1" x14ac:dyDescent="0.2">
      <c r="A70" s="23" t="s">
        <v>98</v>
      </c>
      <c r="B70" s="24"/>
      <c r="C70" s="24"/>
      <c r="D70" s="24"/>
      <c r="E70" s="25"/>
      <c r="F70" s="24"/>
      <c r="G70" s="24"/>
      <c r="H70" s="24"/>
      <c r="I70" s="26"/>
      <c r="J70" s="24"/>
      <c r="K70" s="24"/>
      <c r="L70" s="27"/>
    </row>
    <row r="71" spans="1:247" ht="3.9" customHeight="1" x14ac:dyDescent="0.2">
      <c r="A71" s="28"/>
      <c r="I71" s="16"/>
      <c r="L71" s="29"/>
    </row>
    <row r="72" spans="1:247" ht="3.9" customHeight="1" thickBot="1" x14ac:dyDescent="0.25">
      <c r="A72" s="30"/>
      <c r="B72" s="31"/>
      <c r="C72" s="31"/>
      <c r="D72" s="31"/>
      <c r="E72" s="32"/>
      <c r="F72" s="31"/>
      <c r="G72" s="31"/>
      <c r="H72" s="31"/>
      <c r="I72" s="33"/>
      <c r="J72" s="31"/>
      <c r="K72" s="31"/>
      <c r="L72" s="34"/>
    </row>
    <row r="73" spans="1:247" ht="14.4" customHeight="1" x14ac:dyDescent="0.2">
      <c r="I73" s="16"/>
    </row>
    <row r="74" spans="1:247" ht="14.4" customHeight="1" x14ac:dyDescent="0.2">
      <c r="I74" s="16"/>
    </row>
    <row r="75" spans="1:247" ht="22.2" customHeight="1" x14ac:dyDescent="0.2"/>
    <row r="76" spans="1:247" ht="22.2" customHeight="1" x14ac:dyDescent="0.2"/>
    <row r="77" spans="1:247" ht="22.2" customHeight="1" x14ac:dyDescent="0.2"/>
    <row r="78" spans="1:247" ht="22.2" customHeight="1" x14ac:dyDescent="0.2"/>
    <row r="79" spans="1:247" ht="22.2" customHeight="1" x14ac:dyDescent="0.2"/>
    <row r="80" spans="1:247" ht="22.2" customHeight="1" x14ac:dyDescent="0.2"/>
    <row r="81" ht="22.2" customHeight="1" x14ac:dyDescent="0.2"/>
    <row r="84" ht="22.2" customHeight="1" x14ac:dyDescent="0.2"/>
    <row r="85" ht="22.2" customHeight="1" x14ac:dyDescent="0.2"/>
    <row r="86" ht="22.2" customHeight="1" x14ac:dyDescent="0.2"/>
    <row r="87" ht="22.2" customHeight="1" x14ac:dyDescent="0.2"/>
    <row r="88" ht="22.2" customHeight="1" x14ac:dyDescent="0.2"/>
    <row r="89" ht="22.2" customHeight="1" x14ac:dyDescent="0.2"/>
    <row r="92" ht="22.2" customHeight="1" x14ac:dyDescent="0.2"/>
    <row r="93" ht="22.2" customHeight="1" x14ac:dyDescent="0.2"/>
    <row r="94" ht="22.2" customHeight="1" x14ac:dyDescent="0.2"/>
    <row r="95" ht="22.2" customHeight="1" x14ac:dyDescent="0.2"/>
    <row r="96" ht="22.2" customHeight="1" x14ac:dyDescent="0.2"/>
    <row r="97" ht="22.2" customHeight="1" x14ac:dyDescent="0.2"/>
    <row r="100" ht="22.2" customHeight="1" x14ac:dyDescent="0.2"/>
    <row r="101" ht="22.2" customHeight="1" x14ac:dyDescent="0.2"/>
    <row r="102" ht="22.2" customHeight="1" x14ac:dyDescent="0.2"/>
    <row r="103" ht="22.2" customHeight="1" x14ac:dyDescent="0.2"/>
    <row r="104" ht="22.2" customHeight="1" x14ac:dyDescent="0.2"/>
    <row r="105" ht="22.2" customHeight="1" x14ac:dyDescent="0.2"/>
    <row r="106" ht="22.2" customHeight="1" x14ac:dyDescent="0.2"/>
    <row r="107" ht="22.2" customHeight="1" x14ac:dyDescent="0.2"/>
    <row r="108" ht="22.2" customHeight="1" x14ac:dyDescent="0.2"/>
    <row r="109" ht="22.2" customHeight="1" x14ac:dyDescent="0.2"/>
    <row r="110" ht="22.2" customHeight="1" x14ac:dyDescent="0.2"/>
    <row r="111" ht="22.2" customHeight="1" x14ac:dyDescent="0.2"/>
    <row r="114" ht="22.2" customHeight="1" x14ac:dyDescent="0.2"/>
    <row r="115" ht="22.2" customHeight="1" x14ac:dyDescent="0.2"/>
    <row r="116" ht="22.2" customHeight="1" x14ac:dyDescent="0.2"/>
    <row r="117" ht="22.2" customHeight="1" x14ac:dyDescent="0.2"/>
    <row r="118" ht="22.2" customHeight="1" x14ac:dyDescent="0.2"/>
    <row r="119" ht="22.2" customHeight="1" x14ac:dyDescent="0.2"/>
    <row r="120" ht="22.2" customHeight="1" x14ac:dyDescent="0.2"/>
    <row r="121" ht="22.2" customHeight="1" x14ac:dyDescent="0.2"/>
    <row r="122" ht="22.2" customHeight="1" x14ac:dyDescent="0.2"/>
    <row r="123" ht="22.2" customHeight="1" x14ac:dyDescent="0.2"/>
    <row r="124" ht="22.2" customHeight="1" x14ac:dyDescent="0.2"/>
    <row r="125" ht="22.2" customHeight="1" x14ac:dyDescent="0.2"/>
    <row r="126" ht="22.2" customHeight="1" x14ac:dyDescent="0.2"/>
    <row r="127" ht="22.2" customHeight="1" x14ac:dyDescent="0.2"/>
    <row r="128" ht="22.2" customHeight="1" x14ac:dyDescent="0.2"/>
    <row r="129" ht="22.2" customHeight="1" x14ac:dyDescent="0.2"/>
    <row r="130" ht="22.2" customHeight="1" x14ac:dyDescent="0.2"/>
    <row r="131" ht="22.2" customHeight="1" x14ac:dyDescent="0.2"/>
    <row r="132" ht="22.2" customHeight="1" x14ac:dyDescent="0.2"/>
    <row r="133" ht="22.2" customHeight="1" x14ac:dyDescent="0.2"/>
    <row r="134" ht="22.2" customHeight="1" x14ac:dyDescent="0.2"/>
    <row r="135" ht="22.2" customHeight="1" x14ac:dyDescent="0.2"/>
    <row r="136" ht="22.2" customHeight="1" x14ac:dyDescent="0.2"/>
    <row r="137" ht="22.2" customHeight="1" x14ac:dyDescent="0.2"/>
    <row r="138" ht="22.2" customHeight="1" x14ac:dyDescent="0.2"/>
    <row r="139" ht="22.2" customHeight="1" x14ac:dyDescent="0.2"/>
    <row r="140" ht="22.2" customHeight="1" x14ac:dyDescent="0.2"/>
    <row r="141" ht="22.2" customHeight="1" x14ac:dyDescent="0.2"/>
    <row r="142" ht="22.2" customHeight="1" x14ac:dyDescent="0.2"/>
    <row r="143" ht="22.2" customHeight="1" x14ac:dyDescent="0.2"/>
    <row r="144" ht="22.2" customHeight="1" x14ac:dyDescent="0.2"/>
    <row r="145" ht="22.2" customHeight="1" x14ac:dyDescent="0.2"/>
    <row r="146" ht="22.2" customHeight="1" x14ac:dyDescent="0.2"/>
    <row r="147" ht="22.2" customHeight="1" x14ac:dyDescent="0.2"/>
    <row r="148" ht="22.2" customHeight="1" x14ac:dyDescent="0.2"/>
    <row r="149" ht="22.2" customHeight="1" x14ac:dyDescent="0.2"/>
    <row r="150" ht="22.2" customHeight="1" x14ac:dyDescent="0.2"/>
    <row r="151" ht="22.2" customHeight="1" x14ac:dyDescent="0.2"/>
    <row r="152" ht="22.2" customHeight="1" x14ac:dyDescent="0.2"/>
    <row r="153" ht="22.2" customHeight="1" x14ac:dyDescent="0.2"/>
    <row r="154" ht="22.2" customHeight="1" x14ac:dyDescent="0.2"/>
    <row r="155" ht="22.2" customHeight="1" x14ac:dyDescent="0.2"/>
    <row r="156" ht="22.2" customHeight="1" x14ac:dyDescent="0.2"/>
    <row r="157" ht="22.2" customHeight="1" x14ac:dyDescent="0.2"/>
    <row r="158" ht="22.2" customHeight="1" x14ac:dyDescent="0.2"/>
    <row r="159" ht="22.2" customHeight="1" x14ac:dyDescent="0.2"/>
    <row r="160" ht="22.2" customHeight="1" x14ac:dyDescent="0.2"/>
    <row r="161" ht="22.2" customHeight="1" x14ac:dyDescent="0.2"/>
    <row r="162" ht="22.2" customHeight="1" x14ac:dyDescent="0.2"/>
    <row r="163" ht="22.2" customHeight="1" x14ac:dyDescent="0.2"/>
    <row r="164" ht="22.2" customHeight="1" x14ac:dyDescent="0.2"/>
    <row r="165" ht="22.2" customHeight="1" x14ac:dyDescent="0.2"/>
    <row r="166" ht="22.2" customHeight="1" x14ac:dyDescent="0.2"/>
    <row r="167" ht="22.2" customHeight="1" x14ac:dyDescent="0.2"/>
    <row r="168" ht="22.2" customHeight="1" x14ac:dyDescent="0.2"/>
    <row r="169" ht="22.2" customHeight="1" x14ac:dyDescent="0.2"/>
    <row r="170" ht="22.2" customHeight="1" x14ac:dyDescent="0.2"/>
    <row r="171" ht="22.2" customHeight="1" x14ac:dyDescent="0.2"/>
    <row r="172" ht="22.2" customHeight="1" x14ac:dyDescent="0.2"/>
    <row r="173" ht="22.2" customHeight="1" x14ac:dyDescent="0.2"/>
    <row r="174" ht="22.2" customHeight="1" x14ac:dyDescent="0.2"/>
    <row r="175" ht="22.2" customHeight="1" x14ac:dyDescent="0.2"/>
    <row r="176" ht="22.2" customHeight="1" x14ac:dyDescent="0.2"/>
    <row r="177" ht="22.2" customHeight="1" x14ac:dyDescent="0.2"/>
    <row r="178" ht="22.2" customHeight="1" x14ac:dyDescent="0.2"/>
    <row r="179" ht="22.2" customHeight="1" x14ac:dyDescent="0.2"/>
    <row r="180" ht="22.2" customHeight="1" x14ac:dyDescent="0.2"/>
    <row r="181" ht="22.2" customHeight="1" x14ac:dyDescent="0.2"/>
    <row r="182" ht="22.2" customHeight="1" x14ac:dyDescent="0.2"/>
    <row r="183" ht="22.2" customHeight="1" x14ac:dyDescent="0.2"/>
    <row r="184" ht="22.2" customHeight="1" x14ac:dyDescent="0.2"/>
    <row r="185" ht="22.2" customHeight="1" x14ac:dyDescent="0.2"/>
    <row r="186" ht="22.2" customHeight="1" x14ac:dyDescent="0.2"/>
    <row r="187" ht="22.2" customHeight="1" x14ac:dyDescent="0.2"/>
    <row r="188" ht="22.2" customHeight="1" x14ac:dyDescent="0.2"/>
    <row r="189" ht="22.2" customHeight="1" x14ac:dyDescent="0.2"/>
    <row r="190" ht="22.2" customHeight="1" x14ac:dyDescent="0.2"/>
    <row r="191" ht="22.2" customHeight="1" x14ac:dyDescent="0.2"/>
    <row r="192" ht="22.2" customHeight="1" x14ac:dyDescent="0.2"/>
    <row r="193" ht="22.2" customHeight="1" x14ac:dyDescent="0.2"/>
    <row r="194" ht="22.2" customHeight="1" x14ac:dyDescent="0.2"/>
    <row r="195" ht="22.2" customHeight="1" x14ac:dyDescent="0.2"/>
    <row r="196" ht="22.2" customHeight="1" x14ac:dyDescent="0.2"/>
    <row r="197" ht="22.2" customHeight="1" x14ac:dyDescent="0.2"/>
    <row r="198" ht="22.2" customHeight="1" x14ac:dyDescent="0.2"/>
    <row r="199" ht="22.2" customHeight="1" x14ac:dyDescent="0.2"/>
    <row r="200" ht="22.2" customHeight="1" x14ac:dyDescent="0.2"/>
    <row r="201" ht="22.2" customHeight="1" x14ac:dyDescent="0.2"/>
    <row r="202" ht="22.2" customHeight="1" x14ac:dyDescent="0.2"/>
  </sheetData>
  <mergeCells count="3">
    <mergeCell ref="A3:L3"/>
    <mergeCell ref="I4:K4"/>
    <mergeCell ref="I5:L5"/>
  </mergeCells>
  <phoneticPr fontId="3"/>
  <conditionalFormatting sqref="D15:D16">
    <cfRule type="cellIs" dxfId="20" priority="7" stopIfTrue="1" operator="equal">
      <formula>"入社"</formula>
    </cfRule>
    <cfRule type="cellIs" dxfId="19" priority="8" stopIfTrue="1" operator="equal">
      <formula>"指"</formula>
    </cfRule>
    <cfRule type="cellIs" dxfId="18" priority="9" stopIfTrue="1" operator="equal">
      <formula>22</formula>
    </cfRule>
  </conditionalFormatting>
  <conditionalFormatting sqref="D10:E37">
    <cfRule type="cellIs" dxfId="17" priority="40" stopIfTrue="1" operator="equal">
      <formula>"入社"</formula>
    </cfRule>
    <cfRule type="cellIs" dxfId="16" priority="41" stopIfTrue="1" operator="equal">
      <formula>"指"</formula>
    </cfRule>
    <cfRule type="cellIs" dxfId="15" priority="42" stopIfTrue="1" operator="equal">
      <formula>22</formula>
    </cfRule>
  </conditionalFormatting>
  <conditionalFormatting sqref="D38:E67">
    <cfRule type="cellIs" dxfId="14" priority="1" stopIfTrue="1" operator="equal">
      <formula>"入社"</formula>
    </cfRule>
    <cfRule type="cellIs" dxfId="13" priority="2" stopIfTrue="1" operator="equal">
      <formula>"指"</formula>
    </cfRule>
    <cfRule type="cellIs" dxfId="12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4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M79"/>
  <sheetViews>
    <sheetView topLeftCell="A2" zoomScaleNormal="100" zoomScaleSheetLayoutView="66" zoomScalePageLayoutView="70" workbookViewId="0">
      <selection activeCell="D14" sqref="D14"/>
    </sheetView>
  </sheetViews>
  <sheetFormatPr defaultRowHeight="13.2" x14ac:dyDescent="0.2"/>
  <cols>
    <col min="1" max="1" width="3.21875" customWidth="1"/>
    <col min="2" max="2" width="8.109375" customWidth="1"/>
    <col min="3" max="3" width="6.109375" bestFit="1" customWidth="1"/>
    <col min="4" max="4" width="26.6640625" customWidth="1"/>
    <col min="5" max="5" width="3.44140625" style="19" customWidth="1"/>
    <col min="6" max="6" width="7.109375" customWidth="1"/>
    <col min="7" max="7" width="7.77734375" customWidth="1"/>
    <col min="8" max="9" width="11.6640625" customWidth="1"/>
    <col min="12" max="12" width="9.33203125" bestFit="1" customWidth="1"/>
    <col min="13" max="13" width="16.21875" bestFit="1" customWidth="1"/>
  </cols>
  <sheetData>
    <row r="1" spans="1:247" ht="23.25" customHeight="1" x14ac:dyDescent="0.25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">
        <f>'0830'!M1</f>
        <v>45602.756850012382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5"/>
      <c r="EC1" s="5"/>
      <c r="ED1" s="5"/>
      <c r="EE1" s="5"/>
      <c r="EF1" s="5"/>
      <c r="EG1" s="5"/>
      <c r="EH1" s="5"/>
      <c r="EI1" s="5"/>
      <c r="EJ1" s="5"/>
      <c r="EK1" s="5"/>
      <c r="EL1" s="5"/>
      <c r="EM1" s="5"/>
      <c r="EN1" s="5"/>
      <c r="EO1" s="5"/>
      <c r="EP1" s="5"/>
      <c r="EQ1" s="5"/>
      <c r="ER1" s="5"/>
      <c r="ES1" s="5"/>
      <c r="ET1" s="5"/>
      <c r="EU1" s="5"/>
      <c r="EV1" s="5"/>
      <c r="EW1" s="5"/>
      <c r="EX1" s="5"/>
      <c r="EY1" s="5"/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  <c r="HU1" s="5"/>
      <c r="HV1" s="5"/>
      <c r="HW1" s="5"/>
      <c r="HX1" s="5"/>
      <c r="HY1" s="5"/>
      <c r="HZ1" s="5"/>
      <c r="IA1" s="5"/>
      <c r="IB1" s="5"/>
      <c r="IC1" s="5"/>
      <c r="ID1" s="5"/>
      <c r="IE1" s="5"/>
      <c r="IF1" s="5"/>
      <c r="IG1" s="5"/>
      <c r="IH1" s="5"/>
      <c r="II1" s="5"/>
      <c r="IJ1" s="5"/>
      <c r="IK1" s="5"/>
      <c r="IL1" s="5"/>
      <c r="IM1" s="5"/>
    </row>
    <row r="2" spans="1:247" ht="12.9" customHeight="1" x14ac:dyDescent="0.25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</row>
    <row r="3" spans="1:247" ht="24" customHeight="1" x14ac:dyDescent="0.2">
      <c r="A3" s="56" t="str">
        <f>"就業日：　2023　年　"&amp;MONTH(M1)&amp;"　月　"&amp;DAY(M1)&amp;"　日（　"&amp;CHOOSE(WEEKDAY(M1),"日","月","火","水","木","金","土")&amp;"　）"</f>
        <v>就業日：　2023　年　11　月　6　日（　水　）</v>
      </c>
      <c r="B3" s="52"/>
      <c r="C3" s="52"/>
      <c r="D3" s="52"/>
      <c r="E3" s="53"/>
      <c r="F3" s="52"/>
      <c r="G3" s="52"/>
      <c r="H3" s="52"/>
      <c r="I3" s="52"/>
      <c r="J3" s="52"/>
      <c r="K3" s="52"/>
      <c r="L3" s="52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</row>
    <row r="4" spans="1:247" ht="15.9" customHeight="1" x14ac:dyDescent="0.3">
      <c r="A4" s="6"/>
      <c r="B4" s="6"/>
      <c r="C4" s="6"/>
      <c r="D4" s="38"/>
      <c r="E4" s="6"/>
      <c r="F4" s="6"/>
      <c r="G4" s="7"/>
      <c r="H4" s="7"/>
      <c r="I4" s="8" t="s">
        <v>1</v>
      </c>
      <c r="J4" s="57" t="s">
        <v>2</v>
      </c>
      <c r="K4" s="52"/>
      <c r="L4" s="52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</row>
    <row r="5" spans="1:247" ht="15.9" customHeight="1" x14ac:dyDescent="0.3">
      <c r="A5" s="6"/>
      <c r="B5" s="6"/>
      <c r="C5" s="6"/>
      <c r="D5" s="6"/>
      <c r="E5" s="6"/>
      <c r="F5" s="6"/>
      <c r="G5" s="7"/>
      <c r="H5" s="7"/>
      <c r="I5" s="8" t="s">
        <v>3</v>
      </c>
      <c r="J5" s="58" t="s">
        <v>4</v>
      </c>
      <c r="K5" s="52"/>
      <c r="L5" s="52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</row>
    <row r="6" spans="1:247" ht="15.9" customHeight="1" x14ac:dyDescent="0.3">
      <c r="A6" s="6"/>
      <c r="B6" s="6"/>
      <c r="C6" s="6"/>
      <c r="D6" s="6"/>
      <c r="E6" s="6"/>
      <c r="F6" s="6"/>
      <c r="G6" s="7"/>
      <c r="H6" s="7"/>
      <c r="I6" s="8" t="s">
        <v>5</v>
      </c>
      <c r="J6" s="9" t="s">
        <v>6</v>
      </c>
      <c r="K6" s="6"/>
      <c r="L6" s="6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</row>
    <row r="7" spans="1:247" ht="15.9" customHeight="1" x14ac:dyDescent="0.3">
      <c r="A7" s="6"/>
      <c r="B7" s="6"/>
      <c r="C7" s="6"/>
      <c r="D7" s="6"/>
      <c r="E7" s="6"/>
      <c r="F7" s="6"/>
      <c r="G7" s="7"/>
      <c r="H7" s="7"/>
      <c r="I7" s="8" t="s">
        <v>7</v>
      </c>
      <c r="J7" s="9" t="s">
        <v>8</v>
      </c>
      <c r="K7" s="6"/>
      <c r="L7" s="6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</row>
    <row r="8" spans="1:247" ht="15" customHeight="1" thickBot="1" x14ac:dyDescent="0.35">
      <c r="A8" s="10"/>
      <c r="B8" s="10"/>
      <c r="C8" s="6"/>
      <c r="D8" s="10"/>
      <c r="E8" s="10"/>
      <c r="F8" s="10"/>
      <c r="G8" s="10"/>
      <c r="H8" s="10"/>
      <c r="I8" s="10"/>
      <c r="J8" s="10"/>
      <c r="K8" s="10"/>
      <c r="L8" s="10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</row>
    <row r="9" spans="1:247" ht="22.5" customHeight="1" x14ac:dyDescent="0.2">
      <c r="A9" s="11" t="s">
        <v>9</v>
      </c>
      <c r="B9" s="11" t="s">
        <v>10</v>
      </c>
      <c r="C9" s="11" t="s">
        <v>11</v>
      </c>
      <c r="D9" s="11" t="s">
        <v>12</v>
      </c>
      <c r="E9" s="12" t="s">
        <v>13</v>
      </c>
      <c r="F9" s="12" t="s">
        <v>14</v>
      </c>
      <c r="G9" s="37" t="s">
        <v>99</v>
      </c>
      <c r="H9" s="11" t="s">
        <v>16</v>
      </c>
      <c r="I9" s="11" t="s">
        <v>17</v>
      </c>
      <c r="J9" s="13" t="s">
        <v>18</v>
      </c>
      <c r="K9" s="14" t="s">
        <v>19</v>
      </c>
      <c r="L9" s="15" t="s">
        <v>20</v>
      </c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</row>
    <row r="10" spans="1:247" ht="30" customHeight="1" x14ac:dyDescent="0.2">
      <c r="A10" s="11">
        <v>1</v>
      </c>
      <c r="B10" s="40"/>
      <c r="C10" s="40"/>
      <c r="D10" s="39"/>
      <c r="E10" s="39"/>
      <c r="F10" s="41" t="s">
        <v>23</v>
      </c>
      <c r="G10" s="42">
        <v>0.41666666666666669</v>
      </c>
      <c r="H10" s="17" t="s">
        <v>24</v>
      </c>
      <c r="I10" s="17" t="s">
        <v>24</v>
      </c>
      <c r="J10" s="13"/>
      <c r="K10" s="18"/>
      <c r="L10" s="36" t="str">
        <f t="shared" ref="L10:L22" si="0">IF(OR(I10="：",I10=""),"",(I10-H10-(1/24)-8/24)*24)</f>
        <v/>
      </c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</row>
    <row r="11" spans="1:247" ht="30" customHeight="1" x14ac:dyDescent="0.2">
      <c r="A11" s="11">
        <f t="shared" ref="A11:A27" si="1">A10+1</f>
        <v>2</v>
      </c>
      <c r="B11" s="40"/>
      <c r="C11" s="40"/>
      <c r="D11" s="39"/>
      <c r="E11" s="39"/>
      <c r="F11" s="41" t="s">
        <v>44</v>
      </c>
      <c r="G11" s="42">
        <v>0.41666666666666669</v>
      </c>
      <c r="H11" s="17" t="s">
        <v>24</v>
      </c>
      <c r="I11" s="17" t="s">
        <v>24</v>
      </c>
      <c r="J11" s="13"/>
      <c r="K11" s="18"/>
      <c r="L11" s="36" t="str">
        <f t="shared" si="0"/>
        <v/>
      </c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</row>
    <row r="12" spans="1:247" ht="30" customHeight="1" x14ac:dyDescent="0.2">
      <c r="A12" s="11">
        <f t="shared" si="1"/>
        <v>3</v>
      </c>
      <c r="B12" s="40"/>
      <c r="C12" s="40"/>
      <c r="D12" s="39"/>
      <c r="E12" s="39"/>
      <c r="F12" s="41" t="s">
        <v>44</v>
      </c>
      <c r="G12" s="42">
        <v>0.41666666666666669</v>
      </c>
      <c r="H12" s="17" t="s">
        <v>24</v>
      </c>
      <c r="I12" s="17" t="s">
        <v>24</v>
      </c>
      <c r="J12" s="13"/>
      <c r="K12" s="18"/>
      <c r="L12" s="36" t="str">
        <f t="shared" si="0"/>
        <v/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</row>
    <row r="13" spans="1:247" ht="30" customHeight="1" x14ac:dyDescent="0.2">
      <c r="A13" s="11">
        <f t="shared" si="1"/>
        <v>4</v>
      </c>
      <c r="B13" s="40"/>
      <c r="C13" s="40"/>
      <c r="D13" s="39"/>
      <c r="E13" s="39"/>
      <c r="F13" s="41" t="s">
        <v>44</v>
      </c>
      <c r="G13" s="42">
        <v>0.41666666666666669</v>
      </c>
      <c r="H13" s="17" t="s">
        <v>24</v>
      </c>
      <c r="I13" s="17" t="s">
        <v>24</v>
      </c>
      <c r="J13" s="13"/>
      <c r="K13" s="18"/>
      <c r="L13" s="36" t="str">
        <f t="shared" si="0"/>
        <v/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</row>
    <row r="14" spans="1:247" ht="30" customHeight="1" x14ac:dyDescent="0.2">
      <c r="A14" s="11">
        <f t="shared" si="1"/>
        <v>5</v>
      </c>
      <c r="B14" s="40"/>
      <c r="C14" s="40"/>
      <c r="D14" s="39"/>
      <c r="E14" s="39"/>
      <c r="F14" s="41" t="s">
        <v>44</v>
      </c>
      <c r="G14" s="42">
        <v>0.41666666666666669</v>
      </c>
      <c r="H14" s="17" t="s">
        <v>24</v>
      </c>
      <c r="I14" s="17" t="s">
        <v>24</v>
      </c>
      <c r="J14" s="13"/>
      <c r="K14" s="18"/>
      <c r="L14" s="36" t="str">
        <f t="shared" si="0"/>
        <v/>
      </c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</row>
    <row r="15" spans="1:247" ht="30" customHeight="1" x14ac:dyDescent="0.2">
      <c r="A15" s="11">
        <f t="shared" si="1"/>
        <v>6</v>
      </c>
      <c r="B15" s="40"/>
      <c r="C15" s="40"/>
      <c r="D15" s="39"/>
      <c r="E15" s="39"/>
      <c r="F15" s="40" t="s">
        <v>44</v>
      </c>
      <c r="G15" s="42">
        <v>0.41666666666666669</v>
      </c>
      <c r="H15" s="17" t="s">
        <v>24</v>
      </c>
      <c r="I15" s="17" t="s">
        <v>24</v>
      </c>
      <c r="J15" s="13"/>
      <c r="K15" s="18"/>
      <c r="L15" s="36" t="str">
        <f t="shared" si="0"/>
        <v/>
      </c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</row>
    <row r="16" spans="1:247" ht="30" customHeight="1" x14ac:dyDescent="0.2">
      <c r="A16" s="11">
        <f t="shared" si="1"/>
        <v>7</v>
      </c>
      <c r="B16" s="40"/>
      <c r="C16" s="40"/>
      <c r="D16" s="39"/>
      <c r="E16" s="39"/>
      <c r="F16" s="40" t="s">
        <v>44</v>
      </c>
      <c r="G16" s="42">
        <v>0.41666666666666669</v>
      </c>
      <c r="H16" s="17" t="s">
        <v>24</v>
      </c>
      <c r="I16" s="17" t="s">
        <v>24</v>
      </c>
      <c r="J16" s="13"/>
      <c r="K16" s="18"/>
      <c r="L16" s="36" t="str">
        <f t="shared" si="0"/>
        <v/>
      </c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</row>
    <row r="17" spans="1:247" ht="30" customHeight="1" x14ac:dyDescent="0.2">
      <c r="A17" s="11">
        <f t="shared" si="1"/>
        <v>8</v>
      </c>
      <c r="B17" s="40"/>
      <c r="C17" s="40"/>
      <c r="D17" s="39"/>
      <c r="E17" s="39"/>
      <c r="F17" s="40" t="s">
        <v>44</v>
      </c>
      <c r="G17" s="42">
        <v>0.41666666666666669</v>
      </c>
      <c r="H17" s="17" t="s">
        <v>24</v>
      </c>
      <c r="I17" s="17" t="s">
        <v>24</v>
      </c>
      <c r="J17" s="13"/>
      <c r="K17" s="18"/>
      <c r="L17" s="36" t="str">
        <f t="shared" si="0"/>
        <v/>
      </c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</row>
    <row r="18" spans="1:247" ht="30" customHeight="1" x14ac:dyDescent="0.2">
      <c r="A18" s="11">
        <f t="shared" si="1"/>
        <v>9</v>
      </c>
      <c r="B18" s="40"/>
      <c r="C18" s="40"/>
      <c r="D18" s="39"/>
      <c r="E18" s="39"/>
      <c r="F18" s="40" t="s">
        <v>44</v>
      </c>
      <c r="G18" s="42">
        <v>0.41666666666666669</v>
      </c>
      <c r="H18" s="17" t="s">
        <v>24</v>
      </c>
      <c r="I18" s="17" t="s">
        <v>24</v>
      </c>
      <c r="J18" s="13"/>
      <c r="K18" s="18"/>
      <c r="L18" s="36" t="str">
        <f t="shared" si="0"/>
        <v/>
      </c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</row>
    <row r="19" spans="1:247" ht="30" customHeight="1" x14ac:dyDescent="0.2">
      <c r="A19" s="11">
        <f t="shared" si="1"/>
        <v>10</v>
      </c>
      <c r="B19" s="40"/>
      <c r="C19" s="40"/>
      <c r="D19" s="39"/>
      <c r="E19" s="39"/>
      <c r="F19" s="40" t="s">
        <v>44</v>
      </c>
      <c r="G19" s="42">
        <v>0.41666666666666669</v>
      </c>
      <c r="H19" s="17" t="s">
        <v>24</v>
      </c>
      <c r="I19" s="17" t="s">
        <v>24</v>
      </c>
      <c r="J19" s="13"/>
      <c r="K19" s="18"/>
      <c r="L19" s="36" t="str">
        <f t="shared" si="0"/>
        <v/>
      </c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</row>
    <row r="20" spans="1:247" ht="30" customHeight="1" x14ac:dyDescent="0.2">
      <c r="A20" s="11">
        <f t="shared" si="1"/>
        <v>11</v>
      </c>
      <c r="B20" s="40"/>
      <c r="C20" s="40"/>
      <c r="D20" s="39"/>
      <c r="E20" s="39"/>
      <c r="F20" s="40" t="s">
        <v>44</v>
      </c>
      <c r="G20" s="42">
        <v>0.41666666666666669</v>
      </c>
      <c r="H20" s="17" t="s">
        <v>24</v>
      </c>
      <c r="I20" s="17" t="s">
        <v>24</v>
      </c>
      <c r="J20" s="13"/>
      <c r="K20" s="18"/>
      <c r="L20" s="36" t="str">
        <f t="shared" si="0"/>
        <v/>
      </c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</row>
    <row r="21" spans="1:247" ht="30" customHeight="1" x14ac:dyDescent="0.2">
      <c r="A21" s="11">
        <f t="shared" si="1"/>
        <v>12</v>
      </c>
      <c r="B21" s="40"/>
      <c r="C21" s="40"/>
      <c r="D21" s="43"/>
      <c r="E21" s="39"/>
      <c r="F21" s="40" t="s">
        <v>44</v>
      </c>
      <c r="G21" s="42">
        <v>0.41666666666666669</v>
      </c>
      <c r="H21" s="17" t="s">
        <v>24</v>
      </c>
      <c r="I21" s="17" t="s">
        <v>24</v>
      </c>
      <c r="J21" s="13"/>
      <c r="K21" s="18"/>
      <c r="L21" s="36" t="str">
        <f t="shared" si="0"/>
        <v/>
      </c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</row>
    <row r="22" spans="1:247" ht="30" customHeight="1" x14ac:dyDescent="0.2">
      <c r="A22" s="11">
        <f t="shared" si="1"/>
        <v>13</v>
      </c>
      <c r="B22" s="40"/>
      <c r="C22" s="40"/>
      <c r="D22" s="39"/>
      <c r="E22" s="39"/>
      <c r="F22" s="40" t="s">
        <v>44</v>
      </c>
      <c r="G22" s="42">
        <v>0.41666666666666669</v>
      </c>
      <c r="H22" s="17" t="s">
        <v>24</v>
      </c>
      <c r="I22" s="17" t="s">
        <v>24</v>
      </c>
      <c r="J22" s="13"/>
      <c r="K22" s="18"/>
      <c r="L22" s="36" t="str">
        <f t="shared" si="0"/>
        <v/>
      </c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</row>
    <row r="23" spans="1:247" ht="30" customHeight="1" x14ac:dyDescent="0.2">
      <c r="A23" s="11">
        <f t="shared" si="1"/>
        <v>14</v>
      </c>
      <c r="B23" s="40"/>
      <c r="C23" s="40"/>
      <c r="D23" s="39"/>
      <c r="E23" s="39"/>
      <c r="F23" s="40" t="s">
        <v>44</v>
      </c>
      <c r="G23" s="42">
        <v>0.41666666666666669</v>
      </c>
      <c r="H23" s="17" t="s">
        <v>24</v>
      </c>
      <c r="I23" s="17" t="s">
        <v>24</v>
      </c>
      <c r="J23" s="13"/>
      <c r="K23" s="18"/>
      <c r="L23" s="36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</row>
    <row r="24" spans="1:247" ht="30" customHeight="1" x14ac:dyDescent="0.2">
      <c r="A24" s="11">
        <f t="shared" si="1"/>
        <v>15</v>
      </c>
      <c r="B24" s="40"/>
      <c r="C24" s="40"/>
      <c r="D24" s="39"/>
      <c r="E24" s="39"/>
      <c r="F24" s="40" t="s">
        <v>44</v>
      </c>
      <c r="G24" s="42">
        <v>0.41666666666666669</v>
      </c>
      <c r="H24" s="17" t="s">
        <v>24</v>
      </c>
      <c r="I24" s="17" t="s">
        <v>24</v>
      </c>
      <c r="J24" s="13"/>
      <c r="K24" s="18"/>
      <c r="L24" s="36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</row>
    <row r="25" spans="1:247" ht="30" customHeight="1" x14ac:dyDescent="0.2">
      <c r="A25" s="11">
        <f t="shared" si="1"/>
        <v>16</v>
      </c>
      <c r="B25" s="40"/>
      <c r="C25" s="40"/>
      <c r="D25" s="39"/>
      <c r="E25" s="39"/>
      <c r="F25" s="40" t="s">
        <v>44</v>
      </c>
      <c r="G25" s="42">
        <v>0.41666666666666669</v>
      </c>
      <c r="H25" s="17" t="s">
        <v>24</v>
      </c>
      <c r="I25" s="17" t="s">
        <v>24</v>
      </c>
      <c r="J25" s="13"/>
      <c r="K25" s="18"/>
      <c r="L25" s="36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</row>
    <row r="26" spans="1:247" ht="30" customHeight="1" x14ac:dyDescent="0.2">
      <c r="A26" s="11">
        <f t="shared" si="1"/>
        <v>17</v>
      </c>
      <c r="B26" s="40"/>
      <c r="C26" s="40"/>
      <c r="D26" s="39"/>
      <c r="E26" s="39"/>
      <c r="F26" s="40" t="s">
        <v>44</v>
      </c>
      <c r="G26" s="42">
        <v>0.41666666666666669</v>
      </c>
      <c r="H26" s="17" t="s">
        <v>24</v>
      </c>
      <c r="I26" s="17" t="s">
        <v>24</v>
      </c>
      <c r="J26" s="13"/>
      <c r="K26" s="18"/>
      <c r="L26" s="36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</row>
    <row r="27" spans="1:247" ht="30" customHeight="1" thickBot="1" x14ac:dyDescent="0.25">
      <c r="A27" s="11">
        <f t="shared" si="1"/>
        <v>18</v>
      </c>
      <c r="B27" s="40"/>
      <c r="C27" s="40"/>
      <c r="D27" s="39"/>
      <c r="E27" s="39"/>
      <c r="F27" s="40" t="s">
        <v>44</v>
      </c>
      <c r="G27" s="42">
        <v>0.41666666666666669</v>
      </c>
      <c r="H27" s="17" t="s">
        <v>24</v>
      </c>
      <c r="I27" s="17" t="s">
        <v>24</v>
      </c>
      <c r="J27" s="13"/>
      <c r="K27" s="18"/>
      <c r="L27" s="36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</row>
    <row r="28" spans="1:247" ht="22.5" customHeight="1" thickBot="1" x14ac:dyDescent="0.25">
      <c r="J28" s="20" t="s">
        <v>97</v>
      </c>
      <c r="K28" s="21"/>
      <c r="L28" s="36"/>
    </row>
    <row r="29" spans="1:247" ht="18" customHeight="1" thickBot="1" x14ac:dyDescent="0.25">
      <c r="C29" s="31"/>
      <c r="J29" s="22"/>
    </row>
    <row r="30" spans="1:247" ht="18" customHeight="1" x14ac:dyDescent="0.2">
      <c r="A30" s="23" t="s">
        <v>98</v>
      </c>
      <c r="B30" s="24"/>
      <c r="D30" s="24"/>
      <c r="E30" s="25"/>
      <c r="F30" s="24"/>
      <c r="G30" s="24"/>
      <c r="H30" s="24"/>
      <c r="I30" s="26"/>
      <c r="J30" s="24"/>
      <c r="K30" s="24"/>
      <c r="L30" s="27"/>
    </row>
    <row r="31" spans="1:247" ht="3.9" customHeight="1" x14ac:dyDescent="0.2">
      <c r="A31" s="28"/>
      <c r="I31" s="16"/>
      <c r="L31" s="29"/>
    </row>
    <row r="32" spans="1:247" ht="3.9" customHeight="1" thickBot="1" x14ac:dyDescent="0.25">
      <c r="A32" s="30"/>
      <c r="B32" s="31"/>
      <c r="C32" s="31"/>
      <c r="D32" s="31"/>
      <c r="E32" s="32"/>
      <c r="F32" s="31"/>
      <c r="G32" s="31"/>
      <c r="H32" s="31"/>
      <c r="I32" s="33"/>
      <c r="J32" s="31"/>
      <c r="K32" s="31"/>
      <c r="L32" s="34"/>
    </row>
    <row r="33" spans="9:9" ht="14.4" customHeight="1" x14ac:dyDescent="0.2">
      <c r="I33" s="16"/>
    </row>
    <row r="34" spans="9:9" ht="14.4" customHeight="1" x14ac:dyDescent="0.2">
      <c r="I34" s="16"/>
    </row>
    <row r="35" spans="9:9" ht="20.399999999999999" customHeight="1" x14ac:dyDescent="0.2"/>
    <row r="36" spans="9:9" ht="20.399999999999999" customHeight="1" x14ac:dyDescent="0.2"/>
    <row r="37" spans="9:9" ht="20.399999999999999" customHeight="1" x14ac:dyDescent="0.2"/>
    <row r="38" spans="9:9" ht="20.399999999999999" customHeight="1" x14ac:dyDescent="0.2"/>
    <row r="39" spans="9:9" ht="20.399999999999999" customHeight="1" x14ac:dyDescent="0.2"/>
    <row r="40" spans="9:9" ht="20.399999999999999" customHeight="1" x14ac:dyDescent="0.2"/>
    <row r="41" spans="9:9" ht="20.399999999999999" customHeight="1" x14ac:dyDescent="0.2"/>
    <row r="44" spans="9:9" ht="20.399999999999999" customHeight="1" x14ac:dyDescent="0.2"/>
    <row r="45" spans="9:9" ht="20.399999999999999" customHeight="1" x14ac:dyDescent="0.2"/>
    <row r="46" spans="9:9" ht="20.399999999999999" customHeight="1" x14ac:dyDescent="0.2"/>
    <row r="47" spans="9:9" ht="20.399999999999999" customHeight="1" x14ac:dyDescent="0.2"/>
    <row r="48" spans="9:9" ht="20.399999999999999" customHeight="1" x14ac:dyDescent="0.2"/>
    <row r="49" ht="20.399999999999999" customHeight="1" x14ac:dyDescent="0.2"/>
    <row r="52" ht="20.399999999999999" customHeight="1" x14ac:dyDescent="0.2"/>
    <row r="53" ht="20.399999999999999" customHeight="1" x14ac:dyDescent="0.2"/>
    <row r="54" ht="20.399999999999999" customHeight="1" x14ac:dyDescent="0.2"/>
    <row r="55" ht="20.399999999999999" customHeight="1" x14ac:dyDescent="0.2"/>
    <row r="56" ht="20.399999999999999" customHeight="1" x14ac:dyDescent="0.2"/>
    <row r="57" ht="20.399999999999999" customHeight="1" x14ac:dyDescent="0.2"/>
    <row r="58" ht="20.399999999999999" customHeight="1" x14ac:dyDescent="0.2"/>
    <row r="61" ht="20.399999999999999" customHeight="1" x14ac:dyDescent="0.2"/>
    <row r="62" ht="20.399999999999999" customHeight="1" x14ac:dyDescent="0.2"/>
    <row r="63" ht="20.399999999999999" customHeight="1" x14ac:dyDescent="0.2"/>
    <row r="64" ht="20.399999999999999" customHeight="1" x14ac:dyDescent="0.2"/>
    <row r="65" ht="20.399999999999999" customHeight="1" x14ac:dyDescent="0.2"/>
    <row r="66" ht="20.399999999999999" customHeight="1" x14ac:dyDescent="0.2"/>
    <row r="69" ht="20.399999999999999" customHeight="1" x14ac:dyDescent="0.2"/>
    <row r="70" ht="20.399999999999999" customHeight="1" x14ac:dyDescent="0.2"/>
    <row r="71" ht="20.399999999999999" customHeight="1" x14ac:dyDescent="0.2"/>
    <row r="72" ht="20.399999999999999" customHeight="1" x14ac:dyDescent="0.2"/>
    <row r="73" ht="20.399999999999999" customHeight="1" x14ac:dyDescent="0.2"/>
    <row r="74" ht="20.399999999999999" customHeight="1" x14ac:dyDescent="0.2"/>
    <row r="75" ht="20.399999999999999" customHeight="1" x14ac:dyDescent="0.2"/>
    <row r="76" ht="20.399999999999999" customHeight="1" x14ac:dyDescent="0.2"/>
    <row r="77" ht="20.399999999999999" customHeight="1" x14ac:dyDescent="0.2"/>
    <row r="78" ht="20.399999999999999" customHeight="1" x14ac:dyDescent="0.2"/>
    <row r="79" ht="20.399999999999999" customHeight="1" x14ac:dyDescent="0.2"/>
  </sheetData>
  <mergeCells count="3">
    <mergeCell ref="A3:L3"/>
    <mergeCell ref="J4:L4"/>
    <mergeCell ref="J5:L5"/>
  </mergeCells>
  <phoneticPr fontId="3"/>
  <conditionalFormatting sqref="D14">
    <cfRule type="cellIs" dxfId="11" priority="1" stopIfTrue="1" operator="equal">
      <formula>"入社"</formula>
    </cfRule>
    <cfRule type="cellIs" dxfId="10" priority="2" stopIfTrue="1" operator="equal">
      <formula>"指"</formula>
    </cfRule>
    <cfRule type="cellIs" dxfId="9" priority="3" stopIfTrue="1" operator="equal">
      <formula>22</formula>
    </cfRule>
  </conditionalFormatting>
  <conditionalFormatting sqref="D10:E27">
    <cfRule type="cellIs" dxfId="8" priority="10" stopIfTrue="1" operator="equal">
      <formula>"入社"</formula>
    </cfRule>
    <cfRule type="cellIs" dxfId="7" priority="11" stopIfTrue="1" operator="equal">
      <formula>"指"</formula>
    </cfRule>
    <cfRule type="cellIs" dxfId="6" priority="12" stopIfTrue="1" operator="equal">
      <formula>22</formula>
    </cfRule>
  </conditionalFormatting>
  <conditionalFormatting sqref="D13:E13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E10">
    <cfRule type="cellIs" dxfId="2" priority="16" stopIfTrue="1" operator="equal">
      <formula>"入社"</formula>
    </cfRule>
    <cfRule type="cellIs" dxfId="1" priority="17" stopIfTrue="1" operator="equal">
      <formula>"指"</formula>
    </cfRule>
    <cfRule type="cellIs" dxfId="0" priority="18" stopIfTrue="1" operator="equal">
      <formula>22</formula>
    </cfRule>
  </conditionalFormatting>
  <pageMargins left="0.59055118110236227" right="0.39370078740157483" top="0.19685039370078741" bottom="0.19685039370078741" header="0.31496062992125978" footer="0.31496062992125978"/>
  <pageSetup paperSize="9" scale="82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0830</vt:lpstr>
      <vt:lpstr>1000</vt:lpstr>
      <vt:lpstr>'0830'!Print_Area</vt:lpstr>
      <vt:lpstr>'1000'!Print_Area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奥山 龍一</cp:lastModifiedBy>
  <cp:lastPrinted>2024-11-05T09:10:52Z</cp:lastPrinted>
  <dcterms:created xsi:type="dcterms:W3CDTF">2020-11-20T00:23:34Z</dcterms:created>
  <dcterms:modified xsi:type="dcterms:W3CDTF">2024-11-05T09:10:57Z</dcterms:modified>
</cp:coreProperties>
</file>