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ueda\GIT\slides_marp\machine_learning_and_stats\misc\"/>
    </mc:Choice>
  </mc:AlternateContent>
  <xr:revisionPtr revIDLastSave="0" documentId="13_ncr:1_{1102E9D9-EA75-43AA-B659-D1FC267F4969}" xr6:coauthVersionLast="47" xr6:coauthVersionMax="47" xr10:uidLastSave="{00000000-0000-0000-0000-000000000000}"/>
  <bookViews>
    <workbookView xWindow="-110" yWindow="-110" windowWidth="290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2" i="1" l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H1" i="1"/>
  <c r="B12" i="1"/>
  <c r="B19" i="1" s="1"/>
  <c r="B13" i="1"/>
  <c r="B14" i="1"/>
  <c r="B15" i="1"/>
  <c r="B16" i="1"/>
  <c r="B17" i="1"/>
  <c r="B11" i="1"/>
  <c r="E2" i="1"/>
  <c r="E3" i="1"/>
  <c r="E4" i="1"/>
  <c r="E5" i="1"/>
  <c r="E6" i="1"/>
  <c r="E7" i="1"/>
  <c r="E8" i="1"/>
  <c r="E104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" i="1"/>
  <c r="D100" i="1"/>
  <c r="D101" i="1" s="1"/>
  <c r="D57" i="1"/>
  <c r="D58" i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3" i="1"/>
  <c r="D4" i="1"/>
  <c r="D5" i="1"/>
  <c r="D6" i="1"/>
  <c r="D7" i="1"/>
  <c r="D8" i="1"/>
  <c r="D9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2" i="1"/>
  <c r="B2" i="1"/>
  <c r="B3" i="1"/>
  <c r="B4" i="1"/>
  <c r="B5" i="1"/>
  <c r="B6" i="1"/>
  <c r="B7" i="1"/>
  <c r="B1" i="1"/>
  <c r="H2" i="1" l="1"/>
  <c r="H99" i="1"/>
  <c r="H98" i="1"/>
  <c r="H95" i="1"/>
  <c r="H94" i="1"/>
  <c r="H97" i="1"/>
  <c r="H96" i="1"/>
  <c r="H35" i="1"/>
  <c r="H12" i="1"/>
  <c r="H27" i="1"/>
  <c r="H19" i="1"/>
  <c r="H11" i="1"/>
  <c r="H3" i="1"/>
  <c r="H34" i="1"/>
  <c r="H26" i="1"/>
  <c r="H18" i="1"/>
  <c r="H10" i="1"/>
  <c r="H33" i="1"/>
  <c r="H25" i="1"/>
  <c r="H17" i="1"/>
  <c r="H9" i="1"/>
  <c r="H32" i="1"/>
  <c r="H28" i="1"/>
  <c r="H24" i="1"/>
  <c r="H31" i="1"/>
  <c r="H7" i="1"/>
  <c r="H8" i="1"/>
  <c r="H15" i="1"/>
  <c r="H30" i="1"/>
  <c r="H22" i="1"/>
  <c r="H14" i="1"/>
  <c r="H6" i="1"/>
  <c r="H20" i="1"/>
  <c r="H16" i="1"/>
  <c r="H23" i="1"/>
  <c r="H29" i="1"/>
  <c r="H21" i="1"/>
  <c r="H13" i="1"/>
  <c r="H5" i="1"/>
  <c r="H4" i="1"/>
  <c r="H101" i="1" l="1"/>
  <c r="H100" i="1"/>
  <c r="H36" i="1"/>
  <c r="H37" i="1" l="1"/>
  <c r="H38" i="1" l="1"/>
  <c r="H39" i="1" l="1"/>
  <c r="H40" i="1" l="1"/>
  <c r="H41" i="1" l="1"/>
  <c r="H42" i="1" l="1"/>
  <c r="H43" i="1" l="1"/>
  <c r="H44" i="1" l="1"/>
  <c r="H45" i="1" l="1"/>
  <c r="H46" i="1" l="1"/>
  <c r="H47" i="1" l="1"/>
  <c r="H48" i="1" l="1"/>
  <c r="H49" i="1" l="1"/>
  <c r="H50" i="1" l="1"/>
  <c r="H51" i="1" l="1"/>
  <c r="H52" i="1" l="1"/>
  <c r="H53" i="1" l="1"/>
  <c r="H54" i="1" l="1"/>
  <c r="H55" i="1" l="1"/>
  <c r="H56" i="1" l="1"/>
  <c r="H57" i="1" l="1"/>
  <c r="H58" i="1" l="1"/>
  <c r="H59" i="1" l="1"/>
  <c r="H60" i="1" l="1"/>
  <c r="H61" i="1" l="1"/>
  <c r="H62" i="1" l="1"/>
  <c r="H63" i="1" l="1"/>
  <c r="H64" i="1" l="1"/>
  <c r="H65" i="1" l="1"/>
  <c r="H66" i="1" l="1"/>
  <c r="H67" i="1" l="1"/>
  <c r="H68" i="1" l="1"/>
  <c r="H69" i="1" l="1"/>
  <c r="H70" i="1" l="1"/>
  <c r="H71" i="1" l="1"/>
  <c r="H72" i="1" l="1"/>
  <c r="H73" i="1" l="1"/>
  <c r="H74" i="1" l="1"/>
  <c r="H75" i="1" l="1"/>
  <c r="H76" i="1" l="1"/>
  <c r="H77" i="1" l="1"/>
  <c r="H78" i="1" l="1"/>
  <c r="H79" i="1" l="1"/>
  <c r="H80" i="1" l="1"/>
  <c r="H81" i="1" l="1"/>
  <c r="H82" i="1" l="1"/>
  <c r="H83" i="1" l="1"/>
  <c r="H84" i="1" l="1"/>
  <c r="H85" i="1" l="1"/>
  <c r="H86" i="1" l="1"/>
  <c r="H87" i="1" l="1"/>
  <c r="H88" i="1" l="1"/>
  <c r="H89" i="1" l="1"/>
  <c r="H90" i="1" l="1"/>
  <c r="H91" i="1" l="1"/>
  <c r="H93" i="1" l="1"/>
  <c r="H9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JP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Sheet1!$A$1:$A$7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1.5625E-2</c:v>
                </c:pt>
                <c:pt idx="1">
                  <c:v>9.375E-2</c:v>
                </c:pt>
                <c:pt idx="2">
                  <c:v>0.234375</c:v>
                </c:pt>
                <c:pt idx="3">
                  <c:v>0.3125</c:v>
                </c:pt>
                <c:pt idx="4">
                  <c:v>0.234375</c:v>
                </c:pt>
                <c:pt idx="5">
                  <c:v>9.375E-2</c:v>
                </c:pt>
                <c:pt idx="6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B-4BB8-8E36-11B89E4D9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9788927"/>
        <c:axId val="689789407"/>
      </c:barChart>
      <c:catAx>
        <c:axId val="68978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789407"/>
        <c:crosses val="autoZero"/>
        <c:auto val="1"/>
        <c:lblAlgn val="ctr"/>
        <c:lblOffset val="100"/>
        <c:noMultiLvlLbl val="0"/>
      </c:catAx>
      <c:valAx>
        <c:axId val="68978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78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Sheet1!$D$31:$D$71</c:f>
              <c:numCache>
                <c:formatCode>General</c:formatCode>
                <c:ptCount val="4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</c:numCache>
            </c:numRef>
          </c:cat>
          <c:val>
            <c:numRef>
              <c:f>Sheet1!$E$31:$E$71</c:f>
              <c:numCache>
                <c:formatCode>General</c:formatCode>
                <c:ptCount val="41"/>
                <c:pt idx="0">
                  <c:v>2.3170690580135184E-5</c:v>
                </c:pt>
                <c:pt idx="1">
                  <c:v>5.23209142132085E-5</c:v>
                </c:pt>
                <c:pt idx="2">
                  <c:v>1.1281697127223083E-4</c:v>
                </c:pt>
                <c:pt idx="3">
                  <c:v>2.3247133474277841E-4</c:v>
                </c:pt>
                <c:pt idx="4">
                  <c:v>4.581052772872402E-4</c:v>
                </c:pt>
                <c:pt idx="5">
                  <c:v>8.6385566574165296E-4</c:v>
                </c:pt>
                <c:pt idx="6">
                  <c:v>1.5597393964779844E-3</c:v>
                </c:pt>
                <c:pt idx="7">
                  <c:v>2.6979276047186767E-3</c:v>
                </c:pt>
                <c:pt idx="8">
                  <c:v>4.4728799762441211E-3</c:v>
                </c:pt>
                <c:pt idx="9">
                  <c:v>7.1107322699265523E-3</c:v>
                </c:pt>
                <c:pt idx="10">
                  <c:v>1.0843866711637987E-2</c:v>
                </c:pt>
                <c:pt idx="11">
                  <c:v>1.5869073236543407E-2</c:v>
                </c:pt>
                <c:pt idx="12">
                  <c:v>2.2292269546572867E-2</c:v>
                </c:pt>
                <c:pt idx="13">
                  <c:v>3.006864264421456E-2</c:v>
                </c:pt>
                <c:pt idx="14">
                  <c:v>3.8952559789096154E-2</c:v>
                </c:pt>
                <c:pt idx="15">
                  <c:v>4.8474296626430803E-2</c:v>
                </c:pt>
                <c:pt idx="16">
                  <c:v>5.7958398140297678E-2</c:v>
                </c:pt>
                <c:pt idx="17">
                  <c:v>6.6590499990980281E-2</c:v>
                </c:pt>
                <c:pt idx="18">
                  <c:v>7.3527010406707408E-2</c:v>
                </c:pt>
                <c:pt idx="19">
                  <c:v>7.8028664105077236E-2</c:v>
                </c:pt>
                <c:pt idx="20">
                  <c:v>7.9589237387178796E-2</c:v>
                </c:pt>
                <c:pt idx="21">
                  <c:v>7.8028664105077236E-2</c:v>
                </c:pt>
                <c:pt idx="22">
                  <c:v>7.3527010406707408E-2</c:v>
                </c:pt>
                <c:pt idx="23">
                  <c:v>6.6590499990980281E-2</c:v>
                </c:pt>
                <c:pt idx="24">
                  <c:v>5.7958398140297678E-2</c:v>
                </c:pt>
                <c:pt idx="25">
                  <c:v>4.8474296626430803E-2</c:v>
                </c:pt>
                <c:pt idx="26">
                  <c:v>3.8952559789096154E-2</c:v>
                </c:pt>
                <c:pt idx="27">
                  <c:v>3.006864264421456E-2</c:v>
                </c:pt>
                <c:pt idx="28">
                  <c:v>2.2292269546572867E-2</c:v>
                </c:pt>
                <c:pt idx="29">
                  <c:v>1.5869073236543407E-2</c:v>
                </c:pt>
                <c:pt idx="30">
                  <c:v>1.0843866711637987E-2</c:v>
                </c:pt>
                <c:pt idx="31">
                  <c:v>7.1107322699265523E-3</c:v>
                </c:pt>
                <c:pt idx="32">
                  <c:v>4.4728799762441211E-3</c:v>
                </c:pt>
                <c:pt idx="33">
                  <c:v>2.6979276047186767E-3</c:v>
                </c:pt>
                <c:pt idx="34">
                  <c:v>1.5597393964779844E-3</c:v>
                </c:pt>
                <c:pt idx="35">
                  <c:v>8.6385566574165296E-4</c:v>
                </c:pt>
                <c:pt idx="36">
                  <c:v>4.581052772872402E-4</c:v>
                </c:pt>
                <c:pt idx="37">
                  <c:v>2.3247133474277841E-4</c:v>
                </c:pt>
                <c:pt idx="38">
                  <c:v>1.1281697127223083E-4</c:v>
                </c:pt>
                <c:pt idx="39">
                  <c:v>5.23209142132085E-5</c:v>
                </c:pt>
                <c:pt idx="40">
                  <c:v>2.3170690580135184E-5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F-409D-8829-4E6C7B09C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279679"/>
        <c:axId val="489280159"/>
      </c:barChart>
      <c:catAx>
        <c:axId val="48927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280159"/>
        <c:crosses val="autoZero"/>
        <c:auto val="1"/>
        <c:lblAlgn val="ctr"/>
        <c:lblOffset val="50"/>
        <c:tickLblSkip val="10"/>
        <c:tickMarkSkip val="1"/>
        <c:noMultiLvlLbl val="0"/>
      </c:catAx>
      <c:valAx>
        <c:axId val="489280159"/>
        <c:scaling>
          <c:orientation val="minMax"/>
          <c:max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279679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Sheet1!$G$11:$G$91</c:f>
              <c:numCache>
                <c:formatCode>General</c:formatCode>
                <c:ptCount val="81"/>
                <c:pt idx="0">
                  <c:v>0.99999999999999989</c:v>
                </c:pt>
                <c:pt idx="1">
                  <c:v>1.0999999999999999</c:v>
                </c:pt>
                <c:pt idx="2">
                  <c:v>1.2</c:v>
                </c:pt>
                <c:pt idx="3">
                  <c:v>1.3</c:v>
                </c:pt>
                <c:pt idx="4">
                  <c:v>1.4000000000000001</c:v>
                </c:pt>
                <c:pt idx="5">
                  <c:v>1.5000000000000002</c:v>
                </c:pt>
                <c:pt idx="6">
                  <c:v>1.6000000000000003</c:v>
                </c:pt>
                <c:pt idx="7">
                  <c:v>1.7000000000000004</c:v>
                </c:pt>
                <c:pt idx="8">
                  <c:v>1.8000000000000005</c:v>
                </c:pt>
                <c:pt idx="9">
                  <c:v>1.9000000000000006</c:v>
                </c:pt>
                <c:pt idx="10">
                  <c:v>2.0000000000000004</c:v>
                </c:pt>
                <c:pt idx="11">
                  <c:v>2.1000000000000005</c:v>
                </c:pt>
                <c:pt idx="12">
                  <c:v>2.2000000000000006</c:v>
                </c:pt>
                <c:pt idx="13">
                  <c:v>2.3000000000000007</c:v>
                </c:pt>
                <c:pt idx="14">
                  <c:v>2.4000000000000008</c:v>
                </c:pt>
                <c:pt idx="15">
                  <c:v>2.5000000000000009</c:v>
                </c:pt>
                <c:pt idx="16">
                  <c:v>2.600000000000001</c:v>
                </c:pt>
                <c:pt idx="17">
                  <c:v>2.7000000000000011</c:v>
                </c:pt>
                <c:pt idx="18">
                  <c:v>2.8000000000000012</c:v>
                </c:pt>
                <c:pt idx="19">
                  <c:v>2.9000000000000012</c:v>
                </c:pt>
                <c:pt idx="20">
                  <c:v>3.0000000000000013</c:v>
                </c:pt>
                <c:pt idx="21">
                  <c:v>3.1000000000000014</c:v>
                </c:pt>
                <c:pt idx="22">
                  <c:v>3.2000000000000015</c:v>
                </c:pt>
                <c:pt idx="23">
                  <c:v>3.3000000000000016</c:v>
                </c:pt>
                <c:pt idx="24">
                  <c:v>3.4000000000000017</c:v>
                </c:pt>
                <c:pt idx="25">
                  <c:v>3.5000000000000018</c:v>
                </c:pt>
                <c:pt idx="26">
                  <c:v>3.6000000000000019</c:v>
                </c:pt>
                <c:pt idx="27">
                  <c:v>3.700000000000002</c:v>
                </c:pt>
                <c:pt idx="28">
                  <c:v>3.800000000000002</c:v>
                </c:pt>
                <c:pt idx="29">
                  <c:v>3.9000000000000021</c:v>
                </c:pt>
                <c:pt idx="30">
                  <c:v>4.0000000000000018</c:v>
                </c:pt>
                <c:pt idx="31">
                  <c:v>4.1000000000000014</c:v>
                </c:pt>
                <c:pt idx="32">
                  <c:v>4.2000000000000011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4.6999999999999993</c:v>
                </c:pt>
                <c:pt idx="38">
                  <c:v>4.7999999999999989</c:v>
                </c:pt>
                <c:pt idx="39">
                  <c:v>4.8999999999999986</c:v>
                </c:pt>
                <c:pt idx="40">
                  <c:v>4.9999999999999982</c:v>
                </c:pt>
                <c:pt idx="41">
                  <c:v>5.0999999999999979</c:v>
                </c:pt>
                <c:pt idx="42">
                  <c:v>5.1999999999999975</c:v>
                </c:pt>
                <c:pt idx="43">
                  <c:v>5.2999999999999972</c:v>
                </c:pt>
                <c:pt idx="44">
                  <c:v>5.3999999999999968</c:v>
                </c:pt>
                <c:pt idx="45">
                  <c:v>5.4999999999999964</c:v>
                </c:pt>
                <c:pt idx="46">
                  <c:v>5.5999999999999961</c:v>
                </c:pt>
                <c:pt idx="47">
                  <c:v>5.6999999999999957</c:v>
                </c:pt>
                <c:pt idx="48">
                  <c:v>5.7999999999999954</c:v>
                </c:pt>
                <c:pt idx="49">
                  <c:v>5.899999999999995</c:v>
                </c:pt>
                <c:pt idx="50">
                  <c:v>5.9999999999999947</c:v>
                </c:pt>
                <c:pt idx="51">
                  <c:v>6.0999999999999943</c:v>
                </c:pt>
                <c:pt idx="52">
                  <c:v>6.199999999999994</c:v>
                </c:pt>
                <c:pt idx="53">
                  <c:v>6.2999999999999936</c:v>
                </c:pt>
                <c:pt idx="54">
                  <c:v>6.3999999999999932</c:v>
                </c:pt>
                <c:pt idx="55">
                  <c:v>6.4999999999999929</c:v>
                </c:pt>
                <c:pt idx="56">
                  <c:v>6.5999999999999925</c:v>
                </c:pt>
                <c:pt idx="57">
                  <c:v>6.6999999999999922</c:v>
                </c:pt>
                <c:pt idx="58">
                  <c:v>6.7999999999999918</c:v>
                </c:pt>
                <c:pt idx="59">
                  <c:v>6.8999999999999915</c:v>
                </c:pt>
                <c:pt idx="60">
                  <c:v>6.9999999999999911</c:v>
                </c:pt>
                <c:pt idx="61">
                  <c:v>7.0999999999999908</c:v>
                </c:pt>
                <c:pt idx="62">
                  <c:v>7.1999999999999904</c:v>
                </c:pt>
                <c:pt idx="63">
                  <c:v>7.2999999999999901</c:v>
                </c:pt>
                <c:pt idx="64">
                  <c:v>7.3999999999999897</c:v>
                </c:pt>
                <c:pt idx="65">
                  <c:v>7.4999999999999893</c:v>
                </c:pt>
                <c:pt idx="66">
                  <c:v>7.599999999999989</c:v>
                </c:pt>
                <c:pt idx="67">
                  <c:v>7.6999999999999886</c:v>
                </c:pt>
                <c:pt idx="68">
                  <c:v>7.7999999999999883</c:v>
                </c:pt>
                <c:pt idx="69">
                  <c:v>7.8999999999999879</c:v>
                </c:pt>
                <c:pt idx="70">
                  <c:v>7.9999999999999876</c:v>
                </c:pt>
                <c:pt idx="71">
                  <c:v>8.0999999999999872</c:v>
                </c:pt>
                <c:pt idx="72">
                  <c:v>8.1999999999999869</c:v>
                </c:pt>
                <c:pt idx="73">
                  <c:v>8.2999999999999865</c:v>
                </c:pt>
                <c:pt idx="74">
                  <c:v>8.3999999999999861</c:v>
                </c:pt>
                <c:pt idx="75">
                  <c:v>8.4999999999999858</c:v>
                </c:pt>
                <c:pt idx="76">
                  <c:v>8.5999999999999854</c:v>
                </c:pt>
                <c:pt idx="77">
                  <c:v>8.6999999999999851</c:v>
                </c:pt>
                <c:pt idx="78">
                  <c:v>8.7999999999999847</c:v>
                </c:pt>
                <c:pt idx="79">
                  <c:v>8.8999999999999844</c:v>
                </c:pt>
                <c:pt idx="80">
                  <c:v>8.999999999999984</c:v>
                </c:pt>
              </c:numCache>
            </c:numRef>
          </c:cat>
          <c:val>
            <c:numRef>
              <c:f>Sheet1!$H$11:$H$91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1.9865547139277237E-4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6.1190193011377298E-4</c:v>
                </c:pt>
                <c:pt idx="5">
                  <c:v>8.7268269504576015E-4</c:v>
                </c:pt>
                <c:pt idx="6">
                  <c:v>1.232219168473021E-3</c:v>
                </c:pt>
                <c:pt idx="7">
                  <c:v>1.7225689390536812E-3</c:v>
                </c:pt>
                <c:pt idx="8">
                  <c:v>2.3840882014648486E-3</c:v>
                </c:pt>
                <c:pt idx="9">
                  <c:v>3.2668190561999247E-3</c:v>
                </c:pt>
                <c:pt idx="10">
                  <c:v>4.4318484119380153E-3</c:v>
                </c:pt>
                <c:pt idx="11">
                  <c:v>5.9525324197758642E-3</c:v>
                </c:pt>
                <c:pt idx="12">
                  <c:v>7.9154515829799772E-3</c:v>
                </c:pt>
                <c:pt idx="13">
                  <c:v>1.0420934814422614E-2</c:v>
                </c:pt>
                <c:pt idx="14">
                  <c:v>1.3582969233685644E-2</c:v>
                </c:pt>
                <c:pt idx="15">
                  <c:v>1.7528300493568578E-2</c:v>
                </c:pt>
                <c:pt idx="16">
                  <c:v>2.2394530294842948E-2</c:v>
                </c:pt>
                <c:pt idx="17">
                  <c:v>2.8327037741601249E-2</c:v>
                </c:pt>
                <c:pt idx="18">
                  <c:v>3.5474592846231535E-2</c:v>
                </c:pt>
                <c:pt idx="19">
                  <c:v>4.3983595980427309E-2</c:v>
                </c:pt>
                <c:pt idx="20">
                  <c:v>5.3990966513188202E-2</c:v>
                </c:pt>
                <c:pt idx="21">
                  <c:v>6.5615814774676776E-2</c:v>
                </c:pt>
                <c:pt idx="22">
                  <c:v>7.8950158300894385E-2</c:v>
                </c:pt>
                <c:pt idx="23">
                  <c:v>9.4049077376887197E-2</c:v>
                </c:pt>
                <c:pt idx="24">
                  <c:v>0.11092083467945585</c:v>
                </c:pt>
                <c:pt idx="25">
                  <c:v>0.12951759566589208</c:v>
                </c:pt>
                <c:pt idx="26">
                  <c:v>0.14972746563574524</c:v>
                </c:pt>
                <c:pt idx="27">
                  <c:v>0.1713685920478078</c:v>
                </c:pt>
                <c:pt idx="28">
                  <c:v>0.19418605498321342</c:v>
                </c:pt>
                <c:pt idx="29">
                  <c:v>0.21785217703255108</c:v>
                </c:pt>
                <c:pt idx="30">
                  <c:v>0.24197072451914381</c:v>
                </c:pt>
                <c:pt idx="31">
                  <c:v>0.26608524989875521</c:v>
                </c:pt>
                <c:pt idx="32">
                  <c:v>0.28969155276148301</c:v>
                </c:pt>
                <c:pt idx="33">
                  <c:v>0.31225393336676144</c:v>
                </c:pt>
                <c:pt idx="34">
                  <c:v>0.33322460289179973</c:v>
                </c:pt>
                <c:pt idx="35">
                  <c:v>0.35206532676429952</c:v>
                </c:pt>
                <c:pt idx="36">
                  <c:v>0.36827014030332328</c:v>
                </c:pt>
                <c:pt idx="37">
                  <c:v>0.38138781546052403</c:v>
                </c:pt>
                <c:pt idx="38">
                  <c:v>0.39104269397545582</c:v>
                </c:pt>
                <c:pt idx="39">
                  <c:v>0.39695254747701175</c:v>
                </c:pt>
                <c:pt idx="40">
                  <c:v>0.3989422804014327</c:v>
                </c:pt>
                <c:pt idx="41">
                  <c:v>0.39695254747701186</c:v>
                </c:pt>
                <c:pt idx="42">
                  <c:v>0.3910426939754561</c:v>
                </c:pt>
                <c:pt idx="43">
                  <c:v>0.38138781546052442</c:v>
                </c:pt>
                <c:pt idx="44">
                  <c:v>0.36827014030332383</c:v>
                </c:pt>
                <c:pt idx="45">
                  <c:v>0.35206532676430013</c:v>
                </c:pt>
                <c:pt idx="46">
                  <c:v>0.33322460289180045</c:v>
                </c:pt>
                <c:pt idx="47">
                  <c:v>0.31225393336676222</c:v>
                </c:pt>
                <c:pt idx="48">
                  <c:v>0.28969155276148384</c:v>
                </c:pt>
                <c:pt idx="49">
                  <c:v>0.26608524989875604</c:v>
                </c:pt>
                <c:pt idx="50">
                  <c:v>0.24197072451914464</c:v>
                </c:pt>
                <c:pt idx="51">
                  <c:v>0.21785217703255191</c:v>
                </c:pt>
                <c:pt idx="52">
                  <c:v>0.19418605498321437</c:v>
                </c:pt>
                <c:pt idx="53">
                  <c:v>0.1713685920478088</c:v>
                </c:pt>
                <c:pt idx="54">
                  <c:v>0.14972746563574627</c:v>
                </c:pt>
                <c:pt idx="55">
                  <c:v>0.1295175956658931</c:v>
                </c:pt>
                <c:pt idx="56">
                  <c:v>0.11092083467945689</c:v>
                </c:pt>
                <c:pt idx="57">
                  <c:v>9.4049077376888182E-2</c:v>
                </c:pt>
                <c:pt idx="58">
                  <c:v>7.8950158300895329E-2</c:v>
                </c:pt>
                <c:pt idx="59">
                  <c:v>6.5615814774677664E-2</c:v>
                </c:pt>
                <c:pt idx="60">
                  <c:v>5.3990966513189013E-2</c:v>
                </c:pt>
                <c:pt idx="61">
                  <c:v>4.3983595980428052E-2</c:v>
                </c:pt>
                <c:pt idx="62">
                  <c:v>3.5474592846232181E-2</c:v>
                </c:pt>
                <c:pt idx="63">
                  <c:v>2.8327037741601828E-2</c:v>
                </c:pt>
                <c:pt idx="64">
                  <c:v>2.2394530294843448E-2</c:v>
                </c:pt>
                <c:pt idx="65">
                  <c:v>1.7528300493569005E-2</c:v>
                </c:pt>
                <c:pt idx="66">
                  <c:v>1.3582969233686007E-2</c:v>
                </c:pt>
                <c:pt idx="67">
                  <c:v>1.0420934814422914E-2</c:v>
                </c:pt>
                <c:pt idx="68">
                  <c:v>7.9154515829802236E-3</c:v>
                </c:pt>
                <c:pt idx="69">
                  <c:v>5.9525324197760654E-3</c:v>
                </c:pt>
                <c:pt idx="70">
                  <c:v>4.4318484119381723E-3</c:v>
                </c:pt>
                <c:pt idx="71">
                  <c:v>3.2668190562000492E-3</c:v>
                </c:pt>
                <c:pt idx="72">
                  <c:v>2.3840882014649419E-3</c:v>
                </c:pt>
                <c:pt idx="73">
                  <c:v>1.7225689390537563E-3</c:v>
                </c:pt>
                <c:pt idx="74">
                  <c:v>1.2322191684730767E-3</c:v>
                </c:pt>
                <c:pt idx="75">
                  <c:v>8.7268269504580352E-4</c:v>
                </c:pt>
                <c:pt idx="76">
                  <c:v>6.1190193011380453E-4</c:v>
                </c:pt>
                <c:pt idx="77">
                  <c:v>4.2478027055077523E-4</c:v>
                </c:pt>
                <c:pt idx="78">
                  <c:v>2.9194692579147713E-4</c:v>
                </c:pt>
                <c:pt idx="79">
                  <c:v>1.986554713927847E-4</c:v>
                </c:pt>
                <c:pt idx="80">
                  <c:v>1.3383022576489391E-4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9-4DA3-B531-D724B84AB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279679"/>
        <c:axId val="489280159"/>
      </c:lineChart>
      <c:catAx>
        <c:axId val="48927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280159"/>
        <c:crosses val="autoZero"/>
        <c:auto val="1"/>
        <c:lblAlgn val="ctr"/>
        <c:lblOffset val="100"/>
        <c:tickLblSkip val="10"/>
        <c:noMultiLvlLbl val="0"/>
      </c:catAx>
      <c:valAx>
        <c:axId val="489280159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27967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561974</xdr:colOff>
      <xdr:row>16</xdr:row>
      <xdr:rowOff>149224</xdr:rowOff>
    </xdr:from>
    <xdr:to>
      <xdr:col>16</xdr:col>
      <xdr:colOff>577849</xdr:colOff>
      <xdr:row>39</xdr:row>
      <xdr:rowOff>88899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BF47088-5493-174F-2116-FBB91CC51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593724</xdr:colOff>
      <xdr:row>41</xdr:row>
      <xdr:rowOff>41274</xdr:rowOff>
    </xdr:from>
    <xdr:to>
      <xdr:col>16</xdr:col>
      <xdr:colOff>641349</xdr:colOff>
      <xdr:row>62</xdr:row>
      <xdr:rowOff>50799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2FF91C5-80E5-B6B4-E648-E905BA006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584200</xdr:colOff>
      <xdr:row>64</xdr:row>
      <xdr:rowOff>0</xdr:rowOff>
    </xdr:from>
    <xdr:to>
      <xdr:col>16</xdr:col>
      <xdr:colOff>631825</xdr:colOff>
      <xdr:row>85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324AA73-6ABB-4E94-8353-8A39FF798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0" zoomScaleNormal="100" workbookViewId="0">
      <selection activeCell="S74" sqref="S74"/>
    </sheetView>
  </sheetViews>
  <sheetFormatPr defaultColWidth="11.54296875" defaultRowHeight="12.5"/>
  <cols>
    <col min="5" max="5" width="12.7265625" bestFit="1" customWidth="1"/>
    <col min="8" max="8" width="12.7265625" bestFit="1" customWidth="1"/>
  </cols>
  <sheetData>
    <row r="1" spans="1:8">
      <c r="A1">
        <v>0</v>
      </c>
      <c r="B1">
        <f>FACT(6)/ (2^6 * FACT(6-A1)*FACT(A1))</f>
        <v>1.5625E-2</v>
      </c>
      <c r="D1">
        <v>0</v>
      </c>
      <c r="E1">
        <f>FACT(100)/ (2^100 * FACT(100-D1)*FACT(D1))</f>
        <v>7.8886090522101181E-31</v>
      </c>
      <c r="G1">
        <v>0</v>
      </c>
      <c r="H1">
        <f>1/SQRT(2*PI())*EXP(-((G1-5)^2)/(2*1))</f>
        <v>1.4867195147342977E-6</v>
      </c>
    </row>
    <row r="2" spans="1:8">
      <c r="A2">
        <v>1</v>
      </c>
      <c r="B2">
        <f t="shared" ref="B2:B7" si="0">FACT(6)/ (2^6 * FACT(6-A2)*FACT(A2))</f>
        <v>9.375E-2</v>
      </c>
      <c r="D2">
        <f>D1+1</f>
        <v>1</v>
      </c>
      <c r="E2">
        <f t="shared" ref="E2:E65" si="1">FACT(100)/ (2^100 * FACT(100-D2)*FACT(D2))</f>
        <v>7.8886090522101203E-29</v>
      </c>
      <c r="G2">
        <f>0.1+G1</f>
        <v>0.1</v>
      </c>
      <c r="H2">
        <f t="shared" ref="H2:H65" si="2">1/SQRT(2*PI())*EXP(-((G2-5)^2)/(2*1))</f>
        <v>2.4389607458933522E-6</v>
      </c>
    </row>
    <row r="3" spans="1:8">
      <c r="A3">
        <v>2</v>
      </c>
      <c r="B3">
        <f t="shared" si="0"/>
        <v>0.234375</v>
      </c>
      <c r="D3">
        <f t="shared" ref="D3:D66" si="3">D2+1</f>
        <v>2</v>
      </c>
      <c r="E3">
        <f t="shared" si="1"/>
        <v>3.9048614808440092E-27</v>
      </c>
      <c r="G3">
        <f t="shared" ref="G3:G66" si="4">0.1+G2</f>
        <v>0.2</v>
      </c>
      <c r="H3">
        <f t="shared" si="2"/>
        <v>3.9612990910320753E-6</v>
      </c>
    </row>
    <row r="4" spans="1:8">
      <c r="A4">
        <v>3</v>
      </c>
      <c r="B4">
        <f t="shared" si="0"/>
        <v>0.3125</v>
      </c>
      <c r="D4">
        <f t="shared" si="3"/>
        <v>3</v>
      </c>
      <c r="E4">
        <f t="shared" si="1"/>
        <v>1.2755880837423761E-25</v>
      </c>
      <c r="G4">
        <f t="shared" si="4"/>
        <v>0.30000000000000004</v>
      </c>
      <c r="H4">
        <f t="shared" si="2"/>
        <v>6.3698251788670899E-6</v>
      </c>
    </row>
    <row r="5" spans="1:8">
      <c r="A5">
        <v>4</v>
      </c>
      <c r="B5">
        <f t="shared" si="0"/>
        <v>0.234375</v>
      </c>
      <c r="D5">
        <f t="shared" si="3"/>
        <v>4</v>
      </c>
      <c r="E5">
        <f t="shared" si="1"/>
        <v>3.0933011030752646E-24</v>
      </c>
      <c r="G5">
        <f t="shared" si="4"/>
        <v>0.4</v>
      </c>
      <c r="H5">
        <f t="shared" si="2"/>
        <v>1.0140852065486758E-5</v>
      </c>
    </row>
    <row r="6" spans="1:8">
      <c r="A6">
        <v>5</v>
      </c>
      <c r="B6">
        <f t="shared" si="0"/>
        <v>9.375E-2</v>
      </c>
      <c r="D6">
        <f t="shared" si="3"/>
        <v>5</v>
      </c>
      <c r="E6">
        <f t="shared" si="1"/>
        <v>5.9391381179045042E-23</v>
      </c>
      <c r="G6">
        <f t="shared" si="4"/>
        <v>0.5</v>
      </c>
      <c r="H6">
        <f t="shared" si="2"/>
        <v>1.5983741106905475E-5</v>
      </c>
    </row>
    <row r="7" spans="1:8">
      <c r="A7">
        <v>6</v>
      </c>
      <c r="B7">
        <f t="shared" si="0"/>
        <v>1.5625E-2</v>
      </c>
      <c r="D7">
        <f t="shared" si="3"/>
        <v>6</v>
      </c>
      <c r="E7">
        <f t="shared" si="1"/>
        <v>9.4036353533488022E-22</v>
      </c>
      <c r="G7">
        <f t="shared" si="4"/>
        <v>0.6</v>
      </c>
      <c r="H7">
        <f t="shared" si="2"/>
        <v>2.4942471290053535E-5</v>
      </c>
    </row>
    <row r="8" spans="1:8">
      <c r="D8">
        <f t="shared" si="3"/>
        <v>7</v>
      </c>
      <c r="E8">
        <f t="shared" si="1"/>
        <v>1.2627738903068391E-20</v>
      </c>
      <c r="G8">
        <f t="shared" si="4"/>
        <v>0.7</v>
      </c>
      <c r="H8">
        <f t="shared" si="2"/>
        <v>3.8535196742087129E-5</v>
      </c>
    </row>
    <row r="9" spans="1:8">
      <c r="D9">
        <f t="shared" si="3"/>
        <v>8</v>
      </c>
      <c r="E9">
        <f t="shared" si="1"/>
        <v>1.4679746474817001E-19</v>
      </c>
      <c r="G9">
        <f t="shared" si="4"/>
        <v>0.79999999999999993</v>
      </c>
      <c r="H9">
        <f t="shared" si="2"/>
        <v>5.8943067756539855E-5</v>
      </c>
    </row>
    <row r="10" spans="1:8">
      <c r="D10">
        <f t="shared" si="3"/>
        <v>9</v>
      </c>
      <c r="E10">
        <f t="shared" si="1"/>
        <v>1.5005963063146263E-18</v>
      </c>
      <c r="G10">
        <f t="shared" si="4"/>
        <v>0.89999999999999991</v>
      </c>
      <c r="H10">
        <f t="shared" si="2"/>
        <v>8.9261657177132928E-5</v>
      </c>
    </row>
    <row r="11" spans="1:8">
      <c r="A11">
        <v>0</v>
      </c>
      <c r="B11">
        <f xml:space="preserve"> (1/3)^A11 *(2/3)^(6-A11) * FACT(6)/ (FACT(6-A11)*FACT(A11))</f>
        <v>8.77914951989026E-2</v>
      </c>
      <c r="D11">
        <f t="shared" si="3"/>
        <v>10</v>
      </c>
      <c r="E11">
        <f t="shared" si="1"/>
        <v>1.3655426387463112E-17</v>
      </c>
      <c r="G11">
        <f t="shared" si="4"/>
        <v>0.99999999999999989</v>
      </c>
      <c r="H11">
        <f t="shared" si="2"/>
        <v>1.3383022576488537E-4</v>
      </c>
    </row>
    <row r="12" spans="1:8">
      <c r="A12">
        <v>1</v>
      </c>
      <c r="B12">
        <f t="shared" ref="B12:B17" si="5" xml:space="preserve"> (1/3)^A12 *(2/3)^(6-A12) * FACT(6)/ (FACT(6-A12)*FACT(A12))</f>
        <v>0.26337448559670773</v>
      </c>
      <c r="D12">
        <f t="shared" si="3"/>
        <v>11</v>
      </c>
      <c r="E12">
        <f t="shared" si="1"/>
        <v>1.1172621589742536E-16</v>
      </c>
      <c r="G12">
        <f t="shared" si="4"/>
        <v>1.0999999999999999</v>
      </c>
      <c r="H12">
        <f t="shared" si="2"/>
        <v>1.9865547139277237E-4</v>
      </c>
    </row>
    <row r="13" spans="1:8">
      <c r="A13">
        <v>2</v>
      </c>
      <c r="B13">
        <f t="shared" si="5"/>
        <v>0.32921810699588477</v>
      </c>
      <c r="D13">
        <f t="shared" si="3"/>
        <v>12</v>
      </c>
      <c r="E13">
        <f t="shared" si="1"/>
        <v>8.2863610123923846E-16</v>
      </c>
      <c r="G13">
        <f t="shared" si="4"/>
        <v>1.2</v>
      </c>
      <c r="H13">
        <f t="shared" si="2"/>
        <v>2.9194692579146027E-4</v>
      </c>
    </row>
    <row r="14" spans="1:8">
      <c r="A14">
        <v>3</v>
      </c>
      <c r="B14">
        <f t="shared" si="5"/>
        <v>0.21947873799725651</v>
      </c>
      <c r="D14">
        <f t="shared" si="3"/>
        <v>13</v>
      </c>
      <c r="E14">
        <f t="shared" si="1"/>
        <v>5.6092289930040762E-15</v>
      </c>
      <c r="G14">
        <f t="shared" si="4"/>
        <v>1.3</v>
      </c>
      <c r="H14">
        <f t="shared" si="2"/>
        <v>4.2478027055075143E-4</v>
      </c>
    </row>
    <row r="15" spans="1:8">
      <c r="A15">
        <v>4</v>
      </c>
      <c r="B15">
        <f t="shared" si="5"/>
        <v>8.2304526748971193E-2</v>
      </c>
      <c r="D15">
        <f t="shared" si="3"/>
        <v>14</v>
      </c>
      <c r="E15">
        <f t="shared" si="1"/>
        <v>3.4857351599382441E-14</v>
      </c>
      <c r="G15">
        <f t="shared" si="4"/>
        <v>1.4000000000000001</v>
      </c>
      <c r="H15">
        <f t="shared" si="2"/>
        <v>6.1190193011377298E-4</v>
      </c>
    </row>
    <row r="16" spans="1:8">
      <c r="A16">
        <v>5</v>
      </c>
      <c r="B16">
        <f t="shared" si="5"/>
        <v>1.6460905349794233E-2</v>
      </c>
      <c r="D16">
        <f t="shared" si="3"/>
        <v>15</v>
      </c>
      <c r="E16">
        <f t="shared" si="1"/>
        <v>1.9984881583645953E-13</v>
      </c>
      <c r="G16">
        <f t="shared" si="4"/>
        <v>1.5000000000000002</v>
      </c>
      <c r="H16">
        <f t="shared" si="2"/>
        <v>8.7268269504576015E-4</v>
      </c>
    </row>
    <row r="17" spans="1:8">
      <c r="A17">
        <v>6</v>
      </c>
      <c r="B17">
        <f t="shared" si="5"/>
        <v>1.3717421124828531E-3</v>
      </c>
      <c r="D17">
        <f t="shared" si="3"/>
        <v>16</v>
      </c>
      <c r="E17">
        <f t="shared" si="1"/>
        <v>1.0616968341311906E-12</v>
      </c>
      <c r="G17">
        <f t="shared" si="4"/>
        <v>1.6000000000000003</v>
      </c>
      <c r="H17">
        <f t="shared" si="2"/>
        <v>1.232219168473021E-3</v>
      </c>
    </row>
    <row r="18" spans="1:8">
      <c r="D18">
        <f t="shared" si="3"/>
        <v>17</v>
      </c>
      <c r="E18">
        <f t="shared" si="1"/>
        <v>5.2460314157070592E-12</v>
      </c>
      <c r="G18">
        <f t="shared" si="4"/>
        <v>1.7000000000000004</v>
      </c>
      <c r="H18">
        <f t="shared" si="2"/>
        <v>1.7225689390536812E-3</v>
      </c>
    </row>
    <row r="19" spans="1:8">
      <c r="B19">
        <f>SUM(B11:B17)</f>
        <v>0.99999999999999978</v>
      </c>
      <c r="D19">
        <f t="shared" si="3"/>
        <v>18</v>
      </c>
      <c r="E19">
        <f t="shared" si="1"/>
        <v>2.419003375020477E-11</v>
      </c>
      <c r="G19">
        <f t="shared" si="4"/>
        <v>1.8000000000000005</v>
      </c>
      <c r="H19">
        <f t="shared" si="2"/>
        <v>2.3840882014648486E-3</v>
      </c>
    </row>
    <row r="20" spans="1:8">
      <c r="D20">
        <f t="shared" si="3"/>
        <v>19</v>
      </c>
      <c r="E20">
        <f t="shared" si="1"/>
        <v>1.0439909302719956E-10</v>
      </c>
      <c r="G20">
        <f t="shared" si="4"/>
        <v>1.9000000000000006</v>
      </c>
      <c r="H20">
        <f t="shared" si="2"/>
        <v>3.2668190561999247E-3</v>
      </c>
    </row>
    <row r="21" spans="1:8">
      <c r="D21">
        <f t="shared" si="3"/>
        <v>20</v>
      </c>
      <c r="E21">
        <f t="shared" si="1"/>
        <v>4.2281632676015831E-10</v>
      </c>
      <c r="G21">
        <f t="shared" si="4"/>
        <v>2.0000000000000004</v>
      </c>
      <c r="H21">
        <f t="shared" si="2"/>
        <v>4.4318484119380153E-3</v>
      </c>
    </row>
    <row r="22" spans="1:8">
      <c r="D22">
        <f t="shared" si="3"/>
        <v>21</v>
      </c>
      <c r="E22">
        <f t="shared" si="1"/>
        <v>1.6107288638482212E-9</v>
      </c>
      <c r="G22">
        <f t="shared" si="4"/>
        <v>2.1000000000000005</v>
      </c>
      <c r="H22">
        <f t="shared" si="2"/>
        <v>5.9525324197758642E-3</v>
      </c>
    </row>
    <row r="23" spans="1:8">
      <c r="D23">
        <f t="shared" si="3"/>
        <v>22</v>
      </c>
      <c r="E23">
        <f t="shared" si="1"/>
        <v>5.7839809201822536E-9</v>
      </c>
      <c r="G23">
        <f t="shared" si="4"/>
        <v>2.2000000000000006</v>
      </c>
      <c r="H23">
        <f t="shared" si="2"/>
        <v>7.9154515829799772E-3</v>
      </c>
    </row>
    <row r="24" spans="1:8">
      <c r="D24">
        <f t="shared" si="3"/>
        <v>23</v>
      </c>
      <c r="E24">
        <f t="shared" si="1"/>
        <v>1.9615239642357197E-8</v>
      </c>
      <c r="G24">
        <f t="shared" si="4"/>
        <v>2.3000000000000007</v>
      </c>
      <c r="H24">
        <f t="shared" si="2"/>
        <v>1.0420934814422614E-2</v>
      </c>
    </row>
    <row r="25" spans="1:8">
      <c r="D25">
        <f t="shared" si="3"/>
        <v>24</v>
      </c>
      <c r="E25">
        <f t="shared" si="1"/>
        <v>6.2932227185896005E-8</v>
      </c>
      <c r="G25">
        <f t="shared" si="4"/>
        <v>2.4000000000000008</v>
      </c>
      <c r="H25">
        <f t="shared" si="2"/>
        <v>1.3582969233685644E-2</v>
      </c>
    </row>
    <row r="26" spans="1:8">
      <c r="D26">
        <f t="shared" si="3"/>
        <v>25</v>
      </c>
      <c r="E26">
        <f t="shared" si="1"/>
        <v>1.9131397064512389E-7</v>
      </c>
      <c r="G26">
        <f t="shared" si="4"/>
        <v>2.5000000000000009</v>
      </c>
      <c r="H26">
        <f t="shared" si="2"/>
        <v>1.7528300493568578E-2</v>
      </c>
    </row>
    <row r="27" spans="1:8">
      <c r="D27">
        <f t="shared" si="3"/>
        <v>26</v>
      </c>
      <c r="E27">
        <f t="shared" si="1"/>
        <v>5.5186722301478037E-7</v>
      </c>
      <c r="G27">
        <f t="shared" si="4"/>
        <v>2.600000000000001</v>
      </c>
      <c r="H27">
        <f t="shared" si="2"/>
        <v>2.2394530294842948E-2</v>
      </c>
    </row>
    <row r="28" spans="1:8">
      <c r="D28">
        <f t="shared" si="3"/>
        <v>27</v>
      </c>
      <c r="E28">
        <f t="shared" si="1"/>
        <v>1.5125249815960645E-6</v>
      </c>
      <c r="G28">
        <f t="shared" si="4"/>
        <v>2.7000000000000011</v>
      </c>
      <c r="H28">
        <f t="shared" si="2"/>
        <v>2.8327037741601249E-2</v>
      </c>
    </row>
    <row r="29" spans="1:8">
      <c r="D29">
        <f t="shared" si="3"/>
        <v>28</v>
      </c>
      <c r="E29">
        <f t="shared" si="1"/>
        <v>3.9433687020183116E-6</v>
      </c>
      <c r="G29">
        <f t="shared" si="4"/>
        <v>2.8000000000000012</v>
      </c>
      <c r="H29">
        <f t="shared" si="2"/>
        <v>3.5474592846231535E-2</v>
      </c>
    </row>
    <row r="30" spans="1:8">
      <c r="D30">
        <f t="shared" si="3"/>
        <v>29</v>
      </c>
      <c r="E30">
        <f t="shared" si="1"/>
        <v>9.7904326394937421E-6</v>
      </c>
      <c r="G30">
        <f t="shared" si="4"/>
        <v>2.9000000000000012</v>
      </c>
      <c r="H30">
        <f t="shared" si="2"/>
        <v>4.3983595980427309E-2</v>
      </c>
    </row>
    <row r="31" spans="1:8">
      <c r="D31">
        <f t="shared" si="3"/>
        <v>30</v>
      </c>
      <c r="E31">
        <f t="shared" si="1"/>
        <v>2.3170690580135184E-5</v>
      </c>
      <c r="G31">
        <f t="shared" si="4"/>
        <v>3.0000000000000013</v>
      </c>
      <c r="H31">
        <f t="shared" si="2"/>
        <v>5.3990966513188202E-2</v>
      </c>
    </row>
    <row r="32" spans="1:8">
      <c r="D32">
        <f t="shared" si="3"/>
        <v>31</v>
      </c>
      <c r="E32">
        <f t="shared" si="1"/>
        <v>5.23209142132085E-5</v>
      </c>
      <c r="G32">
        <f t="shared" si="4"/>
        <v>3.1000000000000014</v>
      </c>
      <c r="H32">
        <f t="shared" si="2"/>
        <v>6.5615814774676776E-2</v>
      </c>
    </row>
    <row r="33" spans="4:8">
      <c r="D33">
        <f t="shared" si="3"/>
        <v>32</v>
      </c>
      <c r="E33">
        <f t="shared" si="1"/>
        <v>1.1281697127223083E-4</v>
      </c>
      <c r="G33">
        <f t="shared" si="4"/>
        <v>3.2000000000000015</v>
      </c>
      <c r="H33">
        <f t="shared" si="2"/>
        <v>7.8950158300894385E-2</v>
      </c>
    </row>
    <row r="34" spans="4:8">
      <c r="D34">
        <f t="shared" si="3"/>
        <v>33</v>
      </c>
      <c r="E34">
        <f t="shared" si="1"/>
        <v>2.3247133474277841E-4</v>
      </c>
      <c r="G34">
        <f t="shared" si="4"/>
        <v>3.3000000000000016</v>
      </c>
      <c r="H34">
        <f t="shared" si="2"/>
        <v>9.4049077376887197E-2</v>
      </c>
    </row>
    <row r="35" spans="4:8">
      <c r="D35">
        <f t="shared" si="3"/>
        <v>34</v>
      </c>
      <c r="E35">
        <f t="shared" si="1"/>
        <v>4.581052772872402E-4</v>
      </c>
      <c r="G35">
        <f t="shared" si="4"/>
        <v>3.4000000000000017</v>
      </c>
      <c r="H35">
        <f t="shared" si="2"/>
        <v>0.11092083467945585</v>
      </c>
    </row>
    <row r="36" spans="4:8">
      <c r="D36">
        <f t="shared" si="3"/>
        <v>35</v>
      </c>
      <c r="E36">
        <f t="shared" si="1"/>
        <v>8.6385566574165296E-4</v>
      </c>
      <c r="G36">
        <f t="shared" si="4"/>
        <v>3.5000000000000018</v>
      </c>
      <c r="H36">
        <f t="shared" si="2"/>
        <v>0.12951759566589208</v>
      </c>
    </row>
    <row r="37" spans="4:8">
      <c r="D37">
        <f t="shared" si="3"/>
        <v>36</v>
      </c>
      <c r="E37">
        <f t="shared" si="1"/>
        <v>1.5597393964779844E-3</v>
      </c>
      <c r="G37">
        <f t="shared" si="4"/>
        <v>3.6000000000000019</v>
      </c>
      <c r="H37">
        <f t="shared" si="2"/>
        <v>0.14972746563574524</v>
      </c>
    </row>
    <row r="38" spans="4:8">
      <c r="D38">
        <f t="shared" si="3"/>
        <v>37</v>
      </c>
      <c r="E38">
        <f t="shared" si="1"/>
        <v>2.6979276047186767E-3</v>
      </c>
      <c r="G38">
        <f t="shared" si="4"/>
        <v>3.700000000000002</v>
      </c>
      <c r="H38">
        <f t="shared" si="2"/>
        <v>0.1713685920478078</v>
      </c>
    </row>
    <row r="39" spans="4:8">
      <c r="D39">
        <f t="shared" si="3"/>
        <v>38</v>
      </c>
      <c r="E39">
        <f t="shared" si="1"/>
        <v>4.4728799762441211E-3</v>
      </c>
      <c r="G39">
        <f t="shared" si="4"/>
        <v>3.800000000000002</v>
      </c>
      <c r="H39">
        <f t="shared" si="2"/>
        <v>0.19418605498321342</v>
      </c>
    </row>
    <row r="40" spans="4:8">
      <c r="D40">
        <f t="shared" si="3"/>
        <v>39</v>
      </c>
      <c r="E40">
        <f t="shared" si="1"/>
        <v>7.1107322699265523E-3</v>
      </c>
      <c r="G40">
        <f t="shared" si="4"/>
        <v>3.9000000000000021</v>
      </c>
      <c r="H40">
        <f t="shared" si="2"/>
        <v>0.21785217703255108</v>
      </c>
    </row>
    <row r="41" spans="4:8">
      <c r="D41">
        <f t="shared" si="3"/>
        <v>40</v>
      </c>
      <c r="E41">
        <f t="shared" si="1"/>
        <v>1.0843866711637987E-2</v>
      </c>
      <c r="G41">
        <f t="shared" si="4"/>
        <v>4.0000000000000018</v>
      </c>
      <c r="H41">
        <f t="shared" si="2"/>
        <v>0.24197072451914381</v>
      </c>
    </row>
    <row r="42" spans="4:8">
      <c r="D42">
        <f t="shared" si="3"/>
        <v>41</v>
      </c>
      <c r="E42">
        <f t="shared" si="1"/>
        <v>1.5869073236543407E-2</v>
      </c>
      <c r="G42">
        <f t="shared" si="4"/>
        <v>4.1000000000000014</v>
      </c>
      <c r="H42">
        <f t="shared" si="2"/>
        <v>0.26608524989875521</v>
      </c>
    </row>
    <row r="43" spans="4:8">
      <c r="D43">
        <f t="shared" si="3"/>
        <v>42</v>
      </c>
      <c r="E43">
        <f t="shared" si="1"/>
        <v>2.2292269546572867E-2</v>
      </c>
      <c r="G43">
        <f t="shared" si="4"/>
        <v>4.2000000000000011</v>
      </c>
      <c r="H43">
        <f t="shared" si="2"/>
        <v>0.28969155276148301</v>
      </c>
    </row>
    <row r="44" spans="4:8">
      <c r="D44">
        <f t="shared" si="3"/>
        <v>43</v>
      </c>
      <c r="E44">
        <f t="shared" si="1"/>
        <v>3.006864264421456E-2</v>
      </c>
      <c r="G44">
        <f t="shared" si="4"/>
        <v>4.3000000000000007</v>
      </c>
      <c r="H44">
        <f t="shared" si="2"/>
        <v>0.31225393336676144</v>
      </c>
    </row>
    <row r="45" spans="4:8">
      <c r="D45">
        <f t="shared" si="3"/>
        <v>44</v>
      </c>
      <c r="E45">
        <f t="shared" si="1"/>
        <v>3.8952559789096154E-2</v>
      </c>
      <c r="G45">
        <f t="shared" si="4"/>
        <v>4.4000000000000004</v>
      </c>
      <c r="H45">
        <f t="shared" si="2"/>
        <v>0.33322460289179973</v>
      </c>
    </row>
    <row r="46" spans="4:8">
      <c r="D46">
        <f t="shared" si="3"/>
        <v>45</v>
      </c>
      <c r="E46">
        <f t="shared" si="1"/>
        <v>4.8474296626430803E-2</v>
      </c>
      <c r="G46">
        <f t="shared" si="4"/>
        <v>4.5</v>
      </c>
      <c r="H46">
        <f t="shared" si="2"/>
        <v>0.35206532676429952</v>
      </c>
    </row>
    <row r="47" spans="4:8">
      <c r="D47">
        <f t="shared" si="3"/>
        <v>46</v>
      </c>
      <c r="E47">
        <f t="shared" si="1"/>
        <v>5.7958398140297678E-2</v>
      </c>
      <c r="G47">
        <f t="shared" si="4"/>
        <v>4.5999999999999996</v>
      </c>
      <c r="H47">
        <f t="shared" si="2"/>
        <v>0.36827014030332328</v>
      </c>
    </row>
    <row r="48" spans="4:8">
      <c r="D48">
        <f t="shared" si="3"/>
        <v>47</v>
      </c>
      <c r="E48">
        <f t="shared" si="1"/>
        <v>6.6590499990980281E-2</v>
      </c>
      <c r="G48">
        <f t="shared" si="4"/>
        <v>4.6999999999999993</v>
      </c>
      <c r="H48">
        <f t="shared" si="2"/>
        <v>0.38138781546052403</v>
      </c>
    </row>
    <row r="49" spans="4:8">
      <c r="D49">
        <f t="shared" si="3"/>
        <v>48</v>
      </c>
      <c r="E49">
        <f t="shared" si="1"/>
        <v>7.3527010406707408E-2</v>
      </c>
      <c r="G49">
        <f t="shared" si="4"/>
        <v>4.7999999999999989</v>
      </c>
      <c r="H49">
        <f t="shared" si="2"/>
        <v>0.39104269397545582</v>
      </c>
    </row>
    <row r="50" spans="4:8">
      <c r="D50">
        <f t="shared" si="3"/>
        <v>49</v>
      </c>
      <c r="E50">
        <f t="shared" si="1"/>
        <v>7.8028664105077236E-2</v>
      </c>
      <c r="G50">
        <f t="shared" si="4"/>
        <v>4.8999999999999986</v>
      </c>
      <c r="H50">
        <f t="shared" si="2"/>
        <v>0.39695254747701175</v>
      </c>
    </row>
    <row r="51" spans="4:8">
      <c r="D51">
        <f t="shared" si="3"/>
        <v>50</v>
      </c>
      <c r="E51">
        <f t="shared" si="1"/>
        <v>7.9589237387178796E-2</v>
      </c>
      <c r="G51">
        <f t="shared" si="4"/>
        <v>4.9999999999999982</v>
      </c>
      <c r="H51">
        <f t="shared" si="2"/>
        <v>0.3989422804014327</v>
      </c>
    </row>
    <row r="52" spans="4:8">
      <c r="D52">
        <f t="shared" si="3"/>
        <v>51</v>
      </c>
      <c r="E52">
        <f t="shared" si="1"/>
        <v>7.8028664105077236E-2</v>
      </c>
      <c r="G52">
        <f t="shared" si="4"/>
        <v>5.0999999999999979</v>
      </c>
      <c r="H52">
        <f t="shared" si="2"/>
        <v>0.39695254747701186</v>
      </c>
    </row>
    <row r="53" spans="4:8">
      <c r="D53">
        <f t="shared" si="3"/>
        <v>52</v>
      </c>
      <c r="E53">
        <f t="shared" si="1"/>
        <v>7.3527010406707408E-2</v>
      </c>
      <c r="G53">
        <f t="shared" si="4"/>
        <v>5.1999999999999975</v>
      </c>
      <c r="H53">
        <f t="shared" si="2"/>
        <v>0.3910426939754561</v>
      </c>
    </row>
    <row r="54" spans="4:8">
      <c r="D54">
        <f t="shared" si="3"/>
        <v>53</v>
      </c>
      <c r="E54">
        <f t="shared" si="1"/>
        <v>6.6590499990980281E-2</v>
      </c>
      <c r="G54">
        <f t="shared" si="4"/>
        <v>5.2999999999999972</v>
      </c>
      <c r="H54">
        <f t="shared" si="2"/>
        <v>0.38138781546052442</v>
      </c>
    </row>
    <row r="55" spans="4:8">
      <c r="D55">
        <f t="shared" si="3"/>
        <v>54</v>
      </c>
      <c r="E55">
        <f t="shared" si="1"/>
        <v>5.7958398140297678E-2</v>
      </c>
      <c r="G55">
        <f t="shared" si="4"/>
        <v>5.3999999999999968</v>
      </c>
      <c r="H55">
        <f t="shared" si="2"/>
        <v>0.36827014030332383</v>
      </c>
    </row>
    <row r="56" spans="4:8">
      <c r="D56">
        <f t="shared" si="3"/>
        <v>55</v>
      </c>
      <c r="E56">
        <f t="shared" si="1"/>
        <v>4.8474296626430803E-2</v>
      </c>
      <c r="G56">
        <f t="shared" si="4"/>
        <v>5.4999999999999964</v>
      </c>
      <c r="H56">
        <f t="shared" si="2"/>
        <v>0.35206532676430013</v>
      </c>
    </row>
    <row r="57" spans="4:8">
      <c r="D57">
        <f>D56+1</f>
        <v>56</v>
      </c>
      <c r="E57">
        <f t="shared" si="1"/>
        <v>3.8952559789096154E-2</v>
      </c>
      <c r="G57">
        <f t="shared" si="4"/>
        <v>5.5999999999999961</v>
      </c>
      <c r="H57">
        <f t="shared" si="2"/>
        <v>0.33322460289180045</v>
      </c>
    </row>
    <row r="58" spans="4:8">
      <c r="D58">
        <f t="shared" si="3"/>
        <v>57</v>
      </c>
      <c r="E58">
        <f t="shared" si="1"/>
        <v>3.006864264421456E-2</v>
      </c>
      <c r="G58">
        <f t="shared" si="4"/>
        <v>5.6999999999999957</v>
      </c>
      <c r="H58">
        <f t="shared" si="2"/>
        <v>0.31225393336676222</v>
      </c>
    </row>
    <row r="59" spans="4:8">
      <c r="D59">
        <f t="shared" si="3"/>
        <v>58</v>
      </c>
      <c r="E59">
        <f t="shared" si="1"/>
        <v>2.2292269546572867E-2</v>
      </c>
      <c r="G59">
        <f t="shared" si="4"/>
        <v>5.7999999999999954</v>
      </c>
      <c r="H59">
        <f t="shared" si="2"/>
        <v>0.28969155276148384</v>
      </c>
    </row>
    <row r="60" spans="4:8">
      <c r="D60">
        <f t="shared" si="3"/>
        <v>59</v>
      </c>
      <c r="E60">
        <f t="shared" si="1"/>
        <v>1.5869073236543407E-2</v>
      </c>
      <c r="G60">
        <f t="shared" si="4"/>
        <v>5.899999999999995</v>
      </c>
      <c r="H60">
        <f t="shared" si="2"/>
        <v>0.26608524989875604</v>
      </c>
    </row>
    <row r="61" spans="4:8">
      <c r="D61">
        <f t="shared" si="3"/>
        <v>60</v>
      </c>
      <c r="E61">
        <f t="shared" si="1"/>
        <v>1.0843866711637987E-2</v>
      </c>
      <c r="G61">
        <f t="shared" si="4"/>
        <v>5.9999999999999947</v>
      </c>
      <c r="H61">
        <f t="shared" si="2"/>
        <v>0.24197072451914464</v>
      </c>
    </row>
    <row r="62" spans="4:8">
      <c r="D62">
        <f t="shared" si="3"/>
        <v>61</v>
      </c>
      <c r="E62">
        <f t="shared" si="1"/>
        <v>7.1107322699265523E-3</v>
      </c>
      <c r="G62">
        <f t="shared" si="4"/>
        <v>6.0999999999999943</v>
      </c>
      <c r="H62">
        <f t="shared" si="2"/>
        <v>0.21785217703255191</v>
      </c>
    </row>
    <row r="63" spans="4:8">
      <c r="D63">
        <f t="shared" si="3"/>
        <v>62</v>
      </c>
      <c r="E63">
        <f t="shared" si="1"/>
        <v>4.4728799762441211E-3</v>
      </c>
      <c r="G63">
        <f t="shared" si="4"/>
        <v>6.199999999999994</v>
      </c>
      <c r="H63">
        <f t="shared" si="2"/>
        <v>0.19418605498321437</v>
      </c>
    </row>
    <row r="64" spans="4:8">
      <c r="D64">
        <f t="shared" si="3"/>
        <v>63</v>
      </c>
      <c r="E64">
        <f t="shared" si="1"/>
        <v>2.6979276047186767E-3</v>
      </c>
      <c r="G64">
        <f t="shared" si="4"/>
        <v>6.2999999999999936</v>
      </c>
      <c r="H64">
        <f t="shared" si="2"/>
        <v>0.1713685920478088</v>
      </c>
    </row>
    <row r="65" spans="4:8">
      <c r="D65">
        <f t="shared" si="3"/>
        <v>64</v>
      </c>
      <c r="E65">
        <f t="shared" si="1"/>
        <v>1.5597393964779844E-3</v>
      </c>
      <c r="G65">
        <f t="shared" si="4"/>
        <v>6.3999999999999932</v>
      </c>
      <c r="H65">
        <f t="shared" si="2"/>
        <v>0.14972746563574627</v>
      </c>
    </row>
    <row r="66" spans="4:8">
      <c r="D66">
        <f t="shared" si="3"/>
        <v>65</v>
      </c>
      <c r="E66">
        <f t="shared" ref="E66:E101" si="6">FACT(100)/ (2^100 * FACT(100-D66)*FACT(D66))</f>
        <v>8.6385566574165296E-4</v>
      </c>
      <c r="G66">
        <f t="shared" si="4"/>
        <v>6.4999999999999929</v>
      </c>
      <c r="H66">
        <f t="shared" ref="H66:H101" si="7">1/SQRT(2*PI())*EXP(-((G66-5)^2)/(2*1))</f>
        <v>0.1295175956658931</v>
      </c>
    </row>
    <row r="67" spans="4:8">
      <c r="D67">
        <f t="shared" ref="D67:D101" si="8">D66+1</f>
        <v>66</v>
      </c>
      <c r="E67">
        <f t="shared" si="6"/>
        <v>4.581052772872402E-4</v>
      </c>
      <c r="G67">
        <f t="shared" ref="G67:G101" si="9">0.1+G66</f>
        <v>6.5999999999999925</v>
      </c>
      <c r="H67">
        <f t="shared" si="7"/>
        <v>0.11092083467945689</v>
      </c>
    </row>
    <row r="68" spans="4:8">
      <c r="D68">
        <f t="shared" si="8"/>
        <v>67</v>
      </c>
      <c r="E68">
        <f t="shared" si="6"/>
        <v>2.3247133474277841E-4</v>
      </c>
      <c r="G68">
        <f t="shared" si="9"/>
        <v>6.6999999999999922</v>
      </c>
      <c r="H68">
        <f t="shared" si="7"/>
        <v>9.4049077376888182E-2</v>
      </c>
    </row>
    <row r="69" spans="4:8">
      <c r="D69">
        <f t="shared" si="8"/>
        <v>68</v>
      </c>
      <c r="E69">
        <f t="shared" si="6"/>
        <v>1.1281697127223083E-4</v>
      </c>
      <c r="G69">
        <f t="shared" si="9"/>
        <v>6.7999999999999918</v>
      </c>
      <c r="H69">
        <f t="shared" si="7"/>
        <v>7.8950158300895329E-2</v>
      </c>
    </row>
    <row r="70" spans="4:8">
      <c r="D70">
        <f t="shared" si="8"/>
        <v>69</v>
      </c>
      <c r="E70">
        <f t="shared" si="6"/>
        <v>5.23209142132085E-5</v>
      </c>
      <c r="G70">
        <f t="shared" si="9"/>
        <v>6.8999999999999915</v>
      </c>
      <c r="H70">
        <f t="shared" si="7"/>
        <v>6.5615814774677664E-2</v>
      </c>
    </row>
    <row r="71" spans="4:8">
      <c r="D71">
        <f t="shared" si="8"/>
        <v>70</v>
      </c>
      <c r="E71">
        <f t="shared" si="6"/>
        <v>2.3170690580135184E-5</v>
      </c>
      <c r="G71">
        <f t="shared" si="9"/>
        <v>6.9999999999999911</v>
      </c>
      <c r="H71">
        <f t="shared" si="7"/>
        <v>5.3990966513189013E-2</v>
      </c>
    </row>
    <row r="72" spans="4:8">
      <c r="D72">
        <f t="shared" si="8"/>
        <v>71</v>
      </c>
      <c r="E72">
        <f t="shared" si="6"/>
        <v>9.7904326394937421E-6</v>
      </c>
      <c r="G72">
        <f t="shared" si="9"/>
        <v>7.0999999999999908</v>
      </c>
      <c r="H72">
        <f t="shared" si="7"/>
        <v>4.3983595980428052E-2</v>
      </c>
    </row>
    <row r="73" spans="4:8">
      <c r="D73">
        <f t="shared" si="8"/>
        <v>72</v>
      </c>
      <c r="E73">
        <f t="shared" si="6"/>
        <v>3.9433687020183116E-6</v>
      </c>
      <c r="G73">
        <f t="shared" si="9"/>
        <v>7.1999999999999904</v>
      </c>
      <c r="H73">
        <f t="shared" si="7"/>
        <v>3.5474592846232181E-2</v>
      </c>
    </row>
    <row r="74" spans="4:8">
      <c r="D74">
        <f t="shared" si="8"/>
        <v>73</v>
      </c>
      <c r="E74">
        <f t="shared" si="6"/>
        <v>1.5125249815960645E-6</v>
      </c>
      <c r="G74">
        <f t="shared" si="9"/>
        <v>7.2999999999999901</v>
      </c>
      <c r="H74">
        <f t="shared" si="7"/>
        <v>2.8327037741601828E-2</v>
      </c>
    </row>
    <row r="75" spans="4:8">
      <c r="D75">
        <f t="shared" si="8"/>
        <v>74</v>
      </c>
      <c r="E75">
        <f t="shared" si="6"/>
        <v>5.5186722301478037E-7</v>
      </c>
      <c r="G75">
        <f t="shared" si="9"/>
        <v>7.3999999999999897</v>
      </c>
      <c r="H75">
        <f t="shared" si="7"/>
        <v>2.2394530294843448E-2</v>
      </c>
    </row>
    <row r="76" spans="4:8">
      <c r="D76">
        <f t="shared" si="8"/>
        <v>75</v>
      </c>
      <c r="E76">
        <f t="shared" si="6"/>
        <v>1.9131397064512389E-7</v>
      </c>
      <c r="G76">
        <f t="shared" si="9"/>
        <v>7.4999999999999893</v>
      </c>
      <c r="H76">
        <f t="shared" si="7"/>
        <v>1.7528300493569005E-2</v>
      </c>
    </row>
    <row r="77" spans="4:8">
      <c r="D77">
        <f t="shared" si="8"/>
        <v>76</v>
      </c>
      <c r="E77">
        <f t="shared" si="6"/>
        <v>6.2932227185896005E-8</v>
      </c>
      <c r="G77">
        <f t="shared" si="9"/>
        <v>7.599999999999989</v>
      </c>
      <c r="H77">
        <f t="shared" si="7"/>
        <v>1.3582969233686007E-2</v>
      </c>
    </row>
    <row r="78" spans="4:8">
      <c r="D78">
        <f t="shared" si="8"/>
        <v>77</v>
      </c>
      <c r="E78">
        <f t="shared" si="6"/>
        <v>1.9615239642357197E-8</v>
      </c>
      <c r="G78">
        <f t="shared" si="9"/>
        <v>7.6999999999999886</v>
      </c>
      <c r="H78">
        <f t="shared" si="7"/>
        <v>1.0420934814422914E-2</v>
      </c>
    </row>
    <row r="79" spans="4:8">
      <c r="D79">
        <f t="shared" si="8"/>
        <v>78</v>
      </c>
      <c r="E79">
        <f t="shared" si="6"/>
        <v>5.7839809201822536E-9</v>
      </c>
      <c r="G79">
        <f t="shared" si="9"/>
        <v>7.7999999999999883</v>
      </c>
      <c r="H79">
        <f t="shared" si="7"/>
        <v>7.9154515829802236E-3</v>
      </c>
    </row>
    <row r="80" spans="4:8">
      <c r="D80">
        <f t="shared" si="8"/>
        <v>79</v>
      </c>
      <c r="E80">
        <f t="shared" si="6"/>
        <v>1.6107288638482212E-9</v>
      </c>
      <c r="G80">
        <f t="shared" si="9"/>
        <v>7.8999999999999879</v>
      </c>
      <c r="H80">
        <f t="shared" si="7"/>
        <v>5.9525324197760654E-3</v>
      </c>
    </row>
    <row r="81" spans="4:8">
      <c r="D81">
        <f t="shared" si="8"/>
        <v>80</v>
      </c>
      <c r="E81">
        <f t="shared" si="6"/>
        <v>4.2281632676015831E-10</v>
      </c>
      <c r="G81">
        <f t="shared" si="9"/>
        <v>7.9999999999999876</v>
      </c>
      <c r="H81">
        <f t="shared" si="7"/>
        <v>4.4318484119381723E-3</v>
      </c>
    </row>
    <row r="82" spans="4:8">
      <c r="D82">
        <f t="shared" si="8"/>
        <v>81</v>
      </c>
      <c r="E82">
        <f t="shared" si="6"/>
        <v>1.0439909302719956E-10</v>
      </c>
      <c r="G82">
        <f t="shared" si="9"/>
        <v>8.0999999999999872</v>
      </c>
      <c r="H82">
        <f t="shared" si="7"/>
        <v>3.2668190562000492E-3</v>
      </c>
    </row>
    <row r="83" spans="4:8">
      <c r="D83">
        <f t="shared" si="8"/>
        <v>82</v>
      </c>
      <c r="E83">
        <f t="shared" si="6"/>
        <v>2.419003375020477E-11</v>
      </c>
      <c r="G83">
        <f t="shared" si="9"/>
        <v>8.1999999999999869</v>
      </c>
      <c r="H83">
        <f t="shared" si="7"/>
        <v>2.3840882014649419E-3</v>
      </c>
    </row>
    <row r="84" spans="4:8">
      <c r="D84">
        <f t="shared" si="8"/>
        <v>83</v>
      </c>
      <c r="E84">
        <f t="shared" si="6"/>
        <v>5.2460314157070592E-12</v>
      </c>
      <c r="G84">
        <f t="shared" si="9"/>
        <v>8.2999999999999865</v>
      </c>
      <c r="H84">
        <f t="shared" si="7"/>
        <v>1.7225689390537563E-3</v>
      </c>
    </row>
    <row r="85" spans="4:8">
      <c r="D85">
        <f t="shared" si="8"/>
        <v>84</v>
      </c>
      <c r="E85">
        <f t="shared" si="6"/>
        <v>1.0616968341311906E-12</v>
      </c>
      <c r="G85">
        <f t="shared" si="9"/>
        <v>8.3999999999999861</v>
      </c>
      <c r="H85">
        <f t="shared" si="7"/>
        <v>1.2322191684730767E-3</v>
      </c>
    </row>
    <row r="86" spans="4:8">
      <c r="D86">
        <f t="shared" si="8"/>
        <v>85</v>
      </c>
      <c r="E86">
        <f t="shared" si="6"/>
        <v>1.9984881583645953E-13</v>
      </c>
      <c r="G86">
        <f t="shared" si="9"/>
        <v>8.4999999999999858</v>
      </c>
      <c r="H86">
        <f t="shared" si="7"/>
        <v>8.7268269504580352E-4</v>
      </c>
    </row>
    <row r="87" spans="4:8">
      <c r="D87">
        <f t="shared" si="8"/>
        <v>86</v>
      </c>
      <c r="E87">
        <f t="shared" si="6"/>
        <v>3.4857351599382441E-14</v>
      </c>
      <c r="G87">
        <f t="shared" si="9"/>
        <v>8.5999999999999854</v>
      </c>
      <c r="H87">
        <f t="shared" si="7"/>
        <v>6.1190193011380453E-4</v>
      </c>
    </row>
    <row r="88" spans="4:8">
      <c r="D88">
        <f t="shared" si="8"/>
        <v>87</v>
      </c>
      <c r="E88">
        <f t="shared" si="6"/>
        <v>5.6092289930040762E-15</v>
      </c>
      <c r="G88">
        <f t="shared" si="9"/>
        <v>8.6999999999999851</v>
      </c>
      <c r="H88">
        <f t="shared" si="7"/>
        <v>4.2478027055077523E-4</v>
      </c>
    </row>
    <row r="89" spans="4:8">
      <c r="D89">
        <f t="shared" si="8"/>
        <v>88</v>
      </c>
      <c r="E89">
        <f t="shared" si="6"/>
        <v>8.2863610123923846E-16</v>
      </c>
      <c r="G89">
        <f t="shared" si="9"/>
        <v>8.7999999999999847</v>
      </c>
      <c r="H89">
        <f t="shared" si="7"/>
        <v>2.9194692579147713E-4</v>
      </c>
    </row>
    <row r="90" spans="4:8">
      <c r="D90">
        <f t="shared" si="8"/>
        <v>89</v>
      </c>
      <c r="E90">
        <f t="shared" si="6"/>
        <v>1.1172621589742536E-16</v>
      </c>
      <c r="G90">
        <f t="shared" si="9"/>
        <v>8.8999999999999844</v>
      </c>
      <c r="H90">
        <f t="shared" si="7"/>
        <v>1.986554713927847E-4</v>
      </c>
    </row>
    <row r="91" spans="4:8">
      <c r="D91">
        <f t="shared" si="8"/>
        <v>90</v>
      </c>
      <c r="E91">
        <f t="shared" si="6"/>
        <v>1.3655426387463112E-17</v>
      </c>
      <c r="G91">
        <f t="shared" si="9"/>
        <v>8.999999999999984</v>
      </c>
      <c r="H91">
        <f t="shared" si="7"/>
        <v>1.3383022576489391E-4</v>
      </c>
    </row>
    <row r="92" spans="4:8">
      <c r="D92">
        <f t="shared" si="8"/>
        <v>91</v>
      </c>
      <c r="E92">
        <f t="shared" si="6"/>
        <v>1.5005963063146263E-18</v>
      </c>
      <c r="G92">
        <f t="shared" si="9"/>
        <v>9.0999999999999837</v>
      </c>
      <c r="H92">
        <f t="shared" si="7"/>
        <v>8.9261657177138796E-5</v>
      </c>
    </row>
    <row r="93" spans="4:8">
      <c r="D93">
        <f t="shared" si="8"/>
        <v>92</v>
      </c>
      <c r="E93">
        <f t="shared" si="6"/>
        <v>1.4679746474817001E-19</v>
      </c>
      <c r="G93">
        <f t="shared" si="9"/>
        <v>9.1999999999999833</v>
      </c>
      <c r="H93">
        <f t="shared" si="7"/>
        <v>5.8943067756544036E-5</v>
      </c>
    </row>
    <row r="94" spans="4:8">
      <c r="D94">
        <f t="shared" si="8"/>
        <v>93</v>
      </c>
      <c r="E94">
        <f t="shared" si="6"/>
        <v>1.2627738903068391E-20</v>
      </c>
      <c r="G94">
        <f t="shared" si="9"/>
        <v>9.2999999999999829</v>
      </c>
      <c r="H94">
        <f t="shared" si="7"/>
        <v>3.8535196742089935E-5</v>
      </c>
    </row>
    <row r="95" spans="4:8">
      <c r="D95">
        <f t="shared" si="8"/>
        <v>94</v>
      </c>
      <c r="E95">
        <f t="shared" si="6"/>
        <v>9.4036353533488022E-22</v>
      </c>
      <c r="G95">
        <f t="shared" si="9"/>
        <v>9.3999999999999826</v>
      </c>
      <c r="H95">
        <f t="shared" si="7"/>
        <v>2.494247129005548E-5</v>
      </c>
    </row>
    <row r="96" spans="4:8">
      <c r="D96">
        <f t="shared" si="8"/>
        <v>95</v>
      </c>
      <c r="E96">
        <f t="shared" si="6"/>
        <v>5.9391381179045042E-23</v>
      </c>
      <c r="G96">
        <f t="shared" si="9"/>
        <v>9.4999999999999822</v>
      </c>
      <c r="H96">
        <f t="shared" si="7"/>
        <v>1.5983741106906752E-5</v>
      </c>
    </row>
    <row r="97" spans="4:8">
      <c r="D97">
        <f t="shared" si="8"/>
        <v>96</v>
      </c>
      <c r="E97">
        <f t="shared" si="6"/>
        <v>3.0933011030752646E-24</v>
      </c>
      <c r="G97">
        <f t="shared" si="9"/>
        <v>9.5999999999999819</v>
      </c>
      <c r="H97">
        <f t="shared" si="7"/>
        <v>1.0140852065487588E-5</v>
      </c>
    </row>
    <row r="98" spans="4:8">
      <c r="D98">
        <f t="shared" si="8"/>
        <v>97</v>
      </c>
      <c r="E98">
        <f t="shared" si="6"/>
        <v>1.2755880837423761E-25</v>
      </c>
      <c r="G98">
        <f t="shared" si="9"/>
        <v>9.6999999999999815</v>
      </c>
      <c r="H98">
        <f t="shared" si="7"/>
        <v>6.3698251788676566E-6</v>
      </c>
    </row>
    <row r="99" spans="4:8">
      <c r="D99">
        <f t="shared" si="8"/>
        <v>98</v>
      </c>
      <c r="E99">
        <f t="shared" si="6"/>
        <v>3.9048614808440092E-27</v>
      </c>
      <c r="G99">
        <f t="shared" si="9"/>
        <v>9.7999999999999812</v>
      </c>
      <c r="H99">
        <f t="shared" si="7"/>
        <v>3.9612990910324344E-6</v>
      </c>
    </row>
    <row r="100" spans="4:8">
      <c r="D100">
        <f t="shared" si="8"/>
        <v>99</v>
      </c>
      <c r="E100">
        <f t="shared" si="6"/>
        <v>7.8886090522101203E-29</v>
      </c>
      <c r="G100">
        <f t="shared" si="9"/>
        <v>9.8999999999999808</v>
      </c>
      <c r="H100">
        <f t="shared" si="7"/>
        <v>2.438960745893586E-6</v>
      </c>
    </row>
    <row r="101" spans="4:8">
      <c r="D101">
        <f t="shared" si="8"/>
        <v>100</v>
      </c>
      <c r="E101">
        <f t="shared" si="6"/>
        <v>7.8886090522101181E-31</v>
      </c>
      <c r="G101">
        <f t="shared" si="9"/>
        <v>9.9999999999999805</v>
      </c>
      <c r="H101">
        <f t="shared" si="7"/>
        <v>1.4867195147344432E-6</v>
      </c>
    </row>
    <row r="104" spans="4:8">
      <c r="E104">
        <f>SUM(E1:E101)</f>
        <v>1.0000000000000007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上田　隆一</cp:lastModifiedBy>
  <cp:revision>1</cp:revision>
  <dcterms:created xsi:type="dcterms:W3CDTF">2025-02-21T08:45:20Z</dcterms:created>
  <dcterms:modified xsi:type="dcterms:W3CDTF">2025-02-26T02:07:22Z</dcterms:modified>
  <dc:language>ja-JP</dc:language>
</cp:coreProperties>
</file>