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Dropbox\Semester 8\TA\mine\TESTING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C56" i="5" l="1"/>
  <c r="D56" i="5"/>
  <c r="E56" i="5"/>
  <c r="F56" i="5"/>
  <c r="G56" i="5"/>
  <c r="H56" i="5"/>
  <c r="I56" i="5"/>
  <c r="J56" i="5"/>
  <c r="K56" i="5"/>
  <c r="C55" i="5"/>
  <c r="D55" i="5"/>
  <c r="E55" i="5"/>
  <c r="F55" i="5"/>
  <c r="G55" i="5"/>
  <c r="H55" i="5"/>
  <c r="I55" i="5"/>
  <c r="J55" i="5"/>
  <c r="K55" i="5"/>
  <c r="C54" i="5"/>
  <c r="D54" i="5"/>
  <c r="E54" i="5"/>
  <c r="F54" i="5"/>
  <c r="G54" i="5"/>
  <c r="H54" i="5"/>
  <c r="I54" i="5"/>
  <c r="J54" i="5"/>
  <c r="K54" i="5"/>
  <c r="B56" i="5"/>
  <c r="B55" i="5"/>
  <c r="B54" i="5"/>
  <c r="C56" i="4"/>
  <c r="D56" i="4"/>
  <c r="E56" i="4"/>
  <c r="F56" i="4"/>
  <c r="G56" i="4"/>
  <c r="H56" i="4"/>
  <c r="I56" i="4"/>
  <c r="J56" i="4"/>
  <c r="C55" i="4"/>
  <c r="D55" i="4"/>
  <c r="E55" i="4"/>
  <c r="F55" i="4"/>
  <c r="G55" i="4"/>
  <c r="H55" i="4"/>
  <c r="I55" i="4"/>
  <c r="J55" i="4"/>
  <c r="C54" i="4"/>
  <c r="D54" i="4"/>
  <c r="E54" i="4"/>
  <c r="F54" i="4"/>
  <c r="G54" i="4"/>
  <c r="H54" i="4"/>
  <c r="I54" i="4"/>
  <c r="J54" i="4"/>
  <c r="B56" i="4"/>
  <c r="B55" i="4"/>
  <c r="B54" i="4"/>
  <c r="B45" i="3"/>
  <c r="C45" i="3"/>
  <c r="A45" i="3"/>
  <c r="G16" i="1"/>
  <c r="F16" i="1"/>
  <c r="E16" i="1"/>
  <c r="A69" i="2" l="1"/>
  <c r="A36" i="2"/>
  <c r="A3" i="2"/>
  <c r="G24" i="3"/>
  <c r="G13" i="3"/>
  <c r="G2" i="3"/>
  <c r="H92" i="2"/>
  <c r="H81" i="2"/>
  <c r="H70" i="2"/>
  <c r="H59" i="2"/>
  <c r="H48" i="2"/>
  <c r="H37" i="2"/>
  <c r="H26" i="2"/>
  <c r="H15" i="2"/>
  <c r="H4" i="2"/>
</calcChain>
</file>

<file path=xl/sharedStrings.xml><?xml version="1.0" encoding="utf-8"?>
<sst xmlns="http://schemas.openxmlformats.org/spreadsheetml/2006/main" count="294" uniqueCount="185">
  <si>
    <t>Accepted</t>
  </si>
  <si>
    <t>Hasil</t>
  </si>
  <si>
    <t>Waktu (detik)</t>
  </si>
  <si>
    <t>Memori (MB)</t>
  </si>
  <si>
    <t>No.</t>
  </si>
  <si>
    <t>panjang string regex</t>
  </si>
  <si>
    <t xml:space="preserve">N </t>
  </si>
  <si>
    <t>((((b|(a*))*)|(((b*)b)*))|(((ab)|(a*))|a)) 999999993</t>
  </si>
  <si>
    <t>(((((b|a)b)b)*)(((((a*)*)|((ba)a))(a*))*)) 999999993</t>
  </si>
  <si>
    <t>(((((((ba)|b)b)*)((b|a)|a))(((ba)|b)*))*) 999999993</t>
  </si>
  <si>
    <t>((((b*)|a)|a)(((((ab)*)|(b|a))|((a|b)*))b)) 999999993</t>
  </si>
  <si>
    <t>(((((((b*)*)(a|b))b)|(ab))|((a|(b|a))b))*) 999999993</t>
  </si>
  <si>
    <t>(((((((a*)*)|(((a|b)|b)*))*)*)((b*)|b))*) 999999993</t>
  </si>
  <si>
    <t>((((((b*)|((b*)*))|a)*)((((b|a)*)a)|b))*) 999999993</t>
  </si>
  <si>
    <t>(((((((ab)|b)*)(((ba)a)*))b)|b)|((b*)*)) 999999993</t>
  </si>
  <si>
    <t>(((((a(ba))*)((a(a*))|a))*)|((b|(ab))*)) 999999993</t>
  </si>
  <si>
    <t>((((a*)|(a|b))(a*))|(((((a*)b)b)(ab))a)) 999999993</t>
  </si>
  <si>
    <t>0,1</t>
  </si>
  <si>
    <t>((((((((a|b)|((ab)|(b*)))a)*)|(b|a))*)*)*) 99999989</t>
  </si>
  <si>
    <t>(((b|(a|b))(a(a|b)))(((((b|a)*)*)|(b*))*)) 99999989</t>
  </si>
  <si>
    <t>((((((((((ba)*)*)*)|(b|a))b)a)a)|(ab))*) 99999989</t>
  </si>
  <si>
    <t>((((((b*)|b)*)|(a*))|(((((ab)b)b)*)|a))*) 99999989</t>
  </si>
  <si>
    <t>((((((a*)*)|(a|b))|(ab))(((b*)|b)|(b*)))*) 99999989</t>
  </si>
  <si>
    <t>(((((a*)|(ba))a)|(((a*)a)*))|(((b|a)|a)*)) 99999989</t>
  </si>
  <si>
    <t>(((((((b*)*)|((b*)|b))*)b)|((ab)|b))|(ab)) 99999989</t>
  </si>
  <si>
    <t>(((((((((a|b)*)*)*)b)b)|a)*)|(((ab)(ba))a)) 99999989</t>
  </si>
  <si>
    <t>(((a*)((((b|(ab))((ab)a))*)|((a*)a)))|a) 99999989</t>
  </si>
  <si>
    <t>(((b|((ab)a))*)((((b|a)|(b*))(b*))|(a*))) 99999989</t>
  </si>
  <si>
    <t>0,2</t>
  </si>
  <si>
    <t>((((a*)*)(b(ba)))(((ba)|((b*)a))((a*)*))) 9999991</t>
  </si>
  <si>
    <t>((((((((b|a)|(a|b))|b)*)*)|(b|a))|(a*))*) 9999991</t>
  </si>
  <si>
    <t>((((((((ba)|b)|(ba))b)|b)*)*)|(((b*)*)*)) 9999991</t>
  </si>
  <si>
    <t>((((b(ab))b)((((b|a)*)*)(((a*)|(ab))*)))*) 9999991</t>
  </si>
  <si>
    <t>((a|b)|(((((((a|b)|b)b)(ab))b)|(b(ab)))a)) 9999991</t>
  </si>
  <si>
    <t>((((ab)*)|(a*))|(((a*)*)|(((a|b)(b|a))b))) 9999991</t>
  </si>
  <si>
    <t>(((((a|b)|b)|a)((((b|a)*)|(a|b))*))|(b*)) 9999991</t>
  </si>
  <si>
    <t>((((ab)b)b)((ab)((((b|a)*)((ba)|a))|b))) 9999991</t>
  </si>
  <si>
    <t>(((b*)|((((ab)|b)|b)|((a|b)|a)))((a*)*)) 9999991</t>
  </si>
  <si>
    <t>((((b|(a|b))((b*)|a))*)((a|b)|(b(b|a)))) 9999991</t>
  </si>
  <si>
    <t>1,1</t>
  </si>
  <si>
    <t>((((((((((ab)|b)b)a)*)(ab))|b)|((a|b)b))b)(((((ba)|a)|b)(ab))|(a*))) 99999989</t>
  </si>
  <si>
    <t>(((((b*)|(ba))*)*)((((((b|a)|a)*)*)*)|((((((ba)|b)a)*)*)|(b|a)))) 99999989</t>
  </si>
  <si>
    <t>((((((((((ab)*)*)*)*)|(b*))(((((a|b)a)|a)*)*))*)((((ba)|b)a)a))*) 99999989</t>
  </si>
  <si>
    <t>((((((((a|b)|a)*)|((ab)*))|((((a*)a)a)|b))|(b|a))(((ba)a)|(b*)))*) 99999989</t>
  </si>
  <si>
    <t>((((((((((ba)a)*)|(b*))(a|b))|(a(ab)))(ba))|((b*)|a))|(b(b|a)))*) 99999989</t>
  </si>
  <si>
    <t>((((((((((((ba)*)(a(a|b)))a)((a|b)|b))*)*)*)*)*)((((a|b)*)a)*))*) 99999989</t>
  </si>
  <si>
    <t>((((((b*)|b)*)|(((((ba)|(b*))*)|((b*)*))|(b|a)))*)|((((a*)|b)|a)a)) 99999989</t>
  </si>
  <si>
    <t>(((((a*)|b)*)|(((((ba)a)b)a)((ab)|(ba))))|(((((a|b)|a)*)|(b|a))*)) 99999989</t>
  </si>
  <si>
    <t>((((((a|b)|((a|b)|((ba)*)))*)(((a((b*)*))a)*))*)|((((a|b)a)(ab))*)) 99999989</t>
  </si>
  <si>
    <t>((((((b*)|b)|b)((((b|a)b)|(ab))b))(((ab)|a)|((b|a)|b)))(a|(b|a))) 99999989</t>
  </si>
  <si>
    <t>1,2</t>
  </si>
  <si>
    <t>((((((((b|a)|b)a)|b)(ab))*)(((((ab)(b*))*)*)(((((b|a)|b)b)*)a)))|b) 9999991</t>
  </si>
  <si>
    <t>((((((ba)a)*)((a*)*))|(((((ab)|(a*))|b)b)b))(((b|a)(a*))|((ab)a))) 9999991</t>
  </si>
  <si>
    <t>(((((b*)|(a|b))|(((b|a)(b((b*)(b*))))|((a|(a|b))a)))*)(((a*)*)*)) 9999991</t>
  </si>
  <si>
    <t>(((((((((b*)*)*)|((ab)|a))(a|(ba)))|((ab)|b))*)(ba))((ab)(a(ba)))) 9999991</t>
  </si>
  <si>
    <t>(((ab)|(((a|(((a*)*)|a))*)*))((((((((a|b)|b)a)|(ba))*)|a)*)(b|a))) 9999991</t>
  </si>
  <si>
    <t>(((((((a*)|a)*)|((a|b)b))((((ba)|(a|((ab)|a)))|((a|b)*))|(ab)))*)*) 9999991</t>
  </si>
  <si>
    <t>((((((((((((((b*)a)*)a)((ba)b))b)b)*)*)((a|b)|(a*)))a)|(a|b))*)*) 9999991</t>
  </si>
  <si>
    <t>(((((((((a|b)|a)*)(a(b*)))a)|(b*))*)|(((b*)|(b|a))((b*)((b|a)*))))*) 9999991</t>
  </si>
  <si>
    <t>(((ba)|(b|a))|(((((((b((a*)a))*)*)*)*)|((((ab)*)*)|b))|(b|(ba)))) 9999991</t>
  </si>
  <si>
    <t>(((((((((((ba)*)b)|(b|(ab)))*)*)((((ab)b)|b)|(((a|b)a)b)))a)*)*)*) 9999991</t>
  </si>
  <si>
    <t>((((((((((a*)|b)*)(b|a))|b)|a)b)|((b|a)|a))(((((((((((((b*)|a)b)*)(b*))*)|((a(b*))*))|((b*)(b|a)))((a|b)*))|(a*))|((ba)|a))*)|((((((((ab)*)*)*)(((b|a)*)|(a|b)))|a)|b)*)))*) 999999993</t>
  </si>
  <si>
    <t>(((((((((((ab)*)*)*)|b)*)(a|b))((b|(b|a))b))*)*)|(((((((((((((ab)*)|a)b)*)|b)((a*)*))(ab))|(((((a|b)*)*)|((b|a)|a))(b*)))*)*)((((((((b*)*)a)b)*)|((((ba)|a)|b)*))*)(b|a)))*)) 999999993</t>
  </si>
  <si>
    <t>(((((((((((((ba)|b)(a*))|b)|b)b)*)|(((((b|(a|b))|a)(b|a))|(ab))|((((a*)(b|(b|a)))|(b|(a|b)))*)))*)|((((((a|b)*)(a*))|(((a*)|b)b))*)(((ba)b)*)))(((((ba)|b)*)*)|(a|(b*))))*)*) 999999993</t>
  </si>
  <si>
    <t>(((((((b*)|(a|b))|(a|(ba)))*)|((((((((((((a|(b*))|b)a)a)|(b|a))((ba)*))*)*)(((b*)|a)b))|((((ba)|b)*)|((b*)*)))*)|a))((a|b)*))|(((((((ba)b)|a)*)(((a|b)*)b))b)((b*)|(a*)))) 999999993</t>
  </si>
  <si>
    <t>(((((((((((((b*)|b)|b)|b)*)*)*)((((b*)b)a)*))*)(((a|b)*)*))*)((((((((ba)|a)*)b)|(a*))*)*)*))((((((((((a*)a)|(a*))a)((b|a)*))*)|((b|a)(b*)))|((ab)a))|(((b|a)*)|b))|((a*)*))) 999999993</t>
  </si>
  <si>
    <t>(((((((((((((((((((((b|a)a)a)|a)|a)*)|a)*)|((b*)a))*)|a)(((b*)a)*))*)(a|b))*)(((ba)a)*))(ab))|((b|a)|(a|b)))|(((a|b)*)|((((((a*)*)*)b)|(b(ab)))b)))*)|(((((b*)*)|(b*))*)*)) 999999993</t>
  </si>
  <si>
    <t>(((((((((((((((((((b*)*)*)|a)b)b)|a)b)b)*)b)|(b|a))(a|b))|((((b*)*)(a|b))|((b|a)|a)))((a|b)*))((ab)|(a|(a|b))))*)((b*)*))(((((ab)|b)((a*)((ba)*)))((((a|b)|b)b)b))((a|b)b))) 999999993</t>
  </si>
  <si>
    <t>((((((b|(ba))(b|(b|a)))*)*)((((((ab)|b)*)b)*)|(((b*)*)*)))(((((((((a*)*)(b|a))a)b)*)((((b*)*)|(((ba)b)b))(((a|b)|(a*))((ab)*))))*)(((((((a|b)*)*)*)|(((b|a)*)|a))|(b|a))*))) 999999993</t>
  </si>
  <si>
    <t>((((((((((((((((ba)b)(a*))|a)*)|a)((a*)*))*)|(a*))*)|(((((a*)b)*)((a*)|a))((b|a)b)))|(a*))|((a*)b))|(((b|a)|(b*))|(((b*)|b)*)))*)(((((ba)*)|(a*))b)((a|b)((((ba)*)(ba))*)))) 999999993</t>
  </si>
  <si>
    <t>(((((((((((((((((((a|b)|a)b)b)*)(((b|a)a)b))b)*)*)*)*)(((a*)|((b*)*))*))|((((b|((a*)b))*)|(b|a))*))(a*))*)|(((((((((a*)b)|a)|b)|b)*)*)|((((b(a|(ba)))|b)|a)|(a|b)))*))*)*)*) 999999993</t>
  </si>
  <si>
    <t>2,1</t>
  </si>
  <si>
    <t>((((((((((((a*)*)b)*)|((((ab)*)|(b|a))*))|((b*)*))|((((a|b)*)b)|b))((((a*)(a|b))|a)a))*)|((((((((((a|b)a)(ab))a)((a|(b*))a))*)*)|((((b*)|b)a)*))|((((b|a)a)|(ba))|a))*))*)*) 99999989</t>
  </si>
  <si>
    <t>(((((((((((((((ab)|b)|b)*)*)a)(ab))*)(a(ab)))*)((ba)*))*)*)(((b(a|b))*)|(((ab)|(a(b*)))|(((b|(ba))*)((((((a*)|b)*)(((a|b)*)b))a)*)))))|((((((((ab)b)*)a)|b)*)|((ab)|a))*)) 99999989</t>
  </si>
  <si>
    <t>((((((((((((((ab)b)|a)|(b*))|a)|a)|((b*)|b))*)|(a*))|b)((ab)|(((ba)|b)b)))((((b|a)b)*)*))(((a|b)a)a))|((((((((b*)*)*)*)|(((a*)*)*))|((((ba)*)(b*))|a))*)|((((ab)b)(b|a))*))) 99999989</t>
  </si>
  <si>
    <t>((((((((((((((a*)|b)|(a*))b)b)((b|a)*))|(ba))(a|b))|(((b|a)*)|(a|b)))|(b*))*)|(((ab)*)(((a|b)b)|((b*)*))))*)|((((((((((a*)*)*)(a*))|b)*)b)*)*)((((((a*)|b)*)*)(b(ab)))*))) 99999989</t>
  </si>
  <si>
    <t>((((((((((((((((ba)|(a*))b)|(ab))|(b*))a)b)a)*)|((ba)*))(((ab)*)*))((((b|a)|b)(b|a))*))*)*)|(((((((((ba)|(ba))b)b)*)|(a*))b)((a|b)b))((a*)(ba))))(((((b*)*)(((ba)*)*))|a)*)) 99999989</t>
  </si>
  <si>
    <t>(((a*)|((((b(ba))(ba))(a(b|a)))a))|((((((((a|b)((ab)*))|((((((ab)*)|(((ba)*)|a))b)b)|a))|(a(a|b)))|(b|a))*)*)((((((((((((b*)|a)|a)|a)*)|(ba))a)(b*))*)|((a*)(ba)))(ba))*))) 99999989</t>
  </si>
  <si>
    <t>(((((((((((((ba)|a)*)|((ba)|a))((a|b)a))|((((b|a)|b)|b)*))*)|(((((b*)*)((b|(ab))|((b*)*)))((((a|b)(b|a))|((ab)|(a|b)))b))|a))a)b)(a|((a*)*)))*)(((((((ba)a)*)|a)a)*)(b*))) 99999989</t>
  </si>
  <si>
    <t>((((((((a|b)b)*)b)*)*)*)((((((((((((((((((((a*)*)*)|b)*)*)|a)|b)b)(a|b))(b|(b(a*))))b)*)((b*)|(((ab)a)*)))*)((b|a)|(b*)))(((ab)*)|(a*)))*)*)(((a|b)|(((a*)*)|a))(a|(ba))))) 99999989</t>
  </si>
  <si>
    <t>((((((((a*)*)*)|((((b*)b)*)|(a|b)))|((((b*)|((ab)|b))|(((a*)|a)|(a*)))|a))|(((b*)a)*))((((((((((((ab)a)|a)|(b|(a|b)))*)*)*)*)((b|a)a))a)*)|((((((b|a)*)a)*)*)*)))(((b*)*)*)) 99999989</t>
  </si>
  <si>
    <t>(((((((((((((((((b*)b)b)|b)a)a)a)|((a|b)|b))*)*)*)*)|((((((((ba)|b)*)|a)b)*)|a)|((ba)(ba))))*)((ba)*))|((((((a*)|((ba)*))*)|(((ab)b)b))(a|b))|(((((((ab)a)|a)*)*)|a)a)))*) 99999989</t>
  </si>
  <si>
    <t>2,2</t>
  </si>
  <si>
    <t>(((((((((a|b)*)(a*))*)a)a)b)|(((((a((b|a)a))*)((((b|a)*)|a)|b))|((((((((((ab)a)(b*))|a)|a)*)|((b|a)|a))|(b|a))(a|b))|((b*)|((b|a)*))))|(((((ba)*)|(((a*)(ba))(b|a)))*)*)))*) 9999991</t>
  </si>
  <si>
    <t>(((((((((((((((((((a|b)a)|b)b)|a)|(b|a))a)|b)a)((b|(ab))b))b)|b)a)|(((((((a|b)*)|(ab))(a|b))|(b*))*)((b*)|(b*))))((a*)*))((b|a)(((b|a)*)|((b|a)(a|b)))))*)((((ab)|b)b)*))*) 9999991</t>
  </si>
  <si>
    <t>(((((((((((((((((b|a)(a*))*)|a)|(b|(b|a)))*)a)*)*)|((a*)|(a*)))|(a|b))*)a)*)*)(((((((((((((b|a)|b)a)|a)|a)*)|(b|(a*)))b)|(a|(a*)))|(((((a*)*)|a)*)|b))*)|((ba)|(ba)))*))*) 9999991</t>
  </si>
  <si>
    <t>((((((((a(ba))*)*)|(((b|a)a)*))*)((((ab)(a|b))*)|(((b|(a*))(ab))|a)))|((((a*)*)*)|(((((ab)*)*)|(((b*)(((b|a)|b)*))((((b*)|a)*)*)))*)))|(((((ba)|b)|(a|(b|a)))|a)((a|b)*))) 9999991</t>
  </si>
  <si>
    <t>(((((((b*)a)|(((((ab)|(b*))*)|b)*))|((a|b)*))|((((((ab)b)|b)((a*)b))(ba))(a*)))*)|(((((((((a*)(((ab)*)(ab)))(b*))|(b*))|(((a|b)b)|((a|b)a)))(a|b))*)(((a*)(a*))a))|(a|b))) 9999991</t>
  </si>
  <si>
    <t>(((((((((((b|a)*)a)(ab))|b)(b((b*)(a*))))*)(a|b))|(((((((b|a)*)*)|a)|((a|b)|(a*)))*)((a|b)|a)))(a*))|((((((((((b*)*)a)b)*)|((ab)a))|b)|(((ab)b)a))b)|(((((ab)|a)a)a)(a*)))) 9999991</t>
  </si>
  <si>
    <t>(((((((((((b*)|b)*)*)*)b)b)*)((((((b*)b)*)*)|(((ab)b)|a))|(ab)))*)(((((((ab)|a)|(a*))(((((b*)|a)a)*)b))|(((((((b*)|a)a)(a|b))b)*)*))*)|(((((a|b)b)|(ab))*)(((a|b)*)(a|b))))) 9999991</t>
  </si>
  <si>
    <t>((((((((((a|b)*)*)b)(ba))a)*)(((b|a)((a*)a))*))*)|(((((((((((((((((b|a)a)a)a)*)*)*)|a)|b)|a)|a)(ba))|(((ba)*)a))((((b*)*)*)(((a|b)|b)*)))*)((((a|b)|b)a)|a))|((((ab)*)|b)*))) 9999991</t>
  </si>
  <si>
    <t>((((((((((ab)a)|a)(b|a))*)((b*)*))|((a|b)*))|((((((ab)*)*)|(a|b))*)|(((b*)*)(ba))))((((((b*)*)*)|a)|((a*)|a))*))(((((((((b*)|a)a)a)|a)*)*)|((ab)|a))((a*)|((((b*)*)*)|a)))) 9999991</t>
  </si>
  <si>
    <t>(((((((((((a*)|a)|(ba))*)((ab)|b))(ba))|(((((((((((b|a)|a)*)*)|(b|a))|(ba))b)*)*)*)*))*)(((a|b)|((((b|a)|b)|(b*))*))((((b*)*)|(ba))|(((b*)*)(a|(a|b))))))((((a|b)*)|a)*))*) 9999991</t>
  </si>
  <si>
    <t>(((((((((((((((((((b*)*)*)|a)b)b)|a)b)b)*)b)|(b|a))(a|b))|((((b*)*)(a|b))|((b|a)|a)))((a|b)*))((ab)|(a|(a|b))))*)((b*)*))(((((ab)|b)((a*)((ba)*)))((((a|b)|b)b)b))((a|b)b))) 99999989</t>
  </si>
  <si>
    <t>(((((((((((((((((((b*)*)*)|a)b)b)|a)b)b)*)b)|(b|a))(a|b))|((((b*)*)(a|b))|((b|a)|a)))((a|b)*))((ab)|(a|(a|b))))*)((b*)*))(((((ab)|b)((a*)((ba)*)))((((a|b)|b)b)b))((a|b)b))) 99999990</t>
  </si>
  <si>
    <t>(((((((((((((((((((b*)*)*)|a)b)b)|a)b)b)*)b)|(b|a))(a|b))|((((b*)*)(a|b))|((b|a)|a)))((a|b)*))((ab)|(a|(a|b))))*)((b*)*))(((((ab)|b)((a*)((ba)*)))((((a|b)|b)b)b))((a|b)b))) 99999991</t>
  </si>
  <si>
    <t>(((((((((((((((((((b*)*)*)|a)b)b)|a)b)b)*)b)|(b|a))(a|b))|((((b*)*)(a|b))|((b|a)|a)))((a|b)*))((ab)|(a|(a|b))))*)((b*)*))(((((ab)|b)((a*)((ba)*)))((((a|b)|b)b)b))((a|b)b))) 99999992</t>
  </si>
  <si>
    <t>(((((((((((((((((((b*)*)*)|a)b)b)|a)b)b)*)b)|(b|a))(a|b))|((((b*)*)(a|b))|((b|a)|a)))((a|b)*))((ab)|(a|(a|b))))*)((b*)*))(((((ab)|b)((a*)((ba)*)))((((a|b)|b)b)b))((a|b)b))) 99999993</t>
  </si>
  <si>
    <t>(((((((((((((((((((b*)*)*)|a)b)b)|a)b)b)*)b)|(b|a))(a|b))|((((b*)*)(a|b))|((b|a)|a)))((a|b)*))((ab)|(a|(a|b))))*)((b*)*))(((((ab)|b)((a*)((ba)*)))((((a|b)|b)b)b))((a|b)b))) 99999994</t>
  </si>
  <si>
    <t>(((((((((((((((((((b*)*)*)|a)b)b)|a)b)b)*)b)|(b|a))(a|b))|((((b*)*)(a|b))|((b|a)|a)))((a|b)*))((ab)|(a|(a|b))))*)((b*)*))(((((ab)|b)((a*)((ba)*)))((((a|b)|b)b)b))((a|b)b))) 99999995</t>
  </si>
  <si>
    <t>(((((((((((((((((((b*)*)*)|a)b)b)|a)b)b)*)b)|(b|a))(a|b))|((((b*)*)(a|b))|((b|a)|a)))((a|b)*))((ab)|(a|(a|b))))*)((b*)*))(((((ab)|b)((a*)((ba)*)))((((a|b)|b)b)b))((a|b)b))) 99999996</t>
  </si>
  <si>
    <t>(((((((((((((((((((b*)*)*)|a)b)b)|a)b)b)*)b)|(b|a))(a|b))|((((b*)*)(a|b))|((b|a)|a)))((a|b)*))((ab)|(a|(a|b))))*)((b*)*))(((((ab)|b)((a*)((ba)*)))((((a|b)|b)b)b))((a|b)b))) 99999997</t>
  </si>
  <si>
    <t>(((((((((((((((((((b*)*)*)|a)b)b)|a)b)b)*)b)|(b|a))(a|b))|((((b*)*)(a|b))|((b|a)|a)))((a|b)*))((ab)|(a|(a|b))))*)((b*)*))(((((ab)|b)((a*)((ba)*)))((((a|b)|b)b)b))((a|b)b))) 99999998</t>
  </si>
  <si>
    <t>re=170,L=999999993</t>
  </si>
  <si>
    <t>re=170,L=99999989</t>
  </si>
  <si>
    <t>re=170,L=9999991</t>
  </si>
  <si>
    <t>(((((b|a)b)b)(((((a|b)(ba))|((((b|a)(ab))|a)*))|(b(b|a)))|(((a|(a*))|(a|b))b)))|(((((((b*)b)*)|(ab))*)*)*)) 999999993</t>
  </si>
  <si>
    <t>((((((b|a)|b)*)(((((a*)a)b)*)(((((((((a*)|(a(a|b)))(ba))*)*)*)b)|b)a)))*)|(((((a|b)b)|(ba))(((b*)b)b))b)) 999999993</t>
  </si>
  <si>
    <t>(((((((a|b)*)*)|b)|b)(a*))|(((((((((b|((ab)a))b)|b)|(ab))|b)|a)(((a|b)|a)*))((((a|(b*))|(a*))|a)a))(a*))) 999999993</t>
  </si>
  <si>
    <t>((((((((ba)*)a)|(a*))|(((a|(a|b))*)|((b*)|a)))*)*)((ba)((((((((b|a)*)|b)|(b|a))|(((ab)|a)a))*)((ba)a))a))) 999999993</t>
  </si>
  <si>
    <t>((((b|a)a)*)|((((((a*)*)*)|(((((((ab)a)b)a)|(a*))*)|(((((b*)|a)*)*)|b)))|((((b|(b*))*)*)|(((a|b)|a)a)))*)) 999999993</t>
  </si>
  <si>
    <t>((((b*)|((a|b)|a))a)(b|(((((((((((((ba)*)(ba))a)*)|(b*))((ab)|b))*)*)*)|((a|(b|a))*))(((a|b)*)|a))((ba)*)))) 999999993</t>
  </si>
  <si>
    <t>(((((((((((((((((((a|b)*)(b|a))|b)|a)b)|((a*)b))*)|(a*))*)*)|(((((ba)|a)b)*)*))|(((a*)*)a))a)*)(ab))*)*)*) 999999993</t>
  </si>
  <si>
    <t>((((((((((((b*)b)b)*)|(((b|a)|b)*))*)b)|b)*)(((((((((ab)a)|b)*)|b)*)*)*)|(((((((ab)*)|a)b)(b*))*)*)))*)*) 999999993</t>
  </si>
  <si>
    <t>(((((((((((((a|b)|a)b)a)|((b*)*))|a)*)|((((((b|a)b)b)b)|(((a*)|a)|(ba)))*))*)|((ba)(ab)))|((b*)a))(ba))*) 999999993</t>
  </si>
  <si>
    <t>((((((((((b|a)|a)*)b)a)*)*)|((((((((a*)*)(ab))|(ba))((a|(b((b|a)a)))|(ab)))*)*)(((((a*)(a|b))|b)|a)b)))|b)*) 999999993</t>
  </si>
  <si>
    <t>RE = (((((((((ab)*)a)a)*)|(((a*)(a*))|a))|b)*)|(((((((((ab)a)*)*)|((((ba)|a)*)|a))*)*)((((a(b|a))*)*)*))*))</t>
  </si>
  <si>
    <t xml:space="preserve">L = </t>
  </si>
  <si>
    <t>test 1</t>
  </si>
  <si>
    <t>test 11</t>
  </si>
  <si>
    <t>test 12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</si>
  <si>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</si>
  <si>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</si>
  <si>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</si>
  <si>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</si>
  <si>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</si>
  <si>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</si>
  <si>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</si>
  <si>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</si>
  <si>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</si>
  <si>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AVG</t>
  </si>
  <si>
    <t>MAX</t>
  </si>
  <si>
    <t>MIN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</si>
  <si>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</si>
  <si>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</si>
  <si>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</si>
  <si>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</si>
  <si>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</si>
  <si>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</si>
  <si>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</si>
  <si>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</si>
  <si>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</si>
  <si>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</si>
  <si>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</si>
  <si>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</si>
  <si>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</si>
  <si>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</si>
  <si>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</si>
  <si>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</si>
  <si>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</si>
  <si>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</si>
  <si>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</si>
  <si>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</si>
  <si>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</si>
  <si>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</si>
  <si>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</si>
  <si>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</si>
  <si>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</si>
  <si>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</si>
  <si>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</si>
  <si>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</si>
  <si>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</si>
  <si>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</si>
  <si>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</si>
  <si>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</si>
  <si>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</si>
  <si>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</si>
  <si>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</si>
  <si>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</si>
  <si>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</si>
  <si>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</si>
  <si>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10^2</t>
  </si>
  <si>
    <t>10^1</t>
  </si>
  <si>
    <t>10^3</t>
  </si>
  <si>
    <t>10^4</t>
  </si>
  <si>
    <t>10^5</t>
  </si>
  <si>
    <t>10^6</t>
  </si>
  <si>
    <t>10^7</t>
  </si>
  <si>
    <t>10^8</t>
  </si>
  <si>
    <t>10^9</t>
  </si>
  <si>
    <t>length(RE)</t>
  </si>
  <si>
    <t>L = 10^9</t>
  </si>
  <si>
    <t>Rata-rata</t>
  </si>
  <si>
    <t>Min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</si>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</sst>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0D0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1" fontId="0" fillId="3" borderId="1" xfId="0" applyNumberFormat="1" applyFill="1" applyBorder="1"/>
    <xf numFmtId="0" fontId="0" fillId="4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PivotTable Style 1" table="0" count="0"/>
  </tableStyles>
  <colors>
    <mruColors>
      <color rgb="FF6E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running time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Sheet1!$C$2:$C$16</c:f>
              <c:numCache>
                <c:formatCode>General</c:formatCode>
                <c:ptCount val="15"/>
                <c:pt idx="0">
                  <c:v>0.64</c:v>
                </c:pt>
                <c:pt idx="1">
                  <c:v>0.71</c:v>
                </c:pt>
                <c:pt idx="2">
                  <c:v>0.65</c:v>
                </c:pt>
                <c:pt idx="3">
                  <c:v>0.64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0.66</c:v>
                </c:pt>
                <c:pt idx="8">
                  <c:v>0.65</c:v>
                </c:pt>
                <c:pt idx="9">
                  <c:v>0.64</c:v>
                </c:pt>
                <c:pt idx="10">
                  <c:v>0.64</c:v>
                </c:pt>
                <c:pt idx="11">
                  <c:v>0.65</c:v>
                </c:pt>
                <c:pt idx="12">
                  <c:v>0.71</c:v>
                </c:pt>
                <c:pt idx="13">
                  <c:v>0.68</c:v>
                </c:pt>
                <c:pt idx="14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-68531152"/>
        <c:axId val="-68544208"/>
      </c:barChart>
      <c:lineChart>
        <c:grouping val="standard"/>
        <c:varyColors val="0"/>
        <c:ser>
          <c:idx val="1"/>
          <c:order val="1"/>
          <c:tx>
            <c:v>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General</c:formatCode>
                <c:ptCount val="1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Sheet1!$G$2:$G$16</c:f>
              <c:numCache>
                <c:formatCode>General</c:formatCode>
                <c:ptCount val="15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</c:numCache>
            </c:numRef>
          </c:val>
          <c:smooth val="0"/>
        </c:ser>
        <c:ser>
          <c:idx val="3"/>
          <c:order val="3"/>
          <c:tx>
            <c:v>avg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0.65466666666666662</c:v>
                </c:pt>
                <c:pt idx="1">
                  <c:v>0.65466666666666662</c:v>
                </c:pt>
                <c:pt idx="2">
                  <c:v>0.65466666666666662</c:v>
                </c:pt>
                <c:pt idx="3">
                  <c:v>0.65466666666666662</c:v>
                </c:pt>
                <c:pt idx="4">
                  <c:v>0.65466666666666662</c:v>
                </c:pt>
                <c:pt idx="5">
                  <c:v>0.65466666666666662</c:v>
                </c:pt>
                <c:pt idx="6">
                  <c:v>0.65466666666666662</c:v>
                </c:pt>
                <c:pt idx="7">
                  <c:v>0.65466666666666662</c:v>
                </c:pt>
                <c:pt idx="8">
                  <c:v>0.65466666666666662</c:v>
                </c:pt>
                <c:pt idx="9">
                  <c:v>0.65466666666666662</c:v>
                </c:pt>
                <c:pt idx="10">
                  <c:v>0.65466666666666662</c:v>
                </c:pt>
                <c:pt idx="11">
                  <c:v>0.65466666666666662</c:v>
                </c:pt>
                <c:pt idx="12">
                  <c:v>0.65466666666666662</c:v>
                </c:pt>
                <c:pt idx="13">
                  <c:v>0.65466666666666662</c:v>
                </c:pt>
                <c:pt idx="14">
                  <c:v>0.65466666666666662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1152"/>
        <c:axId val="-68544208"/>
      </c:lineChart>
      <c:catAx>
        <c:axId val="-6853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percobaan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44208"/>
        <c:crosses val="autoZero"/>
        <c:auto val="1"/>
        <c:lblAlgn val="ctr"/>
        <c:lblOffset val="100"/>
        <c:noMultiLvlLbl val="0"/>
      </c:catAx>
      <c:valAx>
        <c:axId val="-685442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2"/>
          <c:tx>
            <c:v>re=40,L=999999993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Sheet2!$A$4:$A$13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3"/>
          <c:order val="5"/>
          <c:tx>
            <c:strRef>
              <c:f>Sheet2!$A$36</c:f>
              <c:strCache>
                <c:ptCount val="1"/>
                <c:pt idx="0">
                  <c:v>re=105,L=999999993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Sheet2!$A$37:$A$46</c:f>
              <c:numCache>
                <c:formatCode>General</c:formatCode>
                <c:ptCount val="10"/>
                <c:pt idx="0">
                  <c:v>0.08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6"/>
          <c:order val="8"/>
          <c:tx>
            <c:v>re=170,L=999999993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Sheet2!$A$70:$A$79</c:f>
              <c:numCache>
                <c:formatCode>General</c:formatCode>
                <c:ptCount val="10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539856"/>
        <c:axId val="-68524624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re=40,L=9999991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re=40,L=99999989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0.09</c:v>
                      </c:pt>
                      <c:pt idx="9">
                        <c:v>0.09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3"/>
                <c:tx>
                  <c:v>re=65,L=9999991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Sheet2!$A$59:$A$68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7.0000000000000007E-2</c:v>
                      </c:pt>
                      <c:pt idx="1">
                        <c:v>7.0000000000000007E-2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0.1</c:v>
                      </c:pt>
                      <c:pt idx="9">
                        <c:v>0.12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v>re=65,L=99999989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Sheet2!$A$48:$A$57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0.09</c:v>
                      </c:pt>
                      <c:pt idx="4">
                        <c:v>0.09</c:v>
                      </c:pt>
                      <c:pt idx="5">
                        <c:v>0.09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6"/>
                <c:tx>
                  <c:v>re=170,L=9999991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0.11</c:v>
                      </c:pt>
                      <c:pt idx="3">
                        <c:v>0.11</c:v>
                      </c:pt>
                      <c:pt idx="4">
                        <c:v>0.11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0.15</c:v>
                      </c:pt>
                      <c:pt idx="9">
                        <c:v>0.16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v>re=170,L=99999989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Sheet2!$A$81:$A$90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0.09</c:v>
                      </c:pt>
                      <c:pt idx="1">
                        <c:v>0.12</c:v>
                      </c:pt>
                      <c:pt idx="2">
                        <c:v>0.13</c:v>
                      </c:pt>
                      <c:pt idx="3">
                        <c:v>0.14000000000000001</c:v>
                      </c:pt>
                      <c:pt idx="4">
                        <c:v>0.14000000000000001</c:v>
                      </c:pt>
                      <c:pt idx="5">
                        <c:v>0.14000000000000001</c:v>
                      </c:pt>
                      <c:pt idx="6">
                        <c:v>0.15</c:v>
                      </c:pt>
                      <c:pt idx="7">
                        <c:v>0.15</c:v>
                      </c:pt>
                      <c:pt idx="8">
                        <c:v>0.16</c:v>
                      </c:pt>
                      <c:pt idx="9">
                        <c:v>0.2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6853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percobaan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24624"/>
        <c:crosses val="autoZero"/>
        <c:auto val="1"/>
        <c:lblAlgn val="ctr"/>
        <c:lblOffset val="100"/>
        <c:noMultiLvlLbl val="0"/>
      </c:catAx>
      <c:valAx>
        <c:axId val="-685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(detik)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re=40,L=999999993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Sheet2!$H$4</c:f>
              <c:numCache>
                <c:formatCode>General</c:formatCode>
                <c:ptCount val="1"/>
                <c:pt idx="0">
                  <c:v>8.5999999999999993E-2</c:v>
                </c:pt>
              </c:numCache>
            </c:numRef>
          </c:val>
        </c:ser>
        <c:ser>
          <c:idx val="1"/>
          <c:order val="1"/>
          <c:tx>
            <c:strRef>
              <c:f>Sheet2!$A$36</c:f>
              <c:strCache>
                <c:ptCount val="1"/>
                <c:pt idx="0">
                  <c:v>re=105,L=999999993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Sheet2!$H$37</c:f>
              <c:numCache>
                <c:formatCode>General</c:formatCode>
                <c:ptCount val="1"/>
                <c:pt idx="0">
                  <c:v>9.0999999999999984E-2</c:v>
                </c:pt>
              </c:numCache>
            </c:numRef>
          </c:val>
        </c:ser>
        <c:ser>
          <c:idx val="2"/>
          <c:order val="2"/>
          <c:tx>
            <c:strRef>
              <c:f>Sheet2!$A$69</c:f>
              <c:strCache>
                <c:ptCount val="1"/>
                <c:pt idx="0">
                  <c:v>re=170,L=999999993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Sheet2!$H$70</c:f>
              <c:numCache>
                <c:formatCode>General</c:formatCode>
                <c:ptCount val="1"/>
                <c:pt idx="0">
                  <c:v>0.11599999999999999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539312"/>
        <c:axId val="-68538768"/>
      </c:barChart>
      <c:catAx>
        <c:axId val="-68539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-68538768"/>
        <c:crosses val="autoZero"/>
        <c:auto val="1"/>
        <c:lblAlgn val="ctr"/>
        <c:lblOffset val="100"/>
        <c:noMultiLvlLbl val="0"/>
      </c:catAx>
      <c:valAx>
        <c:axId val="-685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waktu (detik)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1008056284631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Sheet2!$L$56:$L$65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9.0999999999999984E-2</c:v>
                </c:pt>
                <c:pt idx="2">
                  <c:v>0.11599999999999999</c:v>
                </c:pt>
                <c:pt idx="3">
                  <c:v>0.151</c:v>
                </c:pt>
                <c:pt idx="4">
                  <c:v>0.23</c:v>
                </c:pt>
                <c:pt idx="5">
                  <c:v>0.26</c:v>
                </c:pt>
                <c:pt idx="6">
                  <c:v>0.3</c:v>
                </c:pt>
                <c:pt idx="7">
                  <c:v>0.44</c:v>
                </c:pt>
                <c:pt idx="8">
                  <c:v>0.46</c:v>
                </c:pt>
                <c:pt idx="9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0"/>
        <c:axId val="-68522992"/>
        <c:axId val="-68535504"/>
      </c:barChart>
      <c:catAx>
        <c:axId val="-685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35504"/>
        <c:crosses val="autoZero"/>
        <c:auto val="1"/>
        <c:lblAlgn val="ctr"/>
        <c:lblOffset val="100"/>
        <c:noMultiLvlLbl val="0"/>
      </c:catAx>
      <c:valAx>
        <c:axId val="-685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re=170,L=999999993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Sheet3!$A$2:$A$11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re=170,L=99999989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Sheet3!$A$13:$A$22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re=170,L=9999991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Sheet3!$A$24:$A$33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537680"/>
        <c:axId val="-68521904"/>
      </c:barChart>
      <c:catAx>
        <c:axId val="-6853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uji</a:t>
                </a:r>
                <a:r>
                  <a:rPr lang="en-US" baseline="0"/>
                  <a:t> coba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21904"/>
        <c:crosses val="autoZero"/>
        <c:auto val="1"/>
        <c:lblAlgn val="ctr"/>
        <c:lblOffset val="100"/>
        <c:noMultiLvlLbl val="0"/>
      </c:catAx>
      <c:valAx>
        <c:axId val="-685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re=170,L=999999993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Sheet3!$G$2</c:f>
              <c:numCache>
                <c:formatCode>General</c:formatCode>
                <c:ptCount val="1"/>
                <c:pt idx="0">
                  <c:v>0.15099999999999997</c:v>
                </c:pt>
              </c:numCache>
            </c:numRef>
          </c:val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re=170,L=99999989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Sheet3!$G$13</c:f>
              <c:numCache>
                <c:formatCode>General</c:formatCode>
                <c:ptCount val="1"/>
                <c:pt idx="0">
                  <c:v>0.16499999999999998</c:v>
                </c:pt>
              </c:numCache>
            </c:numRef>
          </c:val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re=170,L=9999991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Sheet3!$G$24</c:f>
              <c:numCache>
                <c:formatCode>General</c:formatCode>
                <c:ptCount val="1"/>
                <c:pt idx="0">
                  <c:v>0.15999999999999998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518640"/>
        <c:axId val="-68519728"/>
      </c:barChart>
      <c:catAx>
        <c:axId val="-68518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-68519728"/>
        <c:crosses val="autoZero"/>
        <c:auto val="1"/>
        <c:lblAlgn val="ctr"/>
        <c:lblOffset val="100"/>
        <c:noMultiLvlLbl val="0"/>
      </c:catAx>
      <c:valAx>
        <c:axId val="-685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w</a:t>
                </a:r>
                <a:r>
                  <a:rPr lang="en-US"/>
                  <a:t>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85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rata-rata 50 data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9176071741032374E-2"/>
                  <c:y val="-7.1841280256634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cat>
            <c:strRef>
              <c:f>Sheet4!$B$2:$J$2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Sheet4!$B$54:$J$54</c:f>
              <c:numCache>
                <c:formatCode>General</c:formatCode>
                <c:ptCount val="9"/>
                <c:pt idx="0">
                  <c:v>9.1999999999999998E-2</c:v>
                </c:pt>
                <c:pt idx="1">
                  <c:v>9.6599999999999978E-2</c:v>
                </c:pt>
                <c:pt idx="2">
                  <c:v>0.10220000000000001</c:v>
                </c:pt>
                <c:pt idx="3">
                  <c:v>0.10379999999999998</c:v>
                </c:pt>
                <c:pt idx="4">
                  <c:v>9.8400000000000001E-2</c:v>
                </c:pt>
                <c:pt idx="5">
                  <c:v>0.10639999999999997</c:v>
                </c:pt>
                <c:pt idx="6">
                  <c:v>0.10799999999999998</c:v>
                </c:pt>
                <c:pt idx="7">
                  <c:v>0.12500000000000003</c:v>
                </c:pt>
                <c:pt idx="8">
                  <c:v>0.12899999999999998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4201392"/>
        <c:axId val="-124186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MAX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Sheet4!$B$2:$J$2</c15:sqref>
                        </c15:formulaRef>
                      </c:ext>
                    </c:extLst>
                    <c:strCache>
                      <c:ptCount val="9"/>
                      <c:pt idx="0">
                        <c:v>10^1</c:v>
                      </c:pt>
                      <c:pt idx="1">
                        <c:v>10^2</c:v>
                      </c:pt>
                      <c:pt idx="2">
                        <c:v>10^3</c:v>
                      </c:pt>
                      <c:pt idx="3">
                        <c:v>10^4</c:v>
                      </c:pt>
                      <c:pt idx="4">
                        <c:v>10^5</c:v>
                      </c:pt>
                      <c:pt idx="5">
                        <c:v>10^6</c:v>
                      </c:pt>
                      <c:pt idx="6">
                        <c:v>10^7</c:v>
                      </c:pt>
                      <c:pt idx="7">
                        <c:v>10^8</c:v>
                      </c:pt>
                      <c:pt idx="8">
                        <c:v>10^9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Sheet4!$B$55:$J$55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0.11</c:v>
                      </c:pt>
                      <c:pt idx="1">
                        <c:v>0.13</c:v>
                      </c:pt>
                      <c:pt idx="2">
                        <c:v>0.15</c:v>
                      </c:pt>
                      <c:pt idx="3">
                        <c:v>0.16</c:v>
                      </c:pt>
                      <c:pt idx="4">
                        <c:v>0.12</c:v>
                      </c:pt>
                      <c:pt idx="5">
                        <c:v>0.14000000000000001</c:v>
                      </c:pt>
                      <c:pt idx="6">
                        <c:v>0.2</c:v>
                      </c:pt>
                      <c:pt idx="7">
                        <c:v>0.26</c:v>
                      </c:pt>
                      <c:pt idx="8">
                        <c:v>0.17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MIN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Sheet4!$B$2:$J$2</c15:sqref>
                        </c15:formulaRef>
                      </c:ext>
                    </c:extLst>
                    <c:strCache>
                      <c:ptCount val="9"/>
                      <c:pt idx="0">
                        <c:v>10^1</c:v>
                      </c:pt>
                      <c:pt idx="1">
                        <c:v>10^2</c:v>
                      </c:pt>
                      <c:pt idx="2">
                        <c:v>10^3</c:v>
                      </c:pt>
                      <c:pt idx="3">
                        <c:v>10^4</c:v>
                      </c:pt>
                      <c:pt idx="4">
                        <c:v>10^5</c:v>
                      </c:pt>
                      <c:pt idx="5">
                        <c:v>10^6</c:v>
                      </c:pt>
                      <c:pt idx="6">
                        <c:v>10^7</c:v>
                      </c:pt>
                      <c:pt idx="7">
                        <c:v>10^8</c:v>
                      </c:pt>
                      <c:pt idx="8">
                        <c:v>10^9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Sheet4!$B$56:$J$56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0.08</c:v>
                      </c:pt>
                      <c:pt idx="2">
                        <c:v>7.0000000000000007E-2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0.09</c:v>
                      </c:pt>
                      <c:pt idx="6">
                        <c:v>0.08</c:v>
                      </c:pt>
                      <c:pt idx="7">
                        <c:v>0.09</c:v>
                      </c:pt>
                      <c:pt idx="8">
                        <c:v>0.1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420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panjang</a:t>
                </a:r>
                <a:r>
                  <a:rPr lang="en-US" baseline="0"/>
                  <a:t> </a:t>
                </a:r>
                <a:r>
                  <a:rPr lang="en-US" i="1" baseline="0"/>
                  <a:t>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4186160"/>
        <c:crosses val="autoZero"/>
        <c:auto val="1"/>
        <c:lblAlgn val="ctr"/>
        <c:lblOffset val="100"/>
        <c:noMultiLvlLbl val="0"/>
      </c:catAx>
      <c:valAx>
        <c:axId val="-1241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42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Sheet5!$B$2:$K$2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Sheet5!$B$54:$K$54</c:f>
              <c:numCache>
                <c:formatCode>General</c:formatCode>
                <c:ptCount val="10"/>
                <c:pt idx="0">
                  <c:v>0.10099999999999999</c:v>
                </c:pt>
                <c:pt idx="1">
                  <c:v>0.10580000000000001</c:v>
                </c:pt>
                <c:pt idx="2">
                  <c:v>0.10519999999999997</c:v>
                </c:pt>
                <c:pt idx="3">
                  <c:v>0.10980000000000004</c:v>
                </c:pt>
                <c:pt idx="4">
                  <c:v>0.11720000000000004</c:v>
                </c:pt>
                <c:pt idx="5">
                  <c:v>0.12300000000000005</c:v>
                </c:pt>
                <c:pt idx="6">
                  <c:v>0.13279999999999997</c:v>
                </c:pt>
                <c:pt idx="7">
                  <c:v>0.14600000000000002</c:v>
                </c:pt>
                <c:pt idx="8">
                  <c:v>0.15780000000000005</c:v>
                </c:pt>
                <c:pt idx="9">
                  <c:v>0.17240000000000005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4181808"/>
        <c:axId val="-124198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Sheet5!$B$2:$K$2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Sheet5!$B$55:$K$55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0.09</c:v>
                      </c:pt>
                      <c:pt idx="2">
                        <c:v>0.09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0.14000000000000001</c:v>
                      </c:pt>
                      <c:pt idx="9">
                        <c:v>0.15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Sheet5!$B$56:$K$56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0.15</c:v>
                      </c:pt>
                      <c:pt idx="4">
                        <c:v>0.17</c:v>
                      </c:pt>
                      <c:pt idx="5">
                        <c:v>0.15</c:v>
                      </c:pt>
                      <c:pt idx="6">
                        <c:v>0.22</c:v>
                      </c:pt>
                      <c:pt idx="7">
                        <c:v>0.2</c:v>
                      </c:pt>
                      <c:pt idx="8">
                        <c:v>0.19</c:v>
                      </c:pt>
                      <c:pt idx="9">
                        <c:v>0.22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41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4198128"/>
        <c:crosses val="autoZero"/>
        <c:auto val="1"/>
        <c:lblAlgn val="ctr"/>
        <c:lblOffset val="100"/>
        <c:noMultiLvlLbl val="0"/>
      </c:catAx>
      <c:valAx>
        <c:axId val="-1241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41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90487</xdr:rowOff>
    </xdr:from>
    <xdr:to>
      <xdr:col>14</xdr:col>
      <xdr:colOff>561975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114300</xdr:rowOff>
    </xdr:from>
    <xdr:to>
      <xdr:col>18</xdr:col>
      <xdr:colOff>190500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21</xdr:row>
      <xdr:rowOff>52387</xdr:rowOff>
    </xdr:from>
    <xdr:to>
      <xdr:col>15</xdr:col>
      <xdr:colOff>423862</xdr:colOff>
      <xdr:row>35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100013</xdr:colOff>
      <xdr:row>37</xdr:row>
      <xdr:rowOff>138112</xdr:rowOff>
    </xdr:from>
    <xdr:to>
      <xdr:col>14</xdr:col>
      <xdr:colOff>200025</xdr:colOff>
      <xdr:row>52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2</xdr:row>
      <xdr:rowOff>47625</xdr:rowOff>
    </xdr:from>
    <xdr:to>
      <xdr:col>15</xdr:col>
      <xdr:colOff>200024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19</xdr:row>
      <xdr:rowOff>23812</xdr:rowOff>
    </xdr:from>
    <xdr:to>
      <xdr:col>15</xdr:col>
      <xdr:colOff>4762</xdr:colOff>
      <xdr:row>33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85045</xdr:colOff>
      <xdr:row>9</xdr:row>
      <xdr:rowOff>154441</xdr:rowOff>
    </xdr:from>
    <xdr:to>
      <xdr:col>17</xdr:col>
      <xdr:colOff>392566</xdr:colOff>
      <xdr:row>24</xdr:row>
      <xdr:rowOff>40141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8</xdr:row>
      <xdr:rowOff>52387</xdr:rowOff>
    </xdr:from>
    <xdr:to>
      <xdr:col>18</xdr:col>
      <xdr:colOff>438150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9"/>
  <sheetViews>
    <sheetView showGridLines="0" tabSelected="1" view="pageLayout" topLeftCell="G17" zoomScale="85" zoomScaleNormal="100" zoomScalePageLayoutView="85" workbookViewId="0">
      <selection activeCell="S34" sqref="S34"/>
    </sheetView>
  </sheetViews>
  <sheetFormatPr defaultRowHeight="15" x14ac:dyDescent="0.25"/>
  <cols>
    <col min="1" max="1" width="4.140625" bestFit="1" customWidth="1"/>
    <col min="2" max="2" width="9.28515625" bestFit="1" customWidth="1"/>
    <col min="3" max="3" width="13.28515625" bestFit="1" customWidth="1"/>
    <col min="4" max="4" width="12.7109375" bestFit="1" customWidth="1"/>
    <col min="10" max="11" width="4.140625" bestFit="1" customWidth="1"/>
    <col min="12" max="12" width="9.28515625" bestFit="1" customWidth="1"/>
    <col min="13" max="14" width="12.7109375" bestFit="1" customWidth="1"/>
    <col min="15" max="15" width="12" bestFit="1" customWidth="1"/>
    <col min="16" max="16" width="4.42578125" bestFit="1" customWidth="1"/>
    <col min="17" max="17" width="5.5703125" bestFit="1" customWidth="1"/>
  </cols>
  <sheetData>
    <row r="1" spans="1:7" x14ac:dyDescent="0.25">
      <c r="A1" s="1" t="s">
        <v>4</v>
      </c>
      <c r="B1" s="1" t="s">
        <v>1</v>
      </c>
      <c r="C1" s="1" t="s">
        <v>2</v>
      </c>
      <c r="D1" s="1" t="s">
        <v>3</v>
      </c>
      <c r="E1" s="10" t="s">
        <v>182</v>
      </c>
      <c r="F1" s="10" t="s">
        <v>183</v>
      </c>
      <c r="G1" s="10" t="s">
        <v>184</v>
      </c>
    </row>
    <row r="2" spans="1:7" x14ac:dyDescent="0.25">
      <c r="A2" s="2">
        <v>1</v>
      </c>
      <c r="B2" s="2" t="s">
        <v>0</v>
      </c>
      <c r="C2" s="2">
        <v>0.64</v>
      </c>
      <c r="D2" s="2">
        <v>3</v>
      </c>
      <c r="E2" s="7">
        <f t="shared" ref="E2:E16" si="0">AVERAGE($C$2:$C$16)</f>
        <v>0.65466666666666662</v>
      </c>
      <c r="F2" s="7">
        <f t="shared" ref="F2:F16" si="1">MIN($C$2:$C$16)</f>
        <v>0.6</v>
      </c>
      <c r="G2" s="7">
        <f t="shared" ref="G2:G16" si="2">MAX($C$2:$C$16)</f>
        <v>0.71</v>
      </c>
    </row>
    <row r="3" spans="1:7" x14ac:dyDescent="0.25">
      <c r="A3" s="3">
        <v>2</v>
      </c>
      <c r="B3" s="3" t="s">
        <v>0</v>
      </c>
      <c r="C3" s="3">
        <v>0.71</v>
      </c>
      <c r="D3" s="3">
        <v>3</v>
      </c>
      <c r="E3" s="7">
        <f t="shared" si="0"/>
        <v>0.65466666666666662</v>
      </c>
      <c r="F3" s="7">
        <f t="shared" si="1"/>
        <v>0.6</v>
      </c>
      <c r="G3" s="7">
        <f t="shared" si="2"/>
        <v>0.71</v>
      </c>
    </row>
    <row r="4" spans="1:7" x14ac:dyDescent="0.25">
      <c r="A4" s="3">
        <v>3</v>
      </c>
      <c r="B4" s="3" t="s">
        <v>0</v>
      </c>
      <c r="C4" s="3">
        <v>0.65</v>
      </c>
      <c r="D4" s="3">
        <v>3</v>
      </c>
      <c r="E4" s="7">
        <f t="shared" si="0"/>
        <v>0.65466666666666662</v>
      </c>
      <c r="F4" s="7">
        <f t="shared" si="1"/>
        <v>0.6</v>
      </c>
      <c r="G4" s="7">
        <f t="shared" si="2"/>
        <v>0.71</v>
      </c>
    </row>
    <row r="5" spans="1:7" x14ac:dyDescent="0.25">
      <c r="A5" s="3">
        <v>4</v>
      </c>
      <c r="B5" s="3" t="s">
        <v>0</v>
      </c>
      <c r="C5" s="3">
        <v>0.64</v>
      </c>
      <c r="D5" s="3">
        <v>3</v>
      </c>
      <c r="E5" s="7">
        <f t="shared" si="0"/>
        <v>0.65466666666666662</v>
      </c>
      <c r="F5" s="7">
        <f t="shared" si="1"/>
        <v>0.6</v>
      </c>
      <c r="G5" s="7">
        <f t="shared" si="2"/>
        <v>0.71</v>
      </c>
    </row>
    <row r="6" spans="1:7" x14ac:dyDescent="0.25">
      <c r="A6" s="3">
        <v>5</v>
      </c>
      <c r="B6" s="3" t="s">
        <v>0</v>
      </c>
      <c r="C6" s="3">
        <v>0.65</v>
      </c>
      <c r="D6" s="3">
        <v>3</v>
      </c>
      <c r="E6" s="7">
        <f t="shared" si="0"/>
        <v>0.65466666666666662</v>
      </c>
      <c r="F6" s="7">
        <f t="shared" si="1"/>
        <v>0.6</v>
      </c>
      <c r="G6" s="7">
        <f t="shared" si="2"/>
        <v>0.71</v>
      </c>
    </row>
    <row r="7" spans="1:7" x14ac:dyDescent="0.25">
      <c r="A7" s="3">
        <v>6</v>
      </c>
      <c r="B7" s="3" t="s">
        <v>0</v>
      </c>
      <c r="C7" s="3">
        <v>0.65</v>
      </c>
      <c r="D7" s="3">
        <v>3</v>
      </c>
      <c r="E7" s="7">
        <f t="shared" si="0"/>
        <v>0.65466666666666662</v>
      </c>
      <c r="F7" s="7">
        <f t="shared" si="1"/>
        <v>0.6</v>
      </c>
      <c r="G7" s="7">
        <f t="shared" si="2"/>
        <v>0.71</v>
      </c>
    </row>
    <row r="8" spans="1:7" x14ac:dyDescent="0.25">
      <c r="A8" s="3">
        <v>7</v>
      </c>
      <c r="B8" s="3" t="s">
        <v>0</v>
      </c>
      <c r="C8" s="3">
        <v>0.65</v>
      </c>
      <c r="D8" s="3">
        <v>3</v>
      </c>
      <c r="E8" s="7">
        <f t="shared" si="0"/>
        <v>0.65466666666666662</v>
      </c>
      <c r="F8" s="7">
        <f t="shared" si="1"/>
        <v>0.6</v>
      </c>
      <c r="G8" s="7">
        <f t="shared" si="2"/>
        <v>0.71</v>
      </c>
    </row>
    <row r="9" spans="1:7" x14ac:dyDescent="0.25">
      <c r="A9" s="3">
        <v>8</v>
      </c>
      <c r="B9" s="3" t="s">
        <v>0</v>
      </c>
      <c r="C9" s="3">
        <v>0.66</v>
      </c>
      <c r="D9" s="3">
        <v>3</v>
      </c>
      <c r="E9" s="7">
        <f t="shared" si="0"/>
        <v>0.65466666666666662</v>
      </c>
      <c r="F9" s="7">
        <f t="shared" si="1"/>
        <v>0.6</v>
      </c>
      <c r="G9" s="7">
        <f t="shared" si="2"/>
        <v>0.71</v>
      </c>
    </row>
    <row r="10" spans="1:7" x14ac:dyDescent="0.25">
      <c r="A10" s="3">
        <v>9</v>
      </c>
      <c r="B10" s="3" t="s">
        <v>0</v>
      </c>
      <c r="C10" s="3">
        <v>0.65</v>
      </c>
      <c r="D10" s="3">
        <v>3</v>
      </c>
      <c r="E10" s="7">
        <f t="shared" si="0"/>
        <v>0.65466666666666662</v>
      </c>
      <c r="F10" s="7">
        <f t="shared" si="1"/>
        <v>0.6</v>
      </c>
      <c r="G10" s="7">
        <f t="shared" si="2"/>
        <v>0.71</v>
      </c>
    </row>
    <row r="11" spans="1:7" x14ac:dyDescent="0.25">
      <c r="A11" s="3">
        <v>10</v>
      </c>
      <c r="B11" s="3" t="s">
        <v>0</v>
      </c>
      <c r="C11" s="3">
        <v>0.64</v>
      </c>
      <c r="D11" s="3">
        <v>3</v>
      </c>
      <c r="E11" s="7">
        <f t="shared" si="0"/>
        <v>0.65466666666666662</v>
      </c>
      <c r="F11" s="7">
        <f t="shared" si="1"/>
        <v>0.6</v>
      </c>
      <c r="G11" s="7">
        <f t="shared" si="2"/>
        <v>0.71</v>
      </c>
    </row>
    <row r="12" spans="1:7" x14ac:dyDescent="0.25">
      <c r="A12" s="3">
        <v>11</v>
      </c>
      <c r="B12" s="3" t="s">
        <v>0</v>
      </c>
      <c r="C12" s="3">
        <v>0.64</v>
      </c>
      <c r="D12" s="3">
        <v>3</v>
      </c>
      <c r="E12" s="7">
        <f t="shared" si="0"/>
        <v>0.65466666666666662</v>
      </c>
      <c r="F12" s="7">
        <f t="shared" si="1"/>
        <v>0.6</v>
      </c>
      <c r="G12" s="7">
        <f t="shared" si="2"/>
        <v>0.71</v>
      </c>
    </row>
    <row r="13" spans="1:7" x14ac:dyDescent="0.25">
      <c r="A13" s="3">
        <v>12</v>
      </c>
      <c r="B13" s="3" t="s">
        <v>0</v>
      </c>
      <c r="C13" s="3">
        <v>0.65</v>
      </c>
      <c r="D13" s="3">
        <v>3</v>
      </c>
      <c r="E13" s="7">
        <f t="shared" si="0"/>
        <v>0.65466666666666662</v>
      </c>
      <c r="F13" s="7">
        <f t="shared" si="1"/>
        <v>0.6</v>
      </c>
      <c r="G13" s="7">
        <f t="shared" si="2"/>
        <v>0.71</v>
      </c>
    </row>
    <row r="14" spans="1:7" x14ac:dyDescent="0.25">
      <c r="A14" s="3">
        <v>13</v>
      </c>
      <c r="B14" s="3" t="s">
        <v>0</v>
      </c>
      <c r="C14" s="3">
        <v>0.71</v>
      </c>
      <c r="D14" s="3">
        <v>3</v>
      </c>
      <c r="E14" s="7">
        <f t="shared" si="0"/>
        <v>0.65466666666666662</v>
      </c>
      <c r="F14" s="7">
        <f t="shared" si="1"/>
        <v>0.6</v>
      </c>
      <c r="G14" s="7">
        <f t="shared" si="2"/>
        <v>0.71</v>
      </c>
    </row>
    <row r="15" spans="1:7" x14ac:dyDescent="0.25">
      <c r="A15" s="3">
        <v>14</v>
      </c>
      <c r="B15" s="3" t="s">
        <v>0</v>
      </c>
      <c r="C15" s="3">
        <v>0.68</v>
      </c>
      <c r="D15" s="3">
        <v>3</v>
      </c>
      <c r="E15" s="7">
        <f t="shared" si="0"/>
        <v>0.65466666666666662</v>
      </c>
      <c r="F15" s="7">
        <f t="shared" si="1"/>
        <v>0.6</v>
      </c>
      <c r="G15" s="7">
        <f t="shared" si="2"/>
        <v>0.71</v>
      </c>
    </row>
    <row r="16" spans="1:7" x14ac:dyDescent="0.25">
      <c r="A16" s="4">
        <v>15</v>
      </c>
      <c r="B16" s="4" t="s">
        <v>0</v>
      </c>
      <c r="C16" s="4">
        <v>0.6</v>
      </c>
      <c r="D16" s="4">
        <v>3</v>
      </c>
      <c r="E16" s="7">
        <f t="shared" si="0"/>
        <v>0.65466666666666662</v>
      </c>
      <c r="F16" s="7">
        <f t="shared" si="1"/>
        <v>0.6</v>
      </c>
      <c r="G16" s="7">
        <f t="shared" si="2"/>
        <v>0.71</v>
      </c>
    </row>
    <row r="24" spans="11:17" x14ac:dyDescent="0.25">
      <c r="K24" s="14" t="s">
        <v>4</v>
      </c>
      <c r="L24" s="14" t="s">
        <v>1</v>
      </c>
      <c r="M24" s="14" t="s">
        <v>2</v>
      </c>
      <c r="N24" s="14" t="s">
        <v>3</v>
      </c>
      <c r="O24" s="15" t="s">
        <v>182</v>
      </c>
      <c r="P24" s="15" t="s">
        <v>183</v>
      </c>
      <c r="Q24" s="15" t="s">
        <v>184</v>
      </c>
    </row>
    <row r="25" spans="11:17" x14ac:dyDescent="0.25">
      <c r="K25" s="2">
        <v>1</v>
      </c>
      <c r="L25" s="2" t="s">
        <v>0</v>
      </c>
      <c r="M25" s="2">
        <v>0.64</v>
      </c>
      <c r="N25" s="11">
        <v>3</v>
      </c>
      <c r="O25" s="16">
        <v>0.65400000000000003</v>
      </c>
      <c r="P25" s="16">
        <v>0.6</v>
      </c>
      <c r="Q25" s="16">
        <v>0.71</v>
      </c>
    </row>
    <row r="26" spans="11:17" x14ac:dyDescent="0.25">
      <c r="K26" s="3">
        <v>2</v>
      </c>
      <c r="L26" s="3" t="s">
        <v>0</v>
      </c>
      <c r="M26" s="3">
        <v>0.71</v>
      </c>
      <c r="N26" s="12">
        <v>3</v>
      </c>
      <c r="O26" s="17"/>
      <c r="P26" s="17"/>
      <c r="Q26" s="17"/>
    </row>
    <row r="27" spans="11:17" x14ac:dyDescent="0.25">
      <c r="K27" s="3">
        <v>3</v>
      </c>
      <c r="L27" s="3" t="s">
        <v>0</v>
      </c>
      <c r="M27" s="3">
        <v>0.65</v>
      </c>
      <c r="N27" s="12">
        <v>3</v>
      </c>
      <c r="O27" s="17"/>
      <c r="P27" s="17"/>
      <c r="Q27" s="17"/>
    </row>
    <row r="28" spans="11:17" x14ac:dyDescent="0.25">
      <c r="K28" s="3">
        <v>4</v>
      </c>
      <c r="L28" s="3" t="s">
        <v>0</v>
      </c>
      <c r="M28" s="3">
        <v>0.64</v>
      </c>
      <c r="N28" s="12">
        <v>3</v>
      </c>
      <c r="O28" s="17"/>
      <c r="P28" s="17"/>
      <c r="Q28" s="17"/>
    </row>
    <row r="29" spans="11:17" x14ac:dyDescent="0.25">
      <c r="K29" s="3">
        <v>5</v>
      </c>
      <c r="L29" s="3" t="s">
        <v>0</v>
      </c>
      <c r="M29" s="3">
        <v>0.65</v>
      </c>
      <c r="N29" s="12">
        <v>3</v>
      </c>
      <c r="O29" s="17"/>
      <c r="P29" s="17"/>
      <c r="Q29" s="17"/>
    </row>
    <row r="30" spans="11:17" x14ac:dyDescent="0.25">
      <c r="K30" s="3">
        <v>6</v>
      </c>
      <c r="L30" s="3" t="s">
        <v>0</v>
      </c>
      <c r="M30" s="3">
        <v>0.65</v>
      </c>
      <c r="N30" s="12">
        <v>3</v>
      </c>
      <c r="O30" s="17"/>
      <c r="P30" s="17"/>
      <c r="Q30" s="17"/>
    </row>
    <row r="31" spans="11:17" x14ac:dyDescent="0.25">
      <c r="K31" s="3">
        <v>7</v>
      </c>
      <c r="L31" s="3" t="s">
        <v>0</v>
      </c>
      <c r="M31" s="3">
        <v>0.65</v>
      </c>
      <c r="N31" s="12">
        <v>3</v>
      </c>
      <c r="O31" s="17"/>
      <c r="P31" s="17"/>
      <c r="Q31" s="17"/>
    </row>
    <row r="32" spans="11:17" x14ac:dyDescent="0.25">
      <c r="K32" s="3">
        <v>8</v>
      </c>
      <c r="L32" s="3" t="s">
        <v>0</v>
      </c>
      <c r="M32" s="3">
        <v>0.66</v>
      </c>
      <c r="N32" s="12">
        <v>3</v>
      </c>
      <c r="O32" s="17"/>
      <c r="P32" s="17"/>
      <c r="Q32" s="17"/>
    </row>
    <row r="33" spans="11:17" x14ac:dyDescent="0.25">
      <c r="K33" s="3">
        <v>9</v>
      </c>
      <c r="L33" s="3" t="s">
        <v>0</v>
      </c>
      <c r="M33" s="3">
        <v>0.65</v>
      </c>
      <c r="N33" s="12">
        <v>3</v>
      </c>
      <c r="O33" s="17"/>
      <c r="P33" s="17"/>
      <c r="Q33" s="17"/>
    </row>
    <row r="34" spans="11:17" x14ac:dyDescent="0.25">
      <c r="K34" s="3">
        <v>10</v>
      </c>
      <c r="L34" s="3" t="s">
        <v>0</v>
      </c>
      <c r="M34" s="3">
        <v>0.64</v>
      </c>
      <c r="N34" s="12">
        <v>3</v>
      </c>
      <c r="O34" s="17"/>
      <c r="P34" s="17"/>
      <c r="Q34" s="17"/>
    </row>
    <row r="35" spans="11:17" x14ac:dyDescent="0.25">
      <c r="K35" s="3">
        <v>11</v>
      </c>
      <c r="L35" s="3" t="s">
        <v>0</v>
      </c>
      <c r="M35" s="3">
        <v>0.64</v>
      </c>
      <c r="N35" s="12">
        <v>3</v>
      </c>
      <c r="O35" s="17"/>
      <c r="P35" s="17"/>
      <c r="Q35" s="17"/>
    </row>
    <row r="36" spans="11:17" x14ac:dyDescent="0.25">
      <c r="K36" s="3">
        <v>12</v>
      </c>
      <c r="L36" s="3" t="s">
        <v>0</v>
      </c>
      <c r="M36" s="3">
        <v>0.65</v>
      </c>
      <c r="N36" s="12">
        <v>3</v>
      </c>
      <c r="O36" s="17"/>
      <c r="P36" s="17"/>
      <c r="Q36" s="17"/>
    </row>
    <row r="37" spans="11:17" x14ac:dyDescent="0.25">
      <c r="K37" s="3">
        <v>13</v>
      </c>
      <c r="L37" s="3" t="s">
        <v>0</v>
      </c>
      <c r="M37" s="3">
        <v>0.71</v>
      </c>
      <c r="N37" s="12">
        <v>3</v>
      </c>
      <c r="O37" s="17"/>
      <c r="P37" s="17"/>
      <c r="Q37" s="17"/>
    </row>
    <row r="38" spans="11:17" x14ac:dyDescent="0.25">
      <c r="K38" s="3">
        <v>14</v>
      </c>
      <c r="L38" s="3" t="s">
        <v>0</v>
      </c>
      <c r="M38" s="3">
        <v>0.68</v>
      </c>
      <c r="N38" s="12">
        <v>3</v>
      </c>
      <c r="O38" s="17"/>
      <c r="P38" s="17"/>
      <c r="Q38" s="17"/>
    </row>
    <row r="39" spans="11:17" x14ac:dyDescent="0.25">
      <c r="K39" s="4">
        <v>15</v>
      </c>
      <c r="L39" s="4" t="s">
        <v>0</v>
      </c>
      <c r="M39" s="4">
        <v>0.6</v>
      </c>
      <c r="N39" s="13">
        <v>3</v>
      </c>
      <c r="O39" s="18"/>
      <c r="P39" s="18"/>
      <c r="Q39" s="18"/>
    </row>
  </sheetData>
  <mergeCells count="3">
    <mergeCell ref="P25:P39"/>
    <mergeCell ref="Q25:Q39"/>
    <mergeCell ref="O25:O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F39" workbookViewId="0">
      <selection activeCell="O49" sqref="O49"/>
    </sheetView>
  </sheetViews>
  <sheetFormatPr defaultRowHeight="15" x14ac:dyDescent="0.25"/>
  <cols>
    <col min="1" max="1" width="19.140625" bestFit="1" customWidth="1"/>
    <col min="2" max="2" width="10" bestFit="1" customWidth="1"/>
    <col min="7" max="7" width="10" bestFit="1" customWidth="1"/>
  </cols>
  <sheetData>
    <row r="1" spans="1:8" x14ac:dyDescent="0.25">
      <c r="A1" t="s">
        <v>5</v>
      </c>
      <c r="B1">
        <v>40</v>
      </c>
      <c r="C1">
        <v>105</v>
      </c>
      <c r="D1">
        <v>170</v>
      </c>
    </row>
    <row r="2" spans="1:8" x14ac:dyDescent="0.25">
      <c r="A2" t="s">
        <v>6</v>
      </c>
      <c r="B2">
        <v>999999993</v>
      </c>
      <c r="C2">
        <v>99999989</v>
      </c>
      <c r="D2">
        <v>9999991</v>
      </c>
    </row>
    <row r="3" spans="1:8" x14ac:dyDescent="0.25">
      <c r="A3" t="str">
        <f>CONCATENATE("re=",B1,",L=",B2)</f>
        <v>re=40,L=999999993</v>
      </c>
    </row>
    <row r="4" spans="1:8" x14ac:dyDescent="0.25">
      <c r="A4">
        <v>7.0000000000000007E-2</v>
      </c>
      <c r="B4" t="s">
        <v>7</v>
      </c>
      <c r="G4">
        <v>883911139</v>
      </c>
      <c r="H4">
        <f>AVERAGE(A4:A13)</f>
        <v>8.5999999999999993E-2</v>
      </c>
    </row>
    <row r="5" spans="1:8" x14ac:dyDescent="0.25">
      <c r="A5">
        <v>7.0000000000000007E-2</v>
      </c>
      <c r="B5" t="s">
        <v>16</v>
      </c>
      <c r="G5">
        <v>3</v>
      </c>
    </row>
    <row r="6" spans="1:8" x14ac:dyDescent="0.25">
      <c r="A6">
        <v>0.08</v>
      </c>
      <c r="B6" t="s">
        <v>9</v>
      </c>
      <c r="G6">
        <v>883911139</v>
      </c>
    </row>
    <row r="7" spans="1:8" x14ac:dyDescent="0.25">
      <c r="A7">
        <v>0.08</v>
      </c>
      <c r="B7" t="s">
        <v>12</v>
      </c>
      <c r="G7">
        <v>883911139</v>
      </c>
    </row>
    <row r="8" spans="1:8" x14ac:dyDescent="0.25">
      <c r="A8">
        <v>0.09</v>
      </c>
      <c r="B8" t="s">
        <v>8</v>
      </c>
      <c r="G8">
        <v>905489630</v>
      </c>
    </row>
    <row r="9" spans="1:8" x14ac:dyDescent="0.25">
      <c r="A9">
        <v>0.09</v>
      </c>
      <c r="B9" t="s">
        <v>10</v>
      </c>
      <c r="G9">
        <v>941955573</v>
      </c>
    </row>
    <row r="10" spans="1:8" x14ac:dyDescent="0.25">
      <c r="A10">
        <v>0.09</v>
      </c>
      <c r="B10" t="s">
        <v>11</v>
      </c>
      <c r="G10">
        <v>1974</v>
      </c>
    </row>
    <row r="11" spans="1:8" x14ac:dyDescent="0.25">
      <c r="A11">
        <v>0.09</v>
      </c>
      <c r="B11" t="s">
        <v>15</v>
      </c>
      <c r="G11">
        <v>769267716</v>
      </c>
    </row>
    <row r="12" spans="1:8" x14ac:dyDescent="0.25">
      <c r="A12">
        <v>0.1</v>
      </c>
      <c r="B12" t="s">
        <v>13</v>
      </c>
      <c r="G12">
        <v>883911139</v>
      </c>
    </row>
    <row r="13" spans="1:8" x14ac:dyDescent="0.25">
      <c r="A13">
        <v>0.1</v>
      </c>
      <c r="B13" t="s">
        <v>14</v>
      </c>
      <c r="G13">
        <v>999999890</v>
      </c>
    </row>
    <row r="14" spans="1:8" x14ac:dyDescent="0.25">
      <c r="A14" t="s">
        <v>17</v>
      </c>
    </row>
    <row r="15" spans="1:8" x14ac:dyDescent="0.25">
      <c r="A15">
        <v>0.08</v>
      </c>
      <c r="B15" t="s">
        <v>18</v>
      </c>
      <c r="G15">
        <v>849850836</v>
      </c>
      <c r="H15">
        <f>AVERAGE(A15:A24)</f>
        <v>8.3999999999999991E-2</v>
      </c>
    </row>
    <row r="16" spans="1:8" x14ac:dyDescent="0.25">
      <c r="A16">
        <v>0.08</v>
      </c>
      <c r="B16" t="s">
        <v>21</v>
      </c>
      <c r="G16">
        <v>849850836</v>
      </c>
    </row>
    <row r="17" spans="1:8" x14ac:dyDescent="0.25">
      <c r="A17">
        <v>0.08</v>
      </c>
      <c r="B17" t="s">
        <v>22</v>
      </c>
      <c r="G17">
        <v>849850836</v>
      </c>
    </row>
    <row r="18" spans="1:8" x14ac:dyDescent="0.25">
      <c r="A18">
        <v>0.08</v>
      </c>
      <c r="B18" t="s">
        <v>23</v>
      </c>
      <c r="G18">
        <v>849850836</v>
      </c>
    </row>
    <row r="19" spans="1:8" x14ac:dyDescent="0.25">
      <c r="A19">
        <v>0.08</v>
      </c>
      <c r="B19" t="s">
        <v>24</v>
      </c>
      <c r="G19">
        <v>1</v>
      </c>
    </row>
    <row r="20" spans="1:8" x14ac:dyDescent="0.25">
      <c r="A20">
        <v>0.08</v>
      </c>
      <c r="B20" t="s">
        <v>25</v>
      </c>
      <c r="G20">
        <v>424925418</v>
      </c>
    </row>
    <row r="21" spans="1:8" x14ac:dyDescent="0.25">
      <c r="A21">
        <v>0.09</v>
      </c>
      <c r="B21" t="s">
        <v>19</v>
      </c>
      <c r="G21">
        <v>424925418</v>
      </c>
    </row>
    <row r="22" spans="1:8" x14ac:dyDescent="0.25">
      <c r="A22">
        <v>0.09</v>
      </c>
      <c r="B22" t="s">
        <v>20</v>
      </c>
      <c r="G22">
        <v>585264996</v>
      </c>
    </row>
    <row r="23" spans="1:8" x14ac:dyDescent="0.25">
      <c r="A23">
        <v>0.09</v>
      </c>
      <c r="B23" t="s">
        <v>26</v>
      </c>
      <c r="G23">
        <v>81396870</v>
      </c>
    </row>
    <row r="24" spans="1:8" x14ac:dyDescent="0.25">
      <c r="A24">
        <v>0.09</v>
      </c>
      <c r="B24" t="s">
        <v>27</v>
      </c>
      <c r="G24">
        <v>917516536</v>
      </c>
    </row>
    <row r="25" spans="1:8" x14ac:dyDescent="0.25">
      <c r="A25" t="s">
        <v>28</v>
      </c>
    </row>
    <row r="26" spans="1:8" x14ac:dyDescent="0.25">
      <c r="A26">
        <v>0.08</v>
      </c>
      <c r="B26" t="s">
        <v>32</v>
      </c>
      <c r="G26">
        <v>392853484</v>
      </c>
      <c r="H26">
        <f>AVERAGE(A26:A35)</f>
        <v>8.5999999999999993E-2</v>
      </c>
    </row>
    <row r="27" spans="1:8" x14ac:dyDescent="0.25">
      <c r="A27">
        <v>0.08</v>
      </c>
      <c r="B27" t="s">
        <v>33</v>
      </c>
      <c r="G27">
        <v>0</v>
      </c>
    </row>
    <row r="28" spans="1:8" x14ac:dyDescent="0.25">
      <c r="A28">
        <v>0.08</v>
      </c>
      <c r="B28" t="s">
        <v>34</v>
      </c>
      <c r="G28">
        <v>1</v>
      </c>
    </row>
    <row r="29" spans="1:8" x14ac:dyDescent="0.25">
      <c r="A29">
        <v>0.08</v>
      </c>
      <c r="B29" t="s">
        <v>35</v>
      </c>
      <c r="G29">
        <v>285655702</v>
      </c>
    </row>
    <row r="30" spans="1:8" x14ac:dyDescent="0.25">
      <c r="A30">
        <v>0.08</v>
      </c>
      <c r="B30" t="s">
        <v>37</v>
      </c>
      <c r="G30">
        <v>9999993</v>
      </c>
    </row>
    <row r="31" spans="1:8" x14ac:dyDescent="0.25">
      <c r="A31">
        <v>0.08</v>
      </c>
      <c r="B31" t="s">
        <v>38</v>
      </c>
      <c r="G31">
        <v>285655702</v>
      </c>
    </row>
    <row r="32" spans="1:8" x14ac:dyDescent="0.25">
      <c r="A32">
        <v>0.09</v>
      </c>
      <c r="B32" t="s">
        <v>30</v>
      </c>
      <c r="G32">
        <v>285655702</v>
      </c>
    </row>
    <row r="33" spans="1:8" x14ac:dyDescent="0.25">
      <c r="A33">
        <v>0.09</v>
      </c>
      <c r="B33" t="s">
        <v>36</v>
      </c>
      <c r="G33">
        <v>549106689</v>
      </c>
    </row>
    <row r="34" spans="1:8" x14ac:dyDescent="0.25">
      <c r="A34">
        <v>0.1</v>
      </c>
      <c r="B34" t="s">
        <v>29</v>
      </c>
      <c r="G34">
        <v>884650073</v>
      </c>
    </row>
    <row r="35" spans="1:8" x14ac:dyDescent="0.25">
      <c r="A35">
        <v>0.1</v>
      </c>
      <c r="B35" t="s">
        <v>31</v>
      </c>
      <c r="G35">
        <v>319716701</v>
      </c>
    </row>
    <row r="36" spans="1:8" x14ac:dyDescent="0.25">
      <c r="A36" t="str">
        <f>CONCATENATE("re=",C1,",L=",B2)</f>
        <v>re=105,L=999999993</v>
      </c>
    </row>
    <row r="37" spans="1:8" x14ac:dyDescent="0.25">
      <c r="A37">
        <v>0.08</v>
      </c>
      <c r="B37" t="s">
        <v>107</v>
      </c>
      <c r="G37">
        <v>970977793</v>
      </c>
      <c r="H37">
        <f>AVERAGE(A37:A46)</f>
        <v>9.0999999999999984E-2</v>
      </c>
    </row>
    <row r="38" spans="1:8" x14ac:dyDescent="0.25">
      <c r="A38">
        <v>0.08</v>
      </c>
      <c r="B38" t="s">
        <v>113</v>
      </c>
      <c r="G38">
        <v>362234936</v>
      </c>
    </row>
    <row r="39" spans="1:8" x14ac:dyDescent="0.25">
      <c r="A39">
        <v>0.09</v>
      </c>
      <c r="B39" t="s">
        <v>108</v>
      </c>
      <c r="G39">
        <v>883911139</v>
      </c>
    </row>
    <row r="40" spans="1:8" x14ac:dyDescent="0.25">
      <c r="A40">
        <v>0.09</v>
      </c>
      <c r="B40" t="s">
        <v>109</v>
      </c>
      <c r="G40">
        <v>742744468</v>
      </c>
    </row>
    <row r="41" spans="1:8" x14ac:dyDescent="0.25">
      <c r="A41">
        <v>0.09</v>
      </c>
      <c r="B41" t="s">
        <v>110</v>
      </c>
      <c r="G41">
        <v>883911139</v>
      </c>
    </row>
    <row r="42" spans="1:8" x14ac:dyDescent="0.25">
      <c r="A42">
        <v>0.09</v>
      </c>
      <c r="B42" t="s">
        <v>111</v>
      </c>
      <c r="G42">
        <v>883911138</v>
      </c>
    </row>
    <row r="43" spans="1:8" x14ac:dyDescent="0.25">
      <c r="A43">
        <v>0.09</v>
      </c>
      <c r="B43" t="s">
        <v>112</v>
      </c>
      <c r="G43">
        <v>980651862</v>
      </c>
    </row>
    <row r="44" spans="1:8" x14ac:dyDescent="0.25">
      <c r="A44">
        <v>0.1</v>
      </c>
      <c r="B44" t="s">
        <v>106</v>
      </c>
      <c r="G44">
        <v>660112033</v>
      </c>
    </row>
    <row r="45" spans="1:8" x14ac:dyDescent="0.25">
      <c r="A45">
        <v>0.1</v>
      </c>
      <c r="B45" t="s">
        <v>114</v>
      </c>
      <c r="G45">
        <v>970977790</v>
      </c>
    </row>
    <row r="46" spans="1:8" x14ac:dyDescent="0.25">
      <c r="A46">
        <v>0.1</v>
      </c>
      <c r="B46" t="s">
        <v>115</v>
      </c>
      <c r="G46">
        <v>912933356</v>
      </c>
    </row>
    <row r="47" spans="1:8" x14ac:dyDescent="0.25">
      <c r="A47" t="s">
        <v>39</v>
      </c>
    </row>
    <row r="48" spans="1:8" x14ac:dyDescent="0.25">
      <c r="A48">
        <v>0.08</v>
      </c>
      <c r="B48" t="s">
        <v>43</v>
      </c>
      <c r="G48">
        <v>849850836</v>
      </c>
      <c r="H48">
        <f>AVERAGE(A48:A57)</f>
        <v>8.8999999999999982E-2</v>
      </c>
    </row>
    <row r="49" spans="1:12" x14ac:dyDescent="0.25">
      <c r="A49">
        <v>0.08</v>
      </c>
      <c r="B49" t="s">
        <v>44</v>
      </c>
      <c r="G49">
        <v>849850836</v>
      </c>
    </row>
    <row r="50" spans="1:12" x14ac:dyDescent="0.25">
      <c r="A50">
        <v>0.08</v>
      </c>
      <c r="B50" t="s">
        <v>46</v>
      </c>
      <c r="G50">
        <v>849850836</v>
      </c>
    </row>
    <row r="51" spans="1:12" x14ac:dyDescent="0.25">
      <c r="A51">
        <v>0.09</v>
      </c>
      <c r="B51" t="s">
        <v>40</v>
      </c>
      <c r="G51">
        <v>905720975</v>
      </c>
    </row>
    <row r="52" spans="1:12" x14ac:dyDescent="0.25">
      <c r="A52">
        <v>0.09</v>
      </c>
      <c r="B52" t="s">
        <v>41</v>
      </c>
      <c r="G52">
        <v>849850836</v>
      </c>
    </row>
    <row r="53" spans="1:12" x14ac:dyDescent="0.25">
      <c r="A53">
        <v>0.09</v>
      </c>
      <c r="B53" t="s">
        <v>42</v>
      </c>
      <c r="G53">
        <v>909347037</v>
      </c>
    </row>
    <row r="54" spans="1:12" x14ac:dyDescent="0.25">
      <c r="A54">
        <v>0.09</v>
      </c>
      <c r="B54" t="s">
        <v>45</v>
      </c>
      <c r="G54">
        <v>81409541</v>
      </c>
    </row>
    <row r="55" spans="1:12" x14ac:dyDescent="0.25">
      <c r="A55">
        <v>0.09</v>
      </c>
      <c r="B55" t="s">
        <v>49</v>
      </c>
      <c r="G55">
        <v>12</v>
      </c>
    </row>
    <row r="56" spans="1:12" x14ac:dyDescent="0.25">
      <c r="A56">
        <v>0.1</v>
      </c>
      <c r="B56" t="s">
        <v>47</v>
      </c>
      <c r="G56">
        <v>849850836</v>
      </c>
      <c r="L56">
        <v>8.5999999999999993E-2</v>
      </c>
    </row>
    <row r="57" spans="1:12" x14ac:dyDescent="0.25">
      <c r="A57">
        <v>0.1</v>
      </c>
      <c r="B57" t="s">
        <v>48</v>
      </c>
      <c r="G57">
        <v>849850836</v>
      </c>
      <c r="L57">
        <v>9.0999999999999984E-2</v>
      </c>
    </row>
    <row r="58" spans="1:12" x14ac:dyDescent="0.25">
      <c r="A58" t="s">
        <v>50</v>
      </c>
      <c r="L58">
        <v>0.11599999999999999</v>
      </c>
    </row>
    <row r="59" spans="1:12" x14ac:dyDescent="0.25">
      <c r="A59">
        <v>7.0000000000000007E-2</v>
      </c>
      <c r="B59" t="s">
        <v>53</v>
      </c>
      <c r="G59">
        <v>285655702</v>
      </c>
      <c r="H59">
        <f>AVERAGE(A59:A68)</f>
        <v>8.3999999999999991E-2</v>
      </c>
      <c r="L59">
        <v>0.151</v>
      </c>
    </row>
    <row r="60" spans="1:12" x14ac:dyDescent="0.25">
      <c r="A60">
        <v>7.0000000000000007E-2</v>
      </c>
      <c r="B60" t="s">
        <v>57</v>
      </c>
      <c r="G60">
        <v>285655702</v>
      </c>
      <c r="L60">
        <v>0.23</v>
      </c>
    </row>
    <row r="61" spans="1:12" x14ac:dyDescent="0.25">
      <c r="A61">
        <v>0.08</v>
      </c>
      <c r="B61" t="s">
        <v>51</v>
      </c>
      <c r="G61">
        <v>214473528</v>
      </c>
      <c r="L61">
        <v>0.26</v>
      </c>
    </row>
    <row r="62" spans="1:12" x14ac:dyDescent="0.25">
      <c r="A62">
        <v>0.08</v>
      </c>
      <c r="B62" t="s">
        <v>54</v>
      </c>
      <c r="G62">
        <v>549106689</v>
      </c>
      <c r="L62">
        <v>0.3</v>
      </c>
    </row>
    <row r="63" spans="1:12" x14ac:dyDescent="0.25">
      <c r="A63">
        <v>0.08</v>
      </c>
      <c r="B63" t="s">
        <v>55</v>
      </c>
      <c r="G63">
        <v>524701838</v>
      </c>
      <c r="L63">
        <v>0.44</v>
      </c>
    </row>
    <row r="64" spans="1:12" x14ac:dyDescent="0.25">
      <c r="A64">
        <v>0.08</v>
      </c>
      <c r="B64" t="s">
        <v>56</v>
      </c>
      <c r="G64">
        <v>285655702</v>
      </c>
      <c r="L64">
        <v>0.46</v>
      </c>
    </row>
    <row r="65" spans="1:12" x14ac:dyDescent="0.25">
      <c r="A65">
        <v>0.08</v>
      </c>
      <c r="B65" t="s">
        <v>58</v>
      </c>
      <c r="G65">
        <v>285655702</v>
      </c>
      <c r="L65">
        <v>0.55000000000000004</v>
      </c>
    </row>
    <row r="66" spans="1:12" x14ac:dyDescent="0.25">
      <c r="A66">
        <v>0.08</v>
      </c>
      <c r="B66" t="s">
        <v>59</v>
      </c>
      <c r="G66">
        <v>397158310</v>
      </c>
    </row>
    <row r="67" spans="1:12" x14ac:dyDescent="0.25">
      <c r="A67">
        <v>0.1</v>
      </c>
      <c r="B67" t="s">
        <v>52</v>
      </c>
      <c r="G67">
        <v>661549996</v>
      </c>
    </row>
    <row r="68" spans="1:12" x14ac:dyDescent="0.25">
      <c r="A68">
        <v>0.12</v>
      </c>
      <c r="B68" t="s">
        <v>60</v>
      </c>
      <c r="G68">
        <v>389254823</v>
      </c>
    </row>
    <row r="69" spans="1:12" x14ac:dyDescent="0.25">
      <c r="A69" t="str">
        <f>CONCATENATE("re=",D1,",L=",B2)</f>
        <v>re=170,L=999999993</v>
      </c>
    </row>
    <row r="70" spans="1:12" x14ac:dyDescent="0.25">
      <c r="A70">
        <v>0.09</v>
      </c>
      <c r="B70" t="s">
        <v>61</v>
      </c>
      <c r="G70">
        <v>883911139</v>
      </c>
      <c r="H70">
        <f>AVERAGE(A70:A79)</f>
        <v>0.11599999999999999</v>
      </c>
    </row>
    <row r="71" spans="1:12" x14ac:dyDescent="0.25">
      <c r="A71">
        <v>0.1</v>
      </c>
      <c r="B71" t="s">
        <v>66</v>
      </c>
      <c r="G71">
        <v>883911139</v>
      </c>
    </row>
    <row r="72" spans="1:12" x14ac:dyDescent="0.25">
      <c r="A72">
        <v>0.1</v>
      </c>
      <c r="B72" t="s">
        <v>69</v>
      </c>
      <c r="G72">
        <v>941955573</v>
      </c>
    </row>
    <row r="73" spans="1:12" x14ac:dyDescent="0.25">
      <c r="A73">
        <v>0.1</v>
      </c>
      <c r="B73" t="s">
        <v>70</v>
      </c>
      <c r="G73">
        <v>883911139</v>
      </c>
    </row>
    <row r="74" spans="1:12" x14ac:dyDescent="0.25">
      <c r="A74">
        <v>0.11</v>
      </c>
      <c r="B74" t="s">
        <v>62</v>
      </c>
      <c r="G74">
        <v>883911139</v>
      </c>
    </row>
    <row r="75" spans="1:12" x14ac:dyDescent="0.25">
      <c r="A75">
        <v>0.11</v>
      </c>
      <c r="B75" t="s">
        <v>65</v>
      </c>
      <c r="G75">
        <v>883911139</v>
      </c>
    </row>
    <row r="76" spans="1:12" x14ac:dyDescent="0.25">
      <c r="A76">
        <v>0.12</v>
      </c>
      <c r="B76" t="s">
        <v>63</v>
      </c>
      <c r="G76">
        <v>883911139</v>
      </c>
    </row>
    <row r="77" spans="1:12" x14ac:dyDescent="0.25">
      <c r="A77">
        <v>0.13</v>
      </c>
      <c r="B77" t="s">
        <v>68</v>
      </c>
      <c r="G77">
        <v>883911139</v>
      </c>
    </row>
    <row r="78" spans="1:12" x14ac:dyDescent="0.25">
      <c r="A78">
        <v>0.14000000000000001</v>
      </c>
      <c r="B78" t="s">
        <v>64</v>
      </c>
      <c r="G78">
        <v>883911139</v>
      </c>
    </row>
    <row r="79" spans="1:12" x14ac:dyDescent="0.25">
      <c r="A79">
        <v>0.16</v>
      </c>
      <c r="B79" t="s">
        <v>67</v>
      </c>
      <c r="G79">
        <v>485488891</v>
      </c>
    </row>
    <row r="80" spans="1:12" x14ac:dyDescent="0.25">
      <c r="A80" t="s">
        <v>71</v>
      </c>
    </row>
    <row r="81" spans="1:8" x14ac:dyDescent="0.25">
      <c r="A81">
        <v>0.09</v>
      </c>
      <c r="B81" t="s">
        <v>80</v>
      </c>
      <c r="G81">
        <v>849850836</v>
      </c>
      <c r="H81">
        <f>AVERAGE(A81:A90)</f>
        <v>0.14199999999999999</v>
      </c>
    </row>
    <row r="82" spans="1:8" x14ac:dyDescent="0.25">
      <c r="A82">
        <v>0.12</v>
      </c>
      <c r="B82" t="s">
        <v>75</v>
      </c>
      <c r="G82">
        <v>849850836</v>
      </c>
    </row>
    <row r="83" spans="1:8" x14ac:dyDescent="0.25">
      <c r="A83">
        <v>0.13</v>
      </c>
      <c r="B83" t="s">
        <v>72</v>
      </c>
      <c r="G83">
        <v>424925418</v>
      </c>
    </row>
    <row r="84" spans="1:8" x14ac:dyDescent="0.25">
      <c r="A84">
        <v>0.14000000000000001</v>
      </c>
      <c r="B84" t="s">
        <v>74</v>
      </c>
      <c r="G84">
        <v>849850836</v>
      </c>
    </row>
    <row r="85" spans="1:8" x14ac:dyDescent="0.25">
      <c r="A85">
        <v>0.14000000000000001</v>
      </c>
      <c r="B85" t="s">
        <v>77</v>
      </c>
      <c r="G85">
        <v>849850836</v>
      </c>
    </row>
    <row r="86" spans="1:8" x14ac:dyDescent="0.25">
      <c r="A86">
        <v>0.14000000000000001</v>
      </c>
      <c r="B86" t="s">
        <v>81</v>
      </c>
      <c r="G86">
        <v>849850836</v>
      </c>
    </row>
    <row r="87" spans="1:8" x14ac:dyDescent="0.25">
      <c r="A87">
        <v>0.15</v>
      </c>
      <c r="B87" t="s">
        <v>73</v>
      </c>
      <c r="G87">
        <v>849850836</v>
      </c>
    </row>
    <row r="88" spans="1:8" x14ac:dyDescent="0.25">
      <c r="A88">
        <v>0.15</v>
      </c>
      <c r="B88" t="s">
        <v>79</v>
      </c>
      <c r="G88">
        <v>424925418</v>
      </c>
    </row>
    <row r="89" spans="1:8" x14ac:dyDescent="0.25">
      <c r="A89">
        <v>0.16</v>
      </c>
      <c r="B89" t="s">
        <v>78</v>
      </c>
      <c r="G89">
        <v>288945963</v>
      </c>
    </row>
    <row r="90" spans="1:8" x14ac:dyDescent="0.25">
      <c r="A90">
        <v>0.2</v>
      </c>
      <c r="B90" t="s">
        <v>76</v>
      </c>
      <c r="G90">
        <v>849850836</v>
      </c>
    </row>
    <row r="91" spans="1:8" x14ac:dyDescent="0.25">
      <c r="A91" t="s">
        <v>82</v>
      </c>
    </row>
    <row r="92" spans="1:8" x14ac:dyDescent="0.25">
      <c r="A92">
        <v>0.1</v>
      </c>
      <c r="B92" t="s">
        <v>86</v>
      </c>
      <c r="G92">
        <v>285655702</v>
      </c>
      <c r="H92">
        <f>AVERAGE(A92:A101)</f>
        <v>0.123</v>
      </c>
    </row>
    <row r="93" spans="1:8" x14ac:dyDescent="0.25">
      <c r="A93">
        <v>0.1</v>
      </c>
      <c r="B93" t="s">
        <v>89</v>
      </c>
      <c r="G93">
        <v>285655702</v>
      </c>
    </row>
    <row r="94" spans="1:8" x14ac:dyDescent="0.25">
      <c r="A94">
        <v>0.11</v>
      </c>
      <c r="B94" t="s">
        <v>85</v>
      </c>
      <c r="G94">
        <v>285655702</v>
      </c>
    </row>
    <row r="95" spans="1:8" x14ac:dyDescent="0.25">
      <c r="A95">
        <v>0.11</v>
      </c>
      <c r="B95" t="s">
        <v>91</v>
      </c>
      <c r="G95">
        <v>285655702</v>
      </c>
    </row>
    <row r="96" spans="1:8" x14ac:dyDescent="0.25">
      <c r="A96">
        <v>0.11</v>
      </c>
      <c r="B96" t="s">
        <v>92</v>
      </c>
      <c r="G96">
        <v>285655702</v>
      </c>
    </row>
    <row r="97" spans="1:7" x14ac:dyDescent="0.25">
      <c r="A97">
        <v>0.13</v>
      </c>
      <c r="B97" t="s">
        <v>83</v>
      </c>
      <c r="G97">
        <v>285655702</v>
      </c>
    </row>
    <row r="98" spans="1:7" x14ac:dyDescent="0.25">
      <c r="A98">
        <v>0.13</v>
      </c>
      <c r="B98" t="s">
        <v>87</v>
      </c>
      <c r="G98">
        <v>285655702</v>
      </c>
    </row>
    <row r="99" spans="1:7" x14ac:dyDescent="0.25">
      <c r="A99">
        <v>0.13</v>
      </c>
      <c r="B99" t="s">
        <v>88</v>
      </c>
      <c r="G99">
        <v>285655702</v>
      </c>
    </row>
    <row r="100" spans="1:7" x14ac:dyDescent="0.25">
      <c r="A100">
        <v>0.15</v>
      </c>
      <c r="B100" t="s">
        <v>84</v>
      </c>
      <c r="G100">
        <v>285655702</v>
      </c>
    </row>
    <row r="101" spans="1:7" x14ac:dyDescent="0.25">
      <c r="A101">
        <v>0.16</v>
      </c>
      <c r="B101" t="s">
        <v>90</v>
      </c>
      <c r="G101">
        <v>612394682</v>
      </c>
    </row>
  </sheetData>
  <sortState ref="A37:G46">
    <sortCondition ref="A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70" zoomScaleNormal="70" workbookViewId="0">
      <selection activeCell="L36" sqref="L36"/>
    </sheetView>
  </sheetViews>
  <sheetFormatPr defaultRowHeight="15" x14ac:dyDescent="0.25"/>
  <cols>
    <col min="6" max="6" width="10" bestFit="1" customWidth="1"/>
  </cols>
  <sheetData>
    <row r="1" spans="1:7" x14ac:dyDescent="0.25">
      <c r="A1" t="s">
        <v>103</v>
      </c>
    </row>
    <row r="2" spans="1:7" x14ac:dyDescent="0.25">
      <c r="A2">
        <v>0.14000000000000001</v>
      </c>
      <c r="B2" t="s">
        <v>67</v>
      </c>
      <c r="F2">
        <v>485488891</v>
      </c>
      <c r="G2">
        <f>AVERAGE(A2:A11)</f>
        <v>0.15099999999999997</v>
      </c>
    </row>
    <row r="3" spans="1:7" x14ac:dyDescent="0.25">
      <c r="A3">
        <v>0.16</v>
      </c>
      <c r="B3" t="s">
        <v>67</v>
      </c>
      <c r="F3">
        <v>485488891</v>
      </c>
    </row>
    <row r="4" spans="1:7" x14ac:dyDescent="0.25">
      <c r="A4">
        <v>0.14000000000000001</v>
      </c>
      <c r="B4" t="s">
        <v>67</v>
      </c>
      <c r="F4">
        <v>485488891</v>
      </c>
    </row>
    <row r="5" spans="1:7" x14ac:dyDescent="0.25">
      <c r="A5">
        <v>0.16</v>
      </c>
      <c r="B5" t="s">
        <v>67</v>
      </c>
      <c r="F5">
        <v>485488891</v>
      </c>
    </row>
    <row r="6" spans="1:7" x14ac:dyDescent="0.25">
      <c r="A6">
        <v>0.14000000000000001</v>
      </c>
      <c r="B6" t="s">
        <v>67</v>
      </c>
      <c r="F6">
        <v>485488891</v>
      </c>
    </row>
    <row r="7" spans="1:7" x14ac:dyDescent="0.25">
      <c r="A7">
        <v>0.15</v>
      </c>
      <c r="B7" t="s">
        <v>67</v>
      </c>
      <c r="F7">
        <v>485488891</v>
      </c>
    </row>
    <row r="8" spans="1:7" x14ac:dyDescent="0.25">
      <c r="A8">
        <v>0.15</v>
      </c>
      <c r="B8" t="s">
        <v>67</v>
      </c>
      <c r="F8">
        <v>485488891</v>
      </c>
    </row>
    <row r="9" spans="1:7" x14ac:dyDescent="0.25">
      <c r="A9">
        <v>0.15</v>
      </c>
      <c r="B9" t="s">
        <v>67</v>
      </c>
      <c r="F9">
        <v>485488891</v>
      </c>
    </row>
    <row r="10" spans="1:7" x14ac:dyDescent="0.25">
      <c r="A10">
        <v>0.16</v>
      </c>
      <c r="B10" t="s">
        <v>67</v>
      </c>
      <c r="F10">
        <v>485488891</v>
      </c>
    </row>
    <row r="11" spans="1:7" x14ac:dyDescent="0.25">
      <c r="A11">
        <v>0.16</v>
      </c>
      <c r="B11" t="s">
        <v>67</v>
      </c>
      <c r="F11">
        <v>485488891</v>
      </c>
    </row>
    <row r="12" spans="1:7" x14ac:dyDescent="0.25">
      <c r="A12" t="s">
        <v>104</v>
      </c>
    </row>
    <row r="13" spans="1:7" x14ac:dyDescent="0.25">
      <c r="A13">
        <v>0.14000000000000001</v>
      </c>
      <c r="B13" t="s">
        <v>101</v>
      </c>
      <c r="F13">
        <v>606231354</v>
      </c>
      <c r="G13">
        <f>AVERAGE(A13:A22)</f>
        <v>0.16499999999999998</v>
      </c>
    </row>
    <row r="14" spans="1:7" x14ac:dyDescent="0.25">
      <c r="A14">
        <v>0.15</v>
      </c>
      <c r="B14" t="s">
        <v>93</v>
      </c>
      <c r="F14">
        <v>606231354</v>
      </c>
    </row>
    <row r="15" spans="1:7" x14ac:dyDescent="0.25">
      <c r="A15">
        <v>0.15</v>
      </c>
      <c r="B15" t="s">
        <v>94</v>
      </c>
      <c r="F15">
        <v>606231354</v>
      </c>
    </row>
    <row r="16" spans="1:7" x14ac:dyDescent="0.25">
      <c r="A16">
        <v>0.15</v>
      </c>
      <c r="B16" t="s">
        <v>100</v>
      </c>
      <c r="F16">
        <v>606231354</v>
      </c>
    </row>
    <row r="17" spans="1:7" x14ac:dyDescent="0.25">
      <c r="A17">
        <v>0.16</v>
      </c>
      <c r="B17" t="s">
        <v>98</v>
      </c>
      <c r="F17">
        <v>606231354</v>
      </c>
    </row>
    <row r="18" spans="1:7" x14ac:dyDescent="0.25">
      <c r="A18">
        <v>0.17</v>
      </c>
      <c r="B18" t="s">
        <v>102</v>
      </c>
      <c r="F18">
        <v>606231354</v>
      </c>
    </row>
    <row r="19" spans="1:7" x14ac:dyDescent="0.25">
      <c r="A19">
        <v>0.18</v>
      </c>
      <c r="B19" t="s">
        <v>95</v>
      </c>
      <c r="F19">
        <v>606231354</v>
      </c>
    </row>
    <row r="20" spans="1:7" x14ac:dyDescent="0.25">
      <c r="A20">
        <v>0.18</v>
      </c>
      <c r="B20" t="s">
        <v>96</v>
      </c>
      <c r="F20">
        <v>606231354</v>
      </c>
    </row>
    <row r="21" spans="1:7" x14ac:dyDescent="0.25">
      <c r="A21">
        <v>0.18</v>
      </c>
      <c r="B21" t="s">
        <v>99</v>
      </c>
      <c r="F21">
        <v>606231354</v>
      </c>
    </row>
    <row r="22" spans="1:7" x14ac:dyDescent="0.25">
      <c r="A22">
        <v>0.19</v>
      </c>
      <c r="B22" t="s">
        <v>97</v>
      </c>
      <c r="F22">
        <v>606231354</v>
      </c>
    </row>
    <row r="23" spans="1:7" x14ac:dyDescent="0.25">
      <c r="A23" t="s">
        <v>105</v>
      </c>
    </row>
    <row r="24" spans="1:7" x14ac:dyDescent="0.25">
      <c r="A24">
        <v>0.14000000000000001</v>
      </c>
      <c r="B24" t="s">
        <v>102</v>
      </c>
      <c r="F24">
        <v>785706964</v>
      </c>
      <c r="G24">
        <f>AVERAGE(A24:A33)</f>
        <v>0.15999999999999998</v>
      </c>
    </row>
    <row r="25" spans="1:7" x14ac:dyDescent="0.25">
      <c r="A25">
        <v>0.15</v>
      </c>
      <c r="B25" t="s">
        <v>102</v>
      </c>
      <c r="F25">
        <v>785706964</v>
      </c>
    </row>
    <row r="26" spans="1:7" x14ac:dyDescent="0.25">
      <c r="A26">
        <v>0.15</v>
      </c>
      <c r="B26" t="s">
        <v>102</v>
      </c>
      <c r="F26">
        <v>785706964</v>
      </c>
    </row>
    <row r="27" spans="1:7" x14ac:dyDescent="0.25">
      <c r="A27">
        <v>0.15</v>
      </c>
      <c r="B27" t="s">
        <v>102</v>
      </c>
      <c r="F27">
        <v>785706964</v>
      </c>
    </row>
    <row r="28" spans="1:7" x14ac:dyDescent="0.25">
      <c r="A28">
        <v>0.16</v>
      </c>
      <c r="B28" t="s">
        <v>102</v>
      </c>
      <c r="F28">
        <v>785706964</v>
      </c>
    </row>
    <row r="29" spans="1:7" x14ac:dyDescent="0.25">
      <c r="A29">
        <v>0.16</v>
      </c>
      <c r="B29" t="s">
        <v>102</v>
      </c>
      <c r="F29">
        <v>785706964</v>
      </c>
    </row>
    <row r="30" spans="1:7" x14ac:dyDescent="0.25">
      <c r="A30">
        <v>0.16</v>
      </c>
      <c r="B30" t="s">
        <v>102</v>
      </c>
      <c r="F30">
        <v>785706964</v>
      </c>
    </row>
    <row r="31" spans="1:7" x14ac:dyDescent="0.25">
      <c r="A31">
        <v>0.17</v>
      </c>
      <c r="B31" t="s">
        <v>102</v>
      </c>
      <c r="F31">
        <v>785706964</v>
      </c>
    </row>
    <row r="32" spans="1:7" x14ac:dyDescent="0.25">
      <c r="A32">
        <v>0.17</v>
      </c>
      <c r="B32" t="s">
        <v>102</v>
      </c>
      <c r="F32">
        <v>785706964</v>
      </c>
    </row>
    <row r="33" spans="1:6" x14ac:dyDescent="0.25">
      <c r="A33">
        <v>0.19</v>
      </c>
      <c r="B33" t="s">
        <v>102</v>
      </c>
      <c r="F33">
        <v>785706964</v>
      </c>
    </row>
    <row r="35" spans="1:6" x14ac:dyDescent="0.25">
      <c r="A35">
        <v>0.14000000000000001</v>
      </c>
      <c r="B35">
        <v>0.14000000000000001</v>
      </c>
      <c r="C35">
        <v>0.14000000000000001</v>
      </c>
    </row>
    <row r="36" spans="1:6" x14ac:dyDescent="0.25">
      <c r="A36">
        <v>0.14000000000000001</v>
      </c>
      <c r="B36">
        <v>0.15</v>
      </c>
      <c r="C36">
        <v>0.15</v>
      </c>
    </row>
    <row r="37" spans="1:6" x14ac:dyDescent="0.25">
      <c r="A37">
        <v>0.14000000000000001</v>
      </c>
      <c r="B37">
        <v>0.15</v>
      </c>
      <c r="C37">
        <v>0.15</v>
      </c>
    </row>
    <row r="38" spans="1:6" x14ac:dyDescent="0.25">
      <c r="A38">
        <v>0.15</v>
      </c>
      <c r="B38">
        <v>0.15</v>
      </c>
      <c r="C38">
        <v>0.15</v>
      </c>
    </row>
    <row r="39" spans="1:6" x14ac:dyDescent="0.25">
      <c r="A39">
        <v>0.15</v>
      </c>
      <c r="B39">
        <v>0.16</v>
      </c>
      <c r="C39">
        <v>0.16</v>
      </c>
    </row>
    <row r="40" spans="1:6" x14ac:dyDescent="0.25">
      <c r="A40">
        <v>0.15</v>
      </c>
      <c r="B40">
        <v>0.17</v>
      </c>
      <c r="C40">
        <v>0.16</v>
      </c>
    </row>
    <row r="41" spans="1:6" x14ac:dyDescent="0.25">
      <c r="A41">
        <v>0.16</v>
      </c>
      <c r="B41">
        <v>0.18</v>
      </c>
      <c r="C41">
        <v>0.16</v>
      </c>
    </row>
    <row r="42" spans="1:6" x14ac:dyDescent="0.25">
      <c r="A42">
        <v>0.16</v>
      </c>
      <c r="B42">
        <v>0.18</v>
      </c>
      <c r="C42">
        <v>0.17</v>
      </c>
    </row>
    <row r="43" spans="1:6" x14ac:dyDescent="0.25">
      <c r="A43">
        <v>0.16</v>
      </c>
      <c r="B43">
        <v>0.18</v>
      </c>
      <c r="C43">
        <v>0.17</v>
      </c>
    </row>
    <row r="44" spans="1:6" x14ac:dyDescent="0.25">
      <c r="A44">
        <v>0.16</v>
      </c>
      <c r="B44">
        <v>0.19</v>
      </c>
      <c r="C44">
        <v>0.19</v>
      </c>
    </row>
    <row r="45" spans="1:6" x14ac:dyDescent="0.25">
      <c r="A45">
        <f>AVERAGE(A35:A44)</f>
        <v>0.15099999999999997</v>
      </c>
      <c r="B45">
        <f t="shared" ref="B45:C45" si="0">AVERAGE(B35:B44)</f>
        <v>0.16499999999999998</v>
      </c>
      <c r="C45">
        <f t="shared" si="0"/>
        <v>0.15999999999999998</v>
      </c>
    </row>
  </sheetData>
  <sortState ref="C35:C44">
    <sortCondition ref="C3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0" zoomScaleNormal="70" workbookViewId="0">
      <selection activeCell="J20" sqref="J20"/>
    </sheetView>
  </sheetViews>
  <sheetFormatPr defaultRowHeight="15" x14ac:dyDescent="0.25"/>
  <cols>
    <col min="3" max="7" width="10.140625" bestFit="1" customWidth="1"/>
    <col min="8" max="8" width="10.5703125" bestFit="1" customWidth="1"/>
    <col min="9" max="9" width="11" bestFit="1" customWidth="1"/>
    <col min="10" max="10" width="10.5703125" bestFit="1" customWidth="1"/>
  </cols>
  <sheetData>
    <row r="1" spans="1:10" x14ac:dyDescent="0.25">
      <c r="A1" s="5" t="s">
        <v>116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6" t="s">
        <v>117</v>
      </c>
      <c r="B2" s="6" t="s">
        <v>172</v>
      </c>
      <c r="C2" s="8" t="s">
        <v>171</v>
      </c>
      <c r="D2" s="6" t="s">
        <v>173</v>
      </c>
      <c r="E2" s="8" t="s">
        <v>174</v>
      </c>
      <c r="F2" s="6" t="s">
        <v>175</v>
      </c>
      <c r="G2" s="8" t="s">
        <v>176</v>
      </c>
      <c r="H2" s="6" t="s">
        <v>177</v>
      </c>
      <c r="I2" s="8" t="s">
        <v>178</v>
      </c>
      <c r="J2" s="6" t="s">
        <v>179</v>
      </c>
    </row>
    <row r="3" spans="1:10" x14ac:dyDescent="0.25">
      <c r="A3" s="6" t="s">
        <v>118</v>
      </c>
      <c r="B3" s="7">
        <v>0.08</v>
      </c>
      <c r="C3" s="7">
        <v>0.09</v>
      </c>
      <c r="D3" s="7">
        <v>0.1</v>
      </c>
      <c r="E3" s="7">
        <v>0.1</v>
      </c>
      <c r="F3" s="7">
        <v>0.09</v>
      </c>
      <c r="G3" s="7">
        <v>0.11</v>
      </c>
      <c r="H3" s="7">
        <v>0.1</v>
      </c>
      <c r="I3" s="7">
        <v>0.11</v>
      </c>
      <c r="J3" s="7">
        <v>0.15</v>
      </c>
    </row>
    <row r="4" spans="1:10" x14ac:dyDescent="0.25">
      <c r="A4" s="6" t="s">
        <v>121</v>
      </c>
      <c r="B4" s="7">
        <v>0.09</v>
      </c>
      <c r="C4" s="7">
        <v>0.09</v>
      </c>
      <c r="D4" s="7">
        <v>0.11</v>
      </c>
      <c r="E4" s="7">
        <v>0.11</v>
      </c>
      <c r="F4" s="7">
        <v>0.1</v>
      </c>
      <c r="G4" s="7">
        <v>0.1</v>
      </c>
      <c r="H4" s="7">
        <v>0.09</v>
      </c>
      <c r="I4" s="7">
        <v>0.1</v>
      </c>
      <c r="J4" s="7">
        <v>0.13</v>
      </c>
    </row>
    <row r="5" spans="1:10" x14ac:dyDescent="0.25">
      <c r="A5" s="6" t="s">
        <v>122</v>
      </c>
      <c r="B5" s="7">
        <v>0.09</v>
      </c>
      <c r="C5" s="7">
        <v>0.1</v>
      </c>
      <c r="D5" s="7">
        <v>0.1</v>
      </c>
      <c r="E5" s="7">
        <v>0.11</v>
      </c>
      <c r="F5" s="7">
        <v>0.1</v>
      </c>
      <c r="G5" s="7">
        <v>0.11</v>
      </c>
      <c r="H5" s="7">
        <v>0.11</v>
      </c>
      <c r="I5" s="7">
        <v>0.18</v>
      </c>
      <c r="J5" s="7">
        <v>0.16</v>
      </c>
    </row>
    <row r="6" spans="1:10" x14ac:dyDescent="0.25">
      <c r="A6" s="6" t="s">
        <v>123</v>
      </c>
      <c r="B6" s="7">
        <v>0.1</v>
      </c>
      <c r="C6" s="7">
        <v>0.09</v>
      </c>
      <c r="D6" s="7">
        <v>0.13</v>
      </c>
      <c r="E6" s="7">
        <v>0.09</v>
      </c>
      <c r="F6" s="7">
        <v>0.09</v>
      </c>
      <c r="G6" s="7">
        <v>0.11</v>
      </c>
      <c r="H6" s="7">
        <v>0.11</v>
      </c>
      <c r="I6" s="7">
        <v>0.09</v>
      </c>
      <c r="J6" s="7">
        <v>0.16</v>
      </c>
    </row>
    <row r="7" spans="1:10" x14ac:dyDescent="0.25">
      <c r="A7" s="6" t="s">
        <v>124</v>
      </c>
      <c r="B7" s="7">
        <v>0.08</v>
      </c>
      <c r="C7" s="7">
        <v>0.1</v>
      </c>
      <c r="D7" s="7">
        <v>0.11</v>
      </c>
      <c r="E7" s="7">
        <v>0.1</v>
      </c>
      <c r="F7" s="7">
        <v>0.09</v>
      </c>
      <c r="G7" s="7">
        <v>0.1</v>
      </c>
      <c r="H7" s="7">
        <v>0.11</v>
      </c>
      <c r="I7" s="7">
        <v>0.09</v>
      </c>
      <c r="J7" s="7">
        <v>0.15</v>
      </c>
    </row>
    <row r="8" spans="1:10" x14ac:dyDescent="0.25">
      <c r="A8" s="6" t="s">
        <v>125</v>
      </c>
      <c r="B8" s="7">
        <v>0.08</v>
      </c>
      <c r="C8" s="7">
        <v>0.1</v>
      </c>
      <c r="D8" s="7">
        <v>0.1</v>
      </c>
      <c r="E8" s="7">
        <v>0.11</v>
      </c>
      <c r="F8" s="7">
        <v>0.09</v>
      </c>
      <c r="G8" s="7">
        <v>0.09</v>
      </c>
      <c r="H8" s="7">
        <v>0.09</v>
      </c>
      <c r="I8" s="7">
        <v>0.15</v>
      </c>
      <c r="J8" s="7">
        <v>0.14000000000000001</v>
      </c>
    </row>
    <row r="9" spans="1:10" x14ac:dyDescent="0.25">
      <c r="A9" s="6" t="s">
        <v>126</v>
      </c>
      <c r="B9" s="7">
        <v>0.09</v>
      </c>
      <c r="C9" s="7">
        <v>0.09</v>
      </c>
      <c r="D9" s="7">
        <v>0.1</v>
      </c>
      <c r="E9" s="7">
        <v>0.13</v>
      </c>
      <c r="F9" s="7">
        <v>0.09</v>
      </c>
      <c r="G9" s="7">
        <v>0.11</v>
      </c>
      <c r="H9" s="7">
        <v>0.09</v>
      </c>
      <c r="I9" s="7">
        <v>0.13</v>
      </c>
      <c r="J9" s="7">
        <v>0.17</v>
      </c>
    </row>
    <row r="10" spans="1:10" x14ac:dyDescent="0.25">
      <c r="A10" s="6" t="s">
        <v>127</v>
      </c>
      <c r="B10" s="7">
        <v>0.09</v>
      </c>
      <c r="C10" s="7">
        <v>0.1</v>
      </c>
      <c r="D10" s="7">
        <v>0.09</v>
      </c>
      <c r="E10" s="7">
        <v>0.1</v>
      </c>
      <c r="F10" s="7">
        <v>0.09</v>
      </c>
      <c r="G10" s="7">
        <v>0.11</v>
      </c>
      <c r="H10" s="7">
        <v>0.12</v>
      </c>
      <c r="I10" s="7">
        <v>0.13</v>
      </c>
      <c r="J10" s="7">
        <v>0.13</v>
      </c>
    </row>
    <row r="11" spans="1:10" x14ac:dyDescent="0.25">
      <c r="A11" s="6" t="s">
        <v>128</v>
      </c>
      <c r="B11" s="7">
        <v>0.09</v>
      </c>
      <c r="C11" s="7">
        <v>0.1</v>
      </c>
      <c r="D11" s="7">
        <v>0.09</v>
      </c>
      <c r="E11" s="7">
        <v>0.11</v>
      </c>
      <c r="F11" s="7">
        <v>0.1</v>
      </c>
      <c r="G11" s="7">
        <v>0.12</v>
      </c>
      <c r="H11" s="7">
        <v>0.11</v>
      </c>
      <c r="I11" s="7">
        <v>0.09</v>
      </c>
      <c r="J11" s="7">
        <v>0.13</v>
      </c>
    </row>
    <row r="12" spans="1:10" x14ac:dyDescent="0.25">
      <c r="A12" s="6" t="s">
        <v>129</v>
      </c>
      <c r="B12" s="7">
        <v>7.0000000000000007E-2</v>
      </c>
      <c r="C12" s="7">
        <v>0.1</v>
      </c>
      <c r="D12" s="7">
        <v>0.08</v>
      </c>
      <c r="E12" s="7">
        <v>0.14000000000000001</v>
      </c>
      <c r="F12" s="7">
        <v>0.1</v>
      </c>
      <c r="G12" s="7">
        <v>0.09</v>
      </c>
      <c r="H12" s="7">
        <v>0.09</v>
      </c>
      <c r="I12" s="7">
        <v>0.09</v>
      </c>
      <c r="J12" s="7">
        <v>0.13</v>
      </c>
    </row>
    <row r="13" spans="1:10" x14ac:dyDescent="0.25">
      <c r="A13" s="6" t="s">
        <v>119</v>
      </c>
      <c r="B13" s="7">
        <v>0.09</v>
      </c>
      <c r="C13" s="7">
        <v>0.09</v>
      </c>
      <c r="D13" s="7">
        <v>0.1</v>
      </c>
      <c r="E13" s="7">
        <v>0.09</v>
      </c>
      <c r="F13" s="7">
        <v>0.09</v>
      </c>
      <c r="G13" s="7">
        <v>0.09</v>
      </c>
      <c r="H13" s="7">
        <v>0.09</v>
      </c>
      <c r="I13" s="7">
        <v>0.12</v>
      </c>
      <c r="J13" s="7">
        <v>0.12</v>
      </c>
    </row>
    <row r="14" spans="1:10" x14ac:dyDescent="0.25">
      <c r="A14" s="6" t="s">
        <v>120</v>
      </c>
      <c r="B14" s="7">
        <v>0.09</v>
      </c>
      <c r="C14" s="7">
        <v>0.08</v>
      </c>
      <c r="D14" s="7">
        <v>0.08</v>
      </c>
      <c r="E14" s="7">
        <v>0.1</v>
      </c>
      <c r="F14" s="7">
        <v>0.09</v>
      </c>
      <c r="G14" s="7">
        <v>0.11</v>
      </c>
      <c r="H14" s="7">
        <v>0.14000000000000001</v>
      </c>
      <c r="I14" s="7">
        <v>0.11</v>
      </c>
      <c r="J14" s="7">
        <v>0.11</v>
      </c>
    </row>
    <row r="15" spans="1:10" x14ac:dyDescent="0.25">
      <c r="A15" s="6" t="s">
        <v>133</v>
      </c>
      <c r="B15" s="7">
        <v>0.09</v>
      </c>
      <c r="C15" s="7">
        <v>0.1</v>
      </c>
      <c r="D15" s="7">
        <v>0.11</v>
      </c>
      <c r="E15" s="7">
        <v>0.1</v>
      </c>
      <c r="F15" s="7">
        <v>0.1</v>
      </c>
      <c r="G15" s="7">
        <v>0.11</v>
      </c>
      <c r="H15" s="7">
        <v>0.11</v>
      </c>
      <c r="I15" s="7">
        <v>0.1</v>
      </c>
      <c r="J15" s="7">
        <v>0.13</v>
      </c>
    </row>
    <row r="16" spans="1:10" x14ac:dyDescent="0.25">
      <c r="A16" s="6" t="s">
        <v>134</v>
      </c>
      <c r="B16" s="7">
        <v>0.09</v>
      </c>
      <c r="C16" s="7">
        <v>0.08</v>
      </c>
      <c r="D16" s="7">
        <v>0.1</v>
      </c>
      <c r="E16" s="7">
        <v>0.09</v>
      </c>
      <c r="F16" s="7">
        <v>0.08</v>
      </c>
      <c r="G16" s="7">
        <v>0.09</v>
      </c>
      <c r="H16" s="7">
        <v>0.13</v>
      </c>
      <c r="I16" s="7">
        <v>0.1</v>
      </c>
      <c r="J16" s="7">
        <v>0.14000000000000001</v>
      </c>
    </row>
    <row r="17" spans="1:10" x14ac:dyDescent="0.25">
      <c r="A17" s="6" t="s">
        <v>135</v>
      </c>
      <c r="B17" s="7">
        <v>0.1</v>
      </c>
      <c r="C17" s="7">
        <v>0.09</v>
      </c>
      <c r="D17" s="7">
        <v>0.1</v>
      </c>
      <c r="E17" s="7">
        <v>0.09</v>
      </c>
      <c r="F17" s="7">
        <v>0.1</v>
      </c>
      <c r="G17" s="7">
        <v>0.11</v>
      </c>
      <c r="H17" s="7">
        <v>0.11</v>
      </c>
      <c r="I17" s="7">
        <v>0.13</v>
      </c>
      <c r="J17" s="7">
        <v>0.13</v>
      </c>
    </row>
    <row r="18" spans="1:10" x14ac:dyDescent="0.25">
      <c r="A18" s="6" t="s">
        <v>136</v>
      </c>
      <c r="B18" s="7">
        <v>0.08</v>
      </c>
      <c r="C18" s="7">
        <v>0.1</v>
      </c>
      <c r="D18" s="7">
        <v>0.1</v>
      </c>
      <c r="E18" s="7">
        <v>0.11</v>
      </c>
      <c r="F18" s="7">
        <v>0.12</v>
      </c>
      <c r="G18" s="7">
        <v>0.09</v>
      </c>
      <c r="H18" s="7">
        <v>0.11</v>
      </c>
      <c r="I18" s="7">
        <v>0.11</v>
      </c>
      <c r="J18" s="7">
        <v>0.13</v>
      </c>
    </row>
    <row r="19" spans="1:10" x14ac:dyDescent="0.25">
      <c r="A19" s="6" t="s">
        <v>137</v>
      </c>
      <c r="B19" s="7">
        <v>0.08</v>
      </c>
      <c r="C19" s="7">
        <v>0.1</v>
      </c>
      <c r="D19" s="7">
        <v>0.11</v>
      </c>
      <c r="E19" s="7">
        <v>0.11</v>
      </c>
      <c r="F19" s="7">
        <v>0.09</v>
      </c>
      <c r="G19" s="7">
        <v>0.1</v>
      </c>
      <c r="H19" s="7">
        <v>0.11</v>
      </c>
      <c r="I19" s="7">
        <v>0.11</v>
      </c>
      <c r="J19" s="7">
        <v>0.11</v>
      </c>
    </row>
    <row r="20" spans="1:10" x14ac:dyDescent="0.25">
      <c r="A20" s="6" t="s">
        <v>138</v>
      </c>
      <c r="B20" s="7">
        <v>7.0000000000000007E-2</v>
      </c>
      <c r="C20" s="7">
        <v>0.13</v>
      </c>
      <c r="D20" s="7">
        <v>0.09</v>
      </c>
      <c r="E20" s="7">
        <v>0.1</v>
      </c>
      <c r="F20" s="7">
        <v>0.12</v>
      </c>
      <c r="G20" s="7">
        <v>0.11</v>
      </c>
      <c r="H20" s="7">
        <v>0.1</v>
      </c>
      <c r="I20" s="7">
        <v>0.1</v>
      </c>
      <c r="J20" s="7">
        <v>0.12</v>
      </c>
    </row>
    <row r="21" spans="1:10" x14ac:dyDescent="0.25">
      <c r="A21" s="6" t="s">
        <v>139</v>
      </c>
      <c r="B21" s="7">
        <v>0.09</v>
      </c>
      <c r="C21" s="7">
        <v>0.1</v>
      </c>
      <c r="D21" s="7">
        <v>0.1</v>
      </c>
      <c r="E21" s="7">
        <v>0.1</v>
      </c>
      <c r="F21" s="7">
        <v>0.11</v>
      </c>
      <c r="G21" s="7">
        <v>0.12</v>
      </c>
      <c r="H21" s="7">
        <v>0.09</v>
      </c>
      <c r="I21" s="7">
        <v>0.09</v>
      </c>
      <c r="J21" s="7">
        <v>0.11</v>
      </c>
    </row>
    <row r="22" spans="1:10" x14ac:dyDescent="0.25">
      <c r="A22" s="6" t="s">
        <v>140</v>
      </c>
      <c r="B22" s="7">
        <v>0.09</v>
      </c>
      <c r="C22" s="7">
        <v>0.08</v>
      </c>
      <c r="D22" s="7">
        <v>0.08</v>
      </c>
      <c r="E22" s="7">
        <v>0.11</v>
      </c>
      <c r="F22" s="7">
        <v>0.09</v>
      </c>
      <c r="G22" s="7">
        <v>0.09</v>
      </c>
      <c r="H22" s="7">
        <v>0.14000000000000001</v>
      </c>
      <c r="I22" s="7">
        <v>0.12</v>
      </c>
      <c r="J22" s="7">
        <v>0.11</v>
      </c>
    </row>
    <row r="23" spans="1:10" x14ac:dyDescent="0.25">
      <c r="A23" s="6" t="s">
        <v>141</v>
      </c>
      <c r="B23" s="7">
        <v>0.09</v>
      </c>
      <c r="C23" s="7">
        <v>0.1</v>
      </c>
      <c r="D23" s="7">
        <v>0.09</v>
      </c>
      <c r="E23" s="7">
        <v>0.1</v>
      </c>
      <c r="F23" s="7">
        <v>0.1</v>
      </c>
      <c r="G23" s="7">
        <v>0.09</v>
      </c>
      <c r="H23" s="7">
        <v>0.09</v>
      </c>
      <c r="I23" s="7">
        <v>0.1</v>
      </c>
      <c r="J23" s="7">
        <v>0.15</v>
      </c>
    </row>
    <row r="24" spans="1:10" x14ac:dyDescent="0.25">
      <c r="A24" s="6" t="s">
        <v>142</v>
      </c>
      <c r="B24" s="7">
        <v>0.1</v>
      </c>
      <c r="C24" s="7">
        <v>0.09</v>
      </c>
      <c r="D24" s="7">
        <v>0.11</v>
      </c>
      <c r="E24" s="7">
        <v>0.11</v>
      </c>
      <c r="F24" s="7">
        <v>0.1</v>
      </c>
      <c r="G24" s="7">
        <v>0.1</v>
      </c>
      <c r="H24" s="7">
        <v>0.08</v>
      </c>
      <c r="I24" s="7">
        <v>0.1</v>
      </c>
      <c r="J24" s="7">
        <v>0.13</v>
      </c>
    </row>
    <row r="25" spans="1:10" x14ac:dyDescent="0.25">
      <c r="A25" s="6" t="s">
        <v>143</v>
      </c>
      <c r="B25" s="7">
        <v>0.08</v>
      </c>
      <c r="C25" s="7">
        <v>0.12</v>
      </c>
      <c r="D25" s="7">
        <v>0.13</v>
      </c>
      <c r="E25" s="7">
        <v>0.09</v>
      </c>
      <c r="F25" s="7">
        <v>0.1</v>
      </c>
      <c r="G25" s="7">
        <v>0.09</v>
      </c>
      <c r="H25" s="7">
        <v>0.16</v>
      </c>
      <c r="I25" s="7">
        <v>0.11</v>
      </c>
      <c r="J25" s="7">
        <v>0.11</v>
      </c>
    </row>
    <row r="26" spans="1:10" x14ac:dyDescent="0.25">
      <c r="A26" s="6" t="s">
        <v>144</v>
      </c>
      <c r="B26" s="7">
        <v>0.1</v>
      </c>
      <c r="C26" s="7">
        <v>0.11</v>
      </c>
      <c r="D26" s="7">
        <v>0.11</v>
      </c>
      <c r="E26" s="7">
        <v>0.1</v>
      </c>
      <c r="F26" s="7">
        <v>0.1</v>
      </c>
      <c r="G26" s="7">
        <v>0.09</v>
      </c>
      <c r="H26" s="7">
        <v>0.09</v>
      </c>
      <c r="I26" s="7">
        <v>0.1</v>
      </c>
      <c r="J26" s="7">
        <v>0.13</v>
      </c>
    </row>
    <row r="27" spans="1:10" x14ac:dyDescent="0.25">
      <c r="A27" s="6" t="s">
        <v>145</v>
      </c>
      <c r="B27" s="7">
        <v>0.09</v>
      </c>
      <c r="C27" s="7">
        <v>0.09</v>
      </c>
      <c r="D27" s="7">
        <v>0.08</v>
      </c>
      <c r="E27" s="7">
        <v>0.11</v>
      </c>
      <c r="F27" s="7">
        <v>0.11</v>
      </c>
      <c r="G27" s="7">
        <v>0.11</v>
      </c>
      <c r="H27" s="7">
        <v>0.1</v>
      </c>
      <c r="I27" s="7">
        <v>0.12</v>
      </c>
      <c r="J27" s="7">
        <v>0.16</v>
      </c>
    </row>
    <row r="28" spans="1:10" x14ac:dyDescent="0.25">
      <c r="A28" s="6" t="s">
        <v>146</v>
      </c>
      <c r="B28" s="7">
        <v>0.1</v>
      </c>
      <c r="C28" s="7">
        <v>0.12</v>
      </c>
      <c r="D28" s="7">
        <v>0.08</v>
      </c>
      <c r="E28" s="7">
        <v>0.12</v>
      </c>
      <c r="F28" s="7">
        <v>0.1</v>
      </c>
      <c r="G28" s="7">
        <v>0.13</v>
      </c>
      <c r="H28" s="7">
        <v>0.09</v>
      </c>
      <c r="I28" s="7">
        <v>0.1</v>
      </c>
      <c r="J28" s="7">
        <v>0.16</v>
      </c>
    </row>
    <row r="29" spans="1:10" x14ac:dyDescent="0.25">
      <c r="A29" s="6" t="s">
        <v>147</v>
      </c>
      <c r="B29" s="7">
        <v>0.08</v>
      </c>
      <c r="C29" s="7">
        <v>0.09</v>
      </c>
      <c r="D29" s="7">
        <v>0.09</v>
      </c>
      <c r="E29" s="7">
        <v>0.12</v>
      </c>
      <c r="F29" s="7">
        <v>0.09</v>
      </c>
      <c r="G29" s="7">
        <v>0.13</v>
      </c>
      <c r="H29" s="7">
        <v>0.12</v>
      </c>
      <c r="I29" s="7">
        <v>0.11</v>
      </c>
      <c r="J29" s="7">
        <v>0.15</v>
      </c>
    </row>
    <row r="30" spans="1:10" x14ac:dyDescent="0.25">
      <c r="A30" s="6" t="s">
        <v>148</v>
      </c>
      <c r="B30" s="7">
        <v>0.09</v>
      </c>
      <c r="C30" s="7">
        <v>0.09</v>
      </c>
      <c r="D30" s="7">
        <v>0.1</v>
      </c>
      <c r="E30" s="7">
        <v>0.09</v>
      </c>
      <c r="F30" s="7">
        <v>0.1</v>
      </c>
      <c r="G30" s="7">
        <v>0.1</v>
      </c>
      <c r="H30" s="7">
        <v>0.11</v>
      </c>
      <c r="I30" s="7">
        <v>0.11</v>
      </c>
      <c r="J30" s="7">
        <v>0.15</v>
      </c>
    </row>
    <row r="31" spans="1:10" x14ac:dyDescent="0.25">
      <c r="A31" s="6" t="s">
        <v>149</v>
      </c>
      <c r="B31" s="7">
        <v>0.11</v>
      </c>
      <c r="C31" s="7">
        <v>0.11</v>
      </c>
      <c r="D31" s="7">
        <v>0.1</v>
      </c>
      <c r="E31" s="7">
        <v>0.11</v>
      </c>
      <c r="F31" s="7">
        <v>0.11</v>
      </c>
      <c r="G31" s="7">
        <v>0.11</v>
      </c>
      <c r="H31" s="7">
        <v>0.09</v>
      </c>
      <c r="I31" s="7">
        <v>0.1</v>
      </c>
      <c r="J31" s="7">
        <v>0.13</v>
      </c>
    </row>
    <row r="32" spans="1:10" x14ac:dyDescent="0.25">
      <c r="A32" s="6" t="s">
        <v>150</v>
      </c>
      <c r="B32" s="7">
        <v>7.0000000000000007E-2</v>
      </c>
      <c r="C32" s="7">
        <v>0.09</v>
      </c>
      <c r="D32" s="7">
        <v>0.08</v>
      </c>
      <c r="E32" s="7">
        <v>0.11</v>
      </c>
      <c r="F32" s="7">
        <v>0.1</v>
      </c>
      <c r="G32" s="7">
        <v>0.11</v>
      </c>
      <c r="H32" s="7">
        <v>0.13</v>
      </c>
      <c r="I32" s="7">
        <v>0.12</v>
      </c>
      <c r="J32" s="7">
        <v>0.14000000000000001</v>
      </c>
    </row>
    <row r="33" spans="1:10" x14ac:dyDescent="0.25">
      <c r="A33" s="6" t="s">
        <v>151</v>
      </c>
      <c r="B33" s="7">
        <v>0.09</v>
      </c>
      <c r="C33" s="7">
        <v>0.1</v>
      </c>
      <c r="D33" s="7">
        <v>7.0000000000000007E-2</v>
      </c>
      <c r="E33" s="7">
        <v>0.13</v>
      </c>
      <c r="F33" s="7">
        <v>0.11</v>
      </c>
      <c r="G33" s="7">
        <v>0.11</v>
      </c>
      <c r="H33" s="7">
        <v>0.15</v>
      </c>
      <c r="I33" s="7">
        <v>0.13</v>
      </c>
      <c r="J33" s="7">
        <v>0.13</v>
      </c>
    </row>
    <row r="34" spans="1:10" x14ac:dyDescent="0.25">
      <c r="A34" s="6" t="s">
        <v>152</v>
      </c>
      <c r="B34" s="7">
        <v>0.1</v>
      </c>
      <c r="C34" s="7">
        <v>0.1</v>
      </c>
      <c r="D34" s="7">
        <v>0.13</v>
      </c>
      <c r="E34" s="7">
        <v>0.11</v>
      </c>
      <c r="F34" s="7">
        <v>0.09</v>
      </c>
      <c r="G34" s="7">
        <v>0.11</v>
      </c>
      <c r="H34" s="7">
        <v>0.09</v>
      </c>
      <c r="I34" s="7">
        <v>0.11</v>
      </c>
      <c r="J34" s="7">
        <v>0.13</v>
      </c>
    </row>
    <row r="35" spans="1:10" x14ac:dyDescent="0.25">
      <c r="A35" s="6" t="s">
        <v>153</v>
      </c>
      <c r="B35" s="7">
        <v>0.1</v>
      </c>
      <c r="C35" s="7">
        <v>0.09</v>
      </c>
      <c r="D35" s="7">
        <v>0.1</v>
      </c>
      <c r="E35" s="7">
        <v>0.09</v>
      </c>
      <c r="F35" s="7">
        <v>0.09</v>
      </c>
      <c r="G35" s="7">
        <v>0.13</v>
      </c>
      <c r="H35" s="7">
        <v>0.14000000000000001</v>
      </c>
      <c r="I35" s="7">
        <v>0.14000000000000001</v>
      </c>
      <c r="J35" s="7">
        <v>0.13</v>
      </c>
    </row>
    <row r="36" spans="1:10" x14ac:dyDescent="0.25">
      <c r="A36" s="6" t="s">
        <v>154</v>
      </c>
      <c r="B36" s="7">
        <v>0.09</v>
      </c>
      <c r="C36" s="7">
        <v>0.09</v>
      </c>
      <c r="D36" s="7">
        <v>0.13</v>
      </c>
      <c r="E36" s="7">
        <v>0.11</v>
      </c>
      <c r="F36" s="7">
        <v>0.09</v>
      </c>
      <c r="G36" s="7">
        <v>0.1</v>
      </c>
      <c r="H36" s="7">
        <v>0.11</v>
      </c>
      <c r="I36" s="7">
        <v>0.14000000000000001</v>
      </c>
      <c r="J36" s="7">
        <v>0.14000000000000001</v>
      </c>
    </row>
    <row r="37" spans="1:10" x14ac:dyDescent="0.25">
      <c r="A37" s="6" t="s">
        <v>155</v>
      </c>
      <c r="B37" s="7">
        <v>0.1</v>
      </c>
      <c r="C37" s="7">
        <v>0.09</v>
      </c>
      <c r="D37" s="7">
        <v>0.15</v>
      </c>
      <c r="E37" s="7">
        <v>0.09</v>
      </c>
      <c r="F37" s="7">
        <v>0.09</v>
      </c>
      <c r="G37" s="7">
        <v>0.1</v>
      </c>
      <c r="H37" s="7">
        <v>0.1</v>
      </c>
      <c r="I37" s="7">
        <v>0.12</v>
      </c>
      <c r="J37" s="7">
        <v>0.12</v>
      </c>
    </row>
    <row r="38" spans="1:10" x14ac:dyDescent="0.25">
      <c r="A38" s="6" t="s">
        <v>156</v>
      </c>
      <c r="B38" s="7">
        <v>0.08</v>
      </c>
      <c r="C38" s="7">
        <v>0.09</v>
      </c>
      <c r="D38" s="7">
        <v>0.14000000000000001</v>
      </c>
      <c r="E38" s="7">
        <v>0.1</v>
      </c>
      <c r="F38" s="7">
        <v>0.09</v>
      </c>
      <c r="G38" s="7">
        <v>0.09</v>
      </c>
      <c r="H38" s="7">
        <v>0.1</v>
      </c>
      <c r="I38" s="7">
        <v>0.17</v>
      </c>
      <c r="J38" s="7">
        <v>0.13</v>
      </c>
    </row>
    <row r="39" spans="1:10" x14ac:dyDescent="0.25">
      <c r="A39" s="6" t="s">
        <v>157</v>
      </c>
      <c r="B39" s="7">
        <v>0.09</v>
      </c>
      <c r="C39" s="7">
        <v>0.1</v>
      </c>
      <c r="D39" s="7">
        <v>0.11</v>
      </c>
      <c r="E39" s="7">
        <v>0.1</v>
      </c>
      <c r="F39" s="7">
        <v>0.09</v>
      </c>
      <c r="G39" s="7">
        <v>0.1</v>
      </c>
      <c r="H39" s="7">
        <v>0.09</v>
      </c>
      <c r="I39" s="7">
        <v>0.11</v>
      </c>
      <c r="J39" s="7">
        <v>0.13</v>
      </c>
    </row>
    <row r="40" spans="1:10" x14ac:dyDescent="0.25">
      <c r="A40" s="6" t="s">
        <v>158</v>
      </c>
      <c r="B40" s="7">
        <v>0.09</v>
      </c>
      <c r="C40" s="7">
        <v>0.1</v>
      </c>
      <c r="D40" s="7">
        <v>0.12</v>
      </c>
      <c r="E40" s="7">
        <v>0.16</v>
      </c>
      <c r="F40" s="7">
        <v>0.11</v>
      </c>
      <c r="G40" s="7">
        <v>0.14000000000000001</v>
      </c>
      <c r="H40" s="7">
        <v>0.09</v>
      </c>
      <c r="I40" s="7">
        <v>0.12</v>
      </c>
      <c r="J40" s="7">
        <v>0.1</v>
      </c>
    </row>
    <row r="41" spans="1:10" x14ac:dyDescent="0.25">
      <c r="A41" s="6" t="s">
        <v>159</v>
      </c>
      <c r="B41" s="7">
        <v>0.09</v>
      </c>
      <c r="C41" s="7">
        <v>0.1</v>
      </c>
      <c r="D41" s="7">
        <v>0.12</v>
      </c>
      <c r="E41" s="7">
        <v>0.09</v>
      </c>
      <c r="F41" s="7">
        <v>0.1</v>
      </c>
      <c r="G41" s="7">
        <v>0.12</v>
      </c>
      <c r="H41" s="7">
        <v>0.2</v>
      </c>
      <c r="I41" s="7">
        <v>0.12</v>
      </c>
      <c r="J41" s="7">
        <v>0.11</v>
      </c>
    </row>
    <row r="42" spans="1:10" x14ac:dyDescent="0.25">
      <c r="A42" s="6" t="s">
        <v>160</v>
      </c>
      <c r="B42" s="7">
        <v>0.1</v>
      </c>
      <c r="C42" s="7">
        <v>0.09</v>
      </c>
      <c r="D42" s="7">
        <v>0.11</v>
      </c>
      <c r="E42" s="7">
        <v>0.09</v>
      </c>
      <c r="F42" s="7">
        <v>0.1</v>
      </c>
      <c r="G42" s="7">
        <v>0.11</v>
      </c>
      <c r="H42" s="7">
        <v>0.12</v>
      </c>
      <c r="I42" s="7">
        <v>0.13</v>
      </c>
      <c r="J42" s="7">
        <v>0.11</v>
      </c>
    </row>
    <row r="43" spans="1:10" x14ac:dyDescent="0.25">
      <c r="A43" s="6" t="s">
        <v>161</v>
      </c>
      <c r="B43" s="7">
        <v>0.1</v>
      </c>
      <c r="C43" s="7">
        <v>0.08</v>
      </c>
      <c r="D43" s="7">
        <v>0.12</v>
      </c>
      <c r="E43" s="7">
        <v>0.09</v>
      </c>
      <c r="F43" s="7">
        <v>0.11</v>
      </c>
      <c r="G43" s="7">
        <v>0.09</v>
      </c>
      <c r="H43" s="7">
        <v>0.1</v>
      </c>
      <c r="I43" s="7">
        <v>0.22</v>
      </c>
      <c r="J43" s="7">
        <v>0.12</v>
      </c>
    </row>
    <row r="44" spans="1:10" x14ac:dyDescent="0.25">
      <c r="A44" s="6" t="s">
        <v>162</v>
      </c>
      <c r="B44" s="7">
        <v>0.1</v>
      </c>
      <c r="C44" s="7">
        <v>0.1</v>
      </c>
      <c r="D44" s="7">
        <v>0.13</v>
      </c>
      <c r="E44" s="7">
        <v>0.11</v>
      </c>
      <c r="F44" s="7">
        <v>0.09</v>
      </c>
      <c r="G44" s="7">
        <v>0.09</v>
      </c>
      <c r="H44" s="7">
        <v>0.09</v>
      </c>
      <c r="I44" s="7">
        <v>0.13</v>
      </c>
      <c r="J44" s="7">
        <v>0.12</v>
      </c>
    </row>
    <row r="45" spans="1:10" x14ac:dyDescent="0.25">
      <c r="A45" s="6" t="s">
        <v>163</v>
      </c>
      <c r="B45" s="7">
        <v>0.11</v>
      </c>
      <c r="C45" s="7">
        <v>0.1</v>
      </c>
      <c r="D45" s="7">
        <v>0.09</v>
      </c>
      <c r="E45" s="7">
        <v>0.1</v>
      </c>
      <c r="F45" s="7">
        <v>0.1</v>
      </c>
      <c r="G45" s="7">
        <v>0.09</v>
      </c>
      <c r="H45" s="7">
        <v>0.09</v>
      </c>
      <c r="I45" s="7">
        <v>0.13</v>
      </c>
      <c r="J45" s="7">
        <v>0.1</v>
      </c>
    </row>
    <row r="46" spans="1:10" x14ac:dyDescent="0.25">
      <c r="A46" s="6" t="s">
        <v>164</v>
      </c>
      <c r="B46" s="7">
        <v>0.11</v>
      </c>
      <c r="C46" s="7">
        <v>0.09</v>
      </c>
      <c r="D46" s="7">
        <v>0.11</v>
      </c>
      <c r="E46" s="7">
        <v>0.08</v>
      </c>
      <c r="F46" s="7">
        <v>0.09</v>
      </c>
      <c r="G46" s="7">
        <v>0.1</v>
      </c>
      <c r="H46" s="7">
        <v>0.09</v>
      </c>
      <c r="I46" s="7">
        <v>0.14000000000000001</v>
      </c>
      <c r="J46" s="7">
        <v>0.11</v>
      </c>
    </row>
    <row r="47" spans="1:10" x14ac:dyDescent="0.25">
      <c r="A47" s="6" t="s">
        <v>165</v>
      </c>
      <c r="B47" s="7">
        <v>0.1</v>
      </c>
      <c r="C47" s="7">
        <v>0.09</v>
      </c>
      <c r="D47" s="7">
        <v>0.09</v>
      </c>
      <c r="E47" s="7">
        <v>0.09</v>
      </c>
      <c r="F47" s="7">
        <v>0.11</v>
      </c>
      <c r="G47" s="7">
        <v>0.1</v>
      </c>
      <c r="H47" s="7">
        <v>0.09</v>
      </c>
      <c r="I47" s="7">
        <v>0.13</v>
      </c>
      <c r="J47" s="7">
        <v>0.12</v>
      </c>
    </row>
    <row r="48" spans="1:10" x14ac:dyDescent="0.25">
      <c r="A48" s="6" t="s">
        <v>166</v>
      </c>
      <c r="B48" s="7">
        <v>0.1</v>
      </c>
      <c r="C48" s="7">
        <v>0.1</v>
      </c>
      <c r="D48" s="7">
        <v>0.09</v>
      </c>
      <c r="E48" s="7">
        <v>0.08</v>
      </c>
      <c r="F48" s="7">
        <v>0.08</v>
      </c>
      <c r="G48" s="7">
        <v>0.14000000000000001</v>
      </c>
      <c r="H48" s="7">
        <v>0.1</v>
      </c>
      <c r="I48" s="7">
        <v>0.19</v>
      </c>
      <c r="J48" s="7">
        <v>0.1</v>
      </c>
    </row>
    <row r="49" spans="1:10" x14ac:dyDescent="0.25">
      <c r="A49" s="6" t="s">
        <v>167</v>
      </c>
      <c r="B49" s="7">
        <v>0.09</v>
      </c>
      <c r="C49" s="7">
        <v>0.11</v>
      </c>
      <c r="D49" s="7">
        <v>0.09</v>
      </c>
      <c r="E49" s="7">
        <v>0.1</v>
      </c>
      <c r="F49" s="7">
        <v>0.09</v>
      </c>
      <c r="G49" s="7">
        <v>0.11</v>
      </c>
      <c r="H49" s="7">
        <v>0.11</v>
      </c>
      <c r="I49" s="7">
        <v>0.14000000000000001</v>
      </c>
      <c r="J49" s="7">
        <v>0.1</v>
      </c>
    </row>
    <row r="50" spans="1:10" x14ac:dyDescent="0.25">
      <c r="A50" s="6" t="s">
        <v>168</v>
      </c>
      <c r="B50" s="7">
        <v>0.11</v>
      </c>
      <c r="C50" s="7">
        <v>0.09</v>
      </c>
      <c r="D50" s="7">
        <v>0.08</v>
      </c>
      <c r="E50" s="7">
        <v>0.1</v>
      </c>
      <c r="F50" s="7">
        <v>0.12</v>
      </c>
      <c r="G50" s="7">
        <v>0.12</v>
      </c>
      <c r="H50" s="7">
        <v>0.1</v>
      </c>
      <c r="I50" s="7">
        <v>0.26</v>
      </c>
      <c r="J50" s="7">
        <v>0.12</v>
      </c>
    </row>
    <row r="51" spans="1:10" x14ac:dyDescent="0.25">
      <c r="A51" s="6" t="s">
        <v>169</v>
      </c>
      <c r="B51" s="7">
        <v>0.1</v>
      </c>
      <c r="C51" s="7">
        <v>0.09</v>
      </c>
      <c r="D51" s="7">
        <v>0.08</v>
      </c>
      <c r="E51" s="7">
        <v>0.1</v>
      </c>
      <c r="F51" s="7">
        <v>0.12</v>
      </c>
      <c r="G51" s="7">
        <v>0.1</v>
      </c>
      <c r="H51" s="7">
        <v>0.12</v>
      </c>
      <c r="I51" s="7">
        <v>0.15</v>
      </c>
      <c r="J51" s="7">
        <v>0.16</v>
      </c>
    </row>
    <row r="52" spans="1:10" x14ac:dyDescent="0.25">
      <c r="A52" s="6" t="s">
        <v>170</v>
      </c>
      <c r="B52" s="7">
        <v>0.11</v>
      </c>
      <c r="C52" s="7">
        <v>0.11</v>
      </c>
      <c r="D52" s="7">
        <v>0.1</v>
      </c>
      <c r="E52" s="7">
        <v>0.11</v>
      </c>
      <c r="F52" s="7">
        <v>0.11</v>
      </c>
      <c r="G52" s="7">
        <v>0.14000000000000001</v>
      </c>
      <c r="H52" s="7">
        <v>0.11</v>
      </c>
      <c r="I52" s="7">
        <v>0.15</v>
      </c>
      <c r="J52" s="7">
        <v>0.1</v>
      </c>
    </row>
    <row r="54" spans="1:10" x14ac:dyDescent="0.25">
      <c r="A54" s="6" t="s">
        <v>130</v>
      </c>
      <c r="B54" s="7">
        <f>AVERAGE(B3:B52)</f>
        <v>9.1999999999999998E-2</v>
      </c>
      <c r="C54" s="7">
        <f t="shared" ref="C54:J54" si="0">AVERAGE(C3:C52)</f>
        <v>9.6599999999999978E-2</v>
      </c>
      <c r="D54" s="7">
        <f t="shared" si="0"/>
        <v>0.10220000000000001</v>
      </c>
      <c r="E54" s="7">
        <f t="shared" si="0"/>
        <v>0.10379999999999998</v>
      </c>
      <c r="F54" s="7">
        <f t="shared" si="0"/>
        <v>9.8400000000000001E-2</v>
      </c>
      <c r="G54" s="7">
        <f t="shared" si="0"/>
        <v>0.10639999999999997</v>
      </c>
      <c r="H54" s="7">
        <f t="shared" si="0"/>
        <v>0.10799999999999998</v>
      </c>
      <c r="I54" s="7">
        <f t="shared" si="0"/>
        <v>0.12500000000000003</v>
      </c>
      <c r="J54" s="7">
        <f t="shared" si="0"/>
        <v>0.12899999999999998</v>
      </c>
    </row>
    <row r="55" spans="1:10" x14ac:dyDescent="0.25">
      <c r="A55" s="6" t="s">
        <v>131</v>
      </c>
      <c r="B55" s="7">
        <f>MAX(B3:B52)</f>
        <v>0.11</v>
      </c>
      <c r="C55" s="7">
        <f t="shared" ref="C55:J55" si="1">MAX(C3:C52)</f>
        <v>0.13</v>
      </c>
      <c r="D55" s="7">
        <f t="shared" si="1"/>
        <v>0.15</v>
      </c>
      <c r="E55" s="7">
        <f t="shared" si="1"/>
        <v>0.16</v>
      </c>
      <c r="F55" s="7">
        <f t="shared" si="1"/>
        <v>0.12</v>
      </c>
      <c r="G55" s="7">
        <f t="shared" si="1"/>
        <v>0.14000000000000001</v>
      </c>
      <c r="H55" s="7">
        <f t="shared" si="1"/>
        <v>0.2</v>
      </c>
      <c r="I55" s="7">
        <f t="shared" si="1"/>
        <v>0.26</v>
      </c>
      <c r="J55" s="7">
        <f t="shared" si="1"/>
        <v>0.17</v>
      </c>
    </row>
    <row r="56" spans="1:10" x14ac:dyDescent="0.25">
      <c r="A56" s="6" t="s">
        <v>132</v>
      </c>
      <c r="B56" s="7">
        <f>MIN(B3:B52)</f>
        <v>7.0000000000000007E-2</v>
      </c>
      <c r="C56" s="7">
        <f t="shared" ref="C56:J56" si="2">MIN(C3:C52)</f>
        <v>0.08</v>
      </c>
      <c r="D56" s="7">
        <f t="shared" si="2"/>
        <v>7.0000000000000007E-2</v>
      </c>
      <c r="E56" s="7">
        <f t="shared" si="2"/>
        <v>0.08</v>
      </c>
      <c r="F56" s="7">
        <f t="shared" si="2"/>
        <v>0.08</v>
      </c>
      <c r="G56" s="7">
        <f t="shared" si="2"/>
        <v>0.09</v>
      </c>
      <c r="H56" s="7">
        <f t="shared" si="2"/>
        <v>0.08</v>
      </c>
      <c r="I56" s="7">
        <f t="shared" si="2"/>
        <v>0.09</v>
      </c>
      <c r="J56" s="7">
        <f t="shared" si="2"/>
        <v>0.1</v>
      </c>
    </row>
    <row r="57" spans="1:10" x14ac:dyDescent="0.2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0" zoomScale="85" zoomScaleNormal="85" workbookViewId="0">
      <selection activeCell="F13" sqref="F13"/>
    </sheetView>
  </sheetViews>
  <sheetFormatPr defaultRowHeight="15" x14ac:dyDescent="0.25"/>
  <sheetData>
    <row r="1" spans="1:11" x14ac:dyDescent="0.25">
      <c r="A1" s="6" t="s">
        <v>181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6" t="s">
        <v>180</v>
      </c>
      <c r="B2" s="6">
        <v>10</v>
      </c>
      <c r="C2" s="6">
        <v>20</v>
      </c>
      <c r="D2" s="6">
        <v>30</v>
      </c>
      <c r="E2" s="6">
        <v>40</v>
      </c>
      <c r="F2" s="6">
        <v>50</v>
      </c>
      <c r="G2" s="6">
        <v>60</v>
      </c>
      <c r="H2" s="6">
        <v>70</v>
      </c>
      <c r="I2" s="6">
        <v>80</v>
      </c>
      <c r="J2" s="6">
        <v>90</v>
      </c>
      <c r="K2" s="6">
        <v>100</v>
      </c>
    </row>
    <row r="3" spans="1:11" x14ac:dyDescent="0.25">
      <c r="A3" s="6" t="s">
        <v>118</v>
      </c>
      <c r="B3" s="9">
        <v>0.08</v>
      </c>
      <c r="C3" s="9">
        <v>0.1</v>
      </c>
      <c r="D3" s="9">
        <v>0.1</v>
      </c>
      <c r="E3" s="9">
        <v>0.1</v>
      </c>
      <c r="F3" s="9">
        <v>0.11</v>
      </c>
      <c r="G3" s="9">
        <v>0.11</v>
      </c>
      <c r="H3" s="9">
        <v>0.14000000000000001</v>
      </c>
      <c r="I3" s="9">
        <v>0.14000000000000001</v>
      </c>
      <c r="J3" s="9">
        <v>0.15</v>
      </c>
      <c r="K3" s="9">
        <v>0.15</v>
      </c>
    </row>
    <row r="4" spans="1:11" x14ac:dyDescent="0.25">
      <c r="A4" s="6" t="s">
        <v>121</v>
      </c>
      <c r="B4" s="9">
        <v>0.09</v>
      </c>
      <c r="C4" s="9">
        <v>0.1</v>
      </c>
      <c r="D4" s="9">
        <v>0.1</v>
      </c>
      <c r="E4" s="9">
        <v>0.11</v>
      </c>
      <c r="F4" s="9">
        <v>0.14000000000000001</v>
      </c>
      <c r="G4" s="9">
        <v>0.12</v>
      </c>
      <c r="H4" s="9">
        <v>0.13</v>
      </c>
      <c r="I4" s="9">
        <v>0.16</v>
      </c>
      <c r="J4" s="9">
        <v>0.15</v>
      </c>
      <c r="K4" s="9">
        <v>0.17</v>
      </c>
    </row>
    <row r="5" spans="1:11" x14ac:dyDescent="0.25">
      <c r="A5" s="6" t="s">
        <v>122</v>
      </c>
      <c r="B5" s="9">
        <v>0.1</v>
      </c>
      <c r="C5" s="9">
        <v>0.1</v>
      </c>
      <c r="D5" s="9">
        <v>0.09</v>
      </c>
      <c r="E5" s="9">
        <v>0.12</v>
      </c>
      <c r="F5" s="9">
        <v>0.13</v>
      </c>
      <c r="G5" s="9">
        <v>0.14000000000000001</v>
      </c>
      <c r="H5" s="9">
        <v>0.13</v>
      </c>
      <c r="I5" s="9">
        <v>0.15</v>
      </c>
      <c r="J5" s="9">
        <v>0.15</v>
      </c>
      <c r="K5" s="9">
        <v>0.18</v>
      </c>
    </row>
    <row r="6" spans="1:11" x14ac:dyDescent="0.25">
      <c r="A6" s="6" t="s">
        <v>123</v>
      </c>
      <c r="B6" s="9">
        <v>0.1</v>
      </c>
      <c r="C6" s="9">
        <v>0.11</v>
      </c>
      <c r="D6" s="9">
        <v>0.1</v>
      </c>
      <c r="E6" s="9">
        <v>0.11</v>
      </c>
      <c r="F6" s="9">
        <v>0.11</v>
      </c>
      <c r="G6" s="9">
        <v>0.13</v>
      </c>
      <c r="H6" s="9">
        <v>0.12</v>
      </c>
      <c r="I6" s="9">
        <v>0.15</v>
      </c>
      <c r="J6" s="9">
        <v>0.16</v>
      </c>
      <c r="K6" s="9">
        <v>0.17</v>
      </c>
    </row>
    <row r="7" spans="1:11" x14ac:dyDescent="0.25">
      <c r="A7" s="6" t="s">
        <v>124</v>
      </c>
      <c r="B7" s="9">
        <v>0.1</v>
      </c>
      <c r="C7" s="9">
        <v>0.12</v>
      </c>
      <c r="D7" s="9">
        <v>0.09</v>
      </c>
      <c r="E7" s="9">
        <v>0.11</v>
      </c>
      <c r="F7" s="9">
        <v>0.11</v>
      </c>
      <c r="G7" s="9">
        <v>0.11</v>
      </c>
      <c r="H7" s="9">
        <v>0.13</v>
      </c>
      <c r="I7" s="9">
        <v>0.14000000000000001</v>
      </c>
      <c r="J7" s="9">
        <v>0.16</v>
      </c>
      <c r="K7" s="9">
        <v>0.16</v>
      </c>
    </row>
    <row r="8" spans="1:11" x14ac:dyDescent="0.25">
      <c r="A8" s="6" t="s">
        <v>125</v>
      </c>
      <c r="B8" s="9">
        <v>0.09</v>
      </c>
      <c r="C8" s="9">
        <v>0.1</v>
      </c>
      <c r="D8" s="9">
        <v>0.1</v>
      </c>
      <c r="E8" s="9">
        <v>0.11</v>
      </c>
      <c r="F8" s="9">
        <v>0.11</v>
      </c>
      <c r="G8" s="9">
        <v>0.11</v>
      </c>
      <c r="H8" s="9">
        <v>0.12</v>
      </c>
      <c r="I8" s="9">
        <v>0.14000000000000001</v>
      </c>
      <c r="J8" s="9">
        <v>0.18</v>
      </c>
      <c r="K8" s="9">
        <v>0.15</v>
      </c>
    </row>
    <row r="9" spans="1:11" x14ac:dyDescent="0.25">
      <c r="A9" s="6" t="s">
        <v>126</v>
      </c>
      <c r="B9" s="9">
        <v>0.1</v>
      </c>
      <c r="C9" s="9">
        <v>0.12</v>
      </c>
      <c r="D9" s="9">
        <v>0.1</v>
      </c>
      <c r="E9" s="9">
        <v>0.1</v>
      </c>
      <c r="F9" s="9">
        <v>0.11</v>
      </c>
      <c r="G9" s="9">
        <v>0.13</v>
      </c>
      <c r="H9" s="9">
        <v>0.14000000000000001</v>
      </c>
      <c r="I9" s="9">
        <v>0.14000000000000001</v>
      </c>
      <c r="J9" s="9">
        <v>0.18</v>
      </c>
      <c r="K9" s="9">
        <v>0.16</v>
      </c>
    </row>
    <row r="10" spans="1:11" x14ac:dyDescent="0.25">
      <c r="A10" s="6" t="s">
        <v>127</v>
      </c>
      <c r="B10" s="9">
        <v>0.09</v>
      </c>
      <c r="C10" s="9">
        <v>0.1</v>
      </c>
      <c r="D10" s="9">
        <v>0.1</v>
      </c>
      <c r="E10" s="9">
        <v>0.12</v>
      </c>
      <c r="F10" s="9">
        <v>0.11</v>
      </c>
      <c r="G10" s="9">
        <v>0.13</v>
      </c>
      <c r="H10" s="9">
        <v>0.13</v>
      </c>
      <c r="I10" s="9">
        <v>0.13</v>
      </c>
      <c r="J10" s="9">
        <v>0.16</v>
      </c>
      <c r="K10" s="9">
        <v>0.18</v>
      </c>
    </row>
    <row r="11" spans="1:11" x14ac:dyDescent="0.25">
      <c r="A11" s="6" t="s">
        <v>128</v>
      </c>
      <c r="B11" s="9">
        <v>0.1</v>
      </c>
      <c r="C11" s="9">
        <v>0.11</v>
      </c>
      <c r="D11" s="9">
        <v>0.1</v>
      </c>
      <c r="E11" s="9">
        <v>0.11</v>
      </c>
      <c r="F11" s="9">
        <v>0.11</v>
      </c>
      <c r="G11" s="9">
        <v>0.12</v>
      </c>
      <c r="H11" s="9">
        <v>0.13</v>
      </c>
      <c r="I11" s="9">
        <v>0.14000000000000001</v>
      </c>
      <c r="J11" s="9">
        <v>0.14000000000000001</v>
      </c>
      <c r="K11" s="9">
        <v>0.15</v>
      </c>
    </row>
    <row r="12" spans="1:11" x14ac:dyDescent="0.25">
      <c r="A12" s="6" t="s">
        <v>129</v>
      </c>
      <c r="B12" s="9">
        <v>0.12</v>
      </c>
      <c r="C12" s="9">
        <v>0.11</v>
      </c>
      <c r="D12" s="9">
        <v>0.11</v>
      </c>
      <c r="E12" s="9">
        <v>0.11</v>
      </c>
      <c r="F12" s="9">
        <v>0.11</v>
      </c>
      <c r="G12" s="9">
        <v>0.12</v>
      </c>
      <c r="H12" s="9">
        <v>0.14000000000000001</v>
      </c>
      <c r="I12" s="9">
        <v>0.14000000000000001</v>
      </c>
      <c r="J12" s="9">
        <v>0.16</v>
      </c>
      <c r="K12" s="9">
        <v>0.16</v>
      </c>
    </row>
    <row r="13" spans="1:11" x14ac:dyDescent="0.25">
      <c r="A13" s="6" t="s">
        <v>119</v>
      </c>
      <c r="B13" s="9">
        <v>0.12</v>
      </c>
      <c r="C13" s="9">
        <v>0.12</v>
      </c>
      <c r="D13" s="9">
        <v>0.1</v>
      </c>
      <c r="E13" s="9">
        <v>0.11</v>
      </c>
      <c r="F13" s="9">
        <v>0.14000000000000001</v>
      </c>
      <c r="G13" s="9">
        <v>0.12</v>
      </c>
      <c r="H13" s="9">
        <v>0.12</v>
      </c>
      <c r="I13" s="9">
        <v>0.15</v>
      </c>
      <c r="J13" s="9">
        <v>0.17</v>
      </c>
      <c r="K13" s="9">
        <v>0.17</v>
      </c>
    </row>
    <row r="14" spans="1:11" x14ac:dyDescent="0.25">
      <c r="A14" s="6" t="s">
        <v>120</v>
      </c>
      <c r="B14" s="9">
        <v>0.11</v>
      </c>
      <c r="C14" s="9">
        <v>0.1</v>
      </c>
      <c r="D14" s="9">
        <v>0.1</v>
      </c>
      <c r="E14" s="9">
        <v>0.11</v>
      </c>
      <c r="F14" s="9">
        <v>0.11</v>
      </c>
      <c r="G14" s="9">
        <v>0.12</v>
      </c>
      <c r="H14" s="9">
        <v>0.14000000000000001</v>
      </c>
      <c r="I14" s="9">
        <v>0.14000000000000001</v>
      </c>
      <c r="J14" s="9">
        <v>0.16</v>
      </c>
      <c r="K14" s="9">
        <v>0.21</v>
      </c>
    </row>
    <row r="15" spans="1:11" x14ac:dyDescent="0.25">
      <c r="A15" s="6" t="s">
        <v>133</v>
      </c>
      <c r="B15" s="9">
        <v>0.1</v>
      </c>
      <c r="C15" s="9">
        <v>0.1</v>
      </c>
      <c r="D15" s="9">
        <v>0.1</v>
      </c>
      <c r="E15" s="9">
        <v>0.1</v>
      </c>
      <c r="F15" s="9">
        <v>0.11</v>
      </c>
      <c r="G15" s="9">
        <v>0.1</v>
      </c>
      <c r="H15" s="9">
        <v>0.13</v>
      </c>
      <c r="I15" s="9">
        <v>0.14000000000000001</v>
      </c>
      <c r="J15" s="9">
        <v>0.16</v>
      </c>
      <c r="K15" s="9">
        <v>0.16</v>
      </c>
    </row>
    <row r="16" spans="1:11" x14ac:dyDescent="0.25">
      <c r="A16" s="6" t="s">
        <v>134</v>
      </c>
      <c r="B16" s="9">
        <v>0.09</v>
      </c>
      <c r="C16" s="9">
        <v>0.12</v>
      </c>
      <c r="D16" s="9">
        <v>0.1</v>
      </c>
      <c r="E16" s="9">
        <v>0.1</v>
      </c>
      <c r="F16" s="9">
        <v>0.11</v>
      </c>
      <c r="G16" s="9">
        <v>0.12</v>
      </c>
      <c r="H16" s="9">
        <v>0.12</v>
      </c>
      <c r="I16" s="9">
        <v>0.14000000000000001</v>
      </c>
      <c r="J16" s="9">
        <v>0.17</v>
      </c>
      <c r="K16" s="9">
        <v>0.2</v>
      </c>
    </row>
    <row r="17" spans="1:11" x14ac:dyDescent="0.25">
      <c r="A17" s="6" t="s">
        <v>135</v>
      </c>
      <c r="B17" s="9">
        <v>0.09</v>
      </c>
      <c r="C17" s="9">
        <v>0.1</v>
      </c>
      <c r="D17" s="9">
        <v>0.11</v>
      </c>
      <c r="E17" s="9">
        <v>0.1</v>
      </c>
      <c r="F17" s="9">
        <v>0.11</v>
      </c>
      <c r="G17" s="9">
        <v>0.14000000000000001</v>
      </c>
      <c r="H17" s="9">
        <v>0.13</v>
      </c>
      <c r="I17" s="9">
        <v>0.15</v>
      </c>
      <c r="J17" s="9">
        <v>0.16</v>
      </c>
      <c r="K17" s="9">
        <v>0.18</v>
      </c>
    </row>
    <row r="18" spans="1:11" x14ac:dyDescent="0.25">
      <c r="A18" s="6" t="s">
        <v>136</v>
      </c>
      <c r="B18" s="9">
        <v>0.09</v>
      </c>
      <c r="C18" s="9">
        <v>0.11</v>
      </c>
      <c r="D18" s="9">
        <v>0.11</v>
      </c>
      <c r="E18" s="9">
        <v>0.11</v>
      </c>
      <c r="F18" s="9">
        <v>0.11</v>
      </c>
      <c r="G18" s="9">
        <v>0.12</v>
      </c>
      <c r="H18" s="9">
        <v>0.12</v>
      </c>
      <c r="I18" s="9">
        <v>0.2</v>
      </c>
      <c r="J18" s="9">
        <v>0.16</v>
      </c>
      <c r="K18" s="9">
        <v>0.19</v>
      </c>
    </row>
    <row r="19" spans="1:11" x14ac:dyDescent="0.25">
      <c r="A19" s="6" t="s">
        <v>137</v>
      </c>
      <c r="B19" s="9">
        <v>0.09</v>
      </c>
      <c r="C19" s="9">
        <v>0.12</v>
      </c>
      <c r="D19" s="9">
        <v>0.11</v>
      </c>
      <c r="E19" s="9">
        <v>0.11</v>
      </c>
      <c r="F19" s="9">
        <v>0.12</v>
      </c>
      <c r="G19" s="9">
        <v>0.11</v>
      </c>
      <c r="H19" s="9">
        <v>0.14000000000000001</v>
      </c>
      <c r="I19" s="9">
        <v>0.15</v>
      </c>
      <c r="J19" s="9">
        <v>0.16</v>
      </c>
      <c r="K19" s="9">
        <v>0.18</v>
      </c>
    </row>
    <row r="20" spans="1:11" x14ac:dyDescent="0.25">
      <c r="A20" s="6" t="s">
        <v>138</v>
      </c>
      <c r="B20" s="9">
        <v>0.09</v>
      </c>
      <c r="C20" s="9">
        <v>0.1</v>
      </c>
      <c r="D20" s="9">
        <v>0.1</v>
      </c>
      <c r="E20" s="9">
        <v>0.11</v>
      </c>
      <c r="F20" s="9">
        <v>0.13</v>
      </c>
      <c r="G20" s="9">
        <v>0.13</v>
      </c>
      <c r="H20" s="9">
        <v>0.12</v>
      </c>
      <c r="I20" s="9">
        <v>0.14000000000000001</v>
      </c>
      <c r="J20" s="9">
        <v>0.15</v>
      </c>
      <c r="K20" s="9">
        <v>0.17</v>
      </c>
    </row>
    <row r="21" spans="1:11" x14ac:dyDescent="0.25">
      <c r="A21" s="6" t="s">
        <v>139</v>
      </c>
      <c r="B21" s="9">
        <v>0.1</v>
      </c>
      <c r="C21" s="9">
        <v>0.11</v>
      </c>
      <c r="D21" s="9">
        <v>0.11</v>
      </c>
      <c r="E21" s="9">
        <v>0.12</v>
      </c>
      <c r="F21" s="9">
        <v>0.11</v>
      </c>
      <c r="G21" s="9">
        <v>0.12</v>
      </c>
      <c r="H21" s="9">
        <v>0.12</v>
      </c>
      <c r="I21" s="9">
        <v>0.15</v>
      </c>
      <c r="J21" s="9">
        <v>0.16</v>
      </c>
      <c r="K21" s="9">
        <v>0.16</v>
      </c>
    </row>
    <row r="22" spans="1:11" x14ac:dyDescent="0.25">
      <c r="A22" s="6" t="s">
        <v>140</v>
      </c>
      <c r="B22" s="9">
        <v>0.09</v>
      </c>
      <c r="C22" s="9">
        <v>0.1</v>
      </c>
      <c r="D22" s="9">
        <v>0.1</v>
      </c>
      <c r="E22" s="9">
        <v>0.11</v>
      </c>
      <c r="F22" s="9">
        <v>0.11</v>
      </c>
      <c r="G22" s="9">
        <v>0.11</v>
      </c>
      <c r="H22" s="9">
        <v>0.13</v>
      </c>
      <c r="I22" s="9">
        <v>0.15</v>
      </c>
      <c r="J22" s="9">
        <v>0.15</v>
      </c>
      <c r="K22" s="9">
        <v>0.17</v>
      </c>
    </row>
    <row r="23" spans="1:11" x14ac:dyDescent="0.25">
      <c r="A23" s="6" t="s">
        <v>141</v>
      </c>
      <c r="B23" s="9">
        <v>0.1</v>
      </c>
      <c r="C23" s="9">
        <v>0.1</v>
      </c>
      <c r="D23" s="9">
        <v>0.09</v>
      </c>
      <c r="E23" s="9">
        <v>0.1</v>
      </c>
      <c r="F23" s="9">
        <v>0.1</v>
      </c>
      <c r="G23" s="9">
        <v>0.12</v>
      </c>
      <c r="H23" s="9">
        <v>0.13</v>
      </c>
      <c r="I23" s="9">
        <v>0.13</v>
      </c>
      <c r="J23" s="9">
        <v>0.16</v>
      </c>
      <c r="K23" s="9">
        <v>0.16</v>
      </c>
    </row>
    <row r="24" spans="1:11" x14ac:dyDescent="0.25">
      <c r="A24" s="6" t="s">
        <v>142</v>
      </c>
      <c r="B24" s="9">
        <v>0.1</v>
      </c>
      <c r="C24" s="9">
        <v>0.1</v>
      </c>
      <c r="D24" s="9">
        <v>0.11</v>
      </c>
      <c r="E24" s="9">
        <v>0.1</v>
      </c>
      <c r="F24" s="9">
        <v>0.11</v>
      </c>
      <c r="G24" s="9">
        <v>0.13</v>
      </c>
      <c r="H24" s="9">
        <v>0.13</v>
      </c>
      <c r="I24" s="9">
        <v>0.17</v>
      </c>
      <c r="J24" s="9">
        <v>0.15</v>
      </c>
      <c r="K24" s="9">
        <v>0.16</v>
      </c>
    </row>
    <row r="25" spans="1:11" x14ac:dyDescent="0.25">
      <c r="A25" s="6" t="s">
        <v>143</v>
      </c>
      <c r="B25" s="9">
        <v>0.11</v>
      </c>
      <c r="C25" s="9">
        <v>0.1</v>
      </c>
      <c r="D25" s="9">
        <v>0.12</v>
      </c>
      <c r="E25" s="9">
        <v>0.11</v>
      </c>
      <c r="F25" s="9">
        <v>0.11</v>
      </c>
      <c r="G25" s="9">
        <v>0.12</v>
      </c>
      <c r="H25" s="9">
        <v>0.16</v>
      </c>
      <c r="I25" s="9">
        <v>0.16</v>
      </c>
      <c r="J25" s="9">
        <v>0.15</v>
      </c>
      <c r="K25" s="9">
        <v>0.17</v>
      </c>
    </row>
    <row r="26" spans="1:11" x14ac:dyDescent="0.25">
      <c r="A26" s="6" t="s">
        <v>144</v>
      </c>
      <c r="B26" s="9">
        <v>0.12</v>
      </c>
      <c r="C26" s="9">
        <v>0.11</v>
      </c>
      <c r="D26" s="9">
        <v>0.11</v>
      </c>
      <c r="E26" s="9">
        <v>0.11</v>
      </c>
      <c r="F26" s="9">
        <v>0.11</v>
      </c>
      <c r="G26" s="9">
        <v>0.12</v>
      </c>
      <c r="H26" s="9">
        <v>0.13</v>
      </c>
      <c r="I26" s="9">
        <v>0.14000000000000001</v>
      </c>
      <c r="J26" s="9">
        <v>0.14000000000000001</v>
      </c>
      <c r="K26" s="9">
        <v>0.16</v>
      </c>
    </row>
    <row r="27" spans="1:11" x14ac:dyDescent="0.25">
      <c r="A27" s="6" t="s">
        <v>145</v>
      </c>
      <c r="B27" s="9">
        <v>0.1</v>
      </c>
      <c r="C27" s="9">
        <v>0.11</v>
      </c>
      <c r="D27" s="9">
        <v>0.1</v>
      </c>
      <c r="E27" s="9">
        <v>0.1</v>
      </c>
      <c r="F27" s="9">
        <v>0.11</v>
      </c>
      <c r="G27" s="9">
        <v>0.11</v>
      </c>
      <c r="H27" s="9">
        <v>0.14000000000000001</v>
      </c>
      <c r="I27" s="9">
        <v>0.15</v>
      </c>
      <c r="J27" s="9">
        <v>0.19</v>
      </c>
      <c r="K27" s="9">
        <v>0.17</v>
      </c>
    </row>
    <row r="28" spans="1:11" x14ac:dyDescent="0.25">
      <c r="A28" s="6" t="s">
        <v>146</v>
      </c>
      <c r="B28" s="9">
        <v>0.11</v>
      </c>
      <c r="C28" s="9">
        <v>0.1</v>
      </c>
      <c r="D28" s="9">
        <v>0.1</v>
      </c>
      <c r="E28" s="9">
        <v>0.13</v>
      </c>
      <c r="F28" s="9">
        <v>0.13</v>
      </c>
      <c r="G28" s="9">
        <v>0.12</v>
      </c>
      <c r="H28" s="9">
        <v>0.12</v>
      </c>
      <c r="I28" s="9">
        <v>0.13</v>
      </c>
      <c r="J28" s="9">
        <v>0.16</v>
      </c>
      <c r="K28" s="9">
        <v>0.15</v>
      </c>
    </row>
    <row r="29" spans="1:11" x14ac:dyDescent="0.25">
      <c r="A29" s="6" t="s">
        <v>147</v>
      </c>
      <c r="B29" s="9">
        <v>0.11</v>
      </c>
      <c r="C29" s="9">
        <v>0.1</v>
      </c>
      <c r="D29" s="9">
        <v>0.12</v>
      </c>
      <c r="E29" s="9">
        <v>0.15</v>
      </c>
      <c r="F29" s="9">
        <v>0.13</v>
      </c>
      <c r="G29" s="9">
        <v>0.14000000000000001</v>
      </c>
      <c r="H29" s="9">
        <v>0.13</v>
      </c>
      <c r="I29" s="9">
        <v>0.14000000000000001</v>
      </c>
      <c r="J29" s="9">
        <v>0.14000000000000001</v>
      </c>
      <c r="K29" s="9">
        <v>0.17</v>
      </c>
    </row>
    <row r="30" spans="1:11" x14ac:dyDescent="0.25">
      <c r="A30" s="6" t="s">
        <v>148</v>
      </c>
      <c r="B30" s="9">
        <v>0.11</v>
      </c>
      <c r="C30" s="9">
        <v>0.1</v>
      </c>
      <c r="D30" s="9">
        <v>0.1</v>
      </c>
      <c r="E30" s="9">
        <v>0.12</v>
      </c>
      <c r="F30" s="9">
        <v>0.13</v>
      </c>
      <c r="G30" s="9">
        <v>0.13</v>
      </c>
      <c r="H30" s="9">
        <v>0.13</v>
      </c>
      <c r="I30" s="9">
        <v>0.14000000000000001</v>
      </c>
      <c r="J30" s="9">
        <v>0.14000000000000001</v>
      </c>
      <c r="K30" s="9">
        <v>0.21</v>
      </c>
    </row>
    <row r="31" spans="1:11" x14ac:dyDescent="0.25">
      <c r="A31" s="6" t="s">
        <v>149</v>
      </c>
      <c r="B31" s="9">
        <v>0.1</v>
      </c>
      <c r="C31" s="9">
        <v>0.12</v>
      </c>
      <c r="D31" s="9">
        <v>0.1</v>
      </c>
      <c r="E31" s="9">
        <v>0.11</v>
      </c>
      <c r="F31" s="9">
        <v>0.17</v>
      </c>
      <c r="G31" s="9">
        <v>0.12</v>
      </c>
      <c r="H31" s="9">
        <v>0.13</v>
      </c>
      <c r="I31" s="9">
        <v>0.15</v>
      </c>
      <c r="J31" s="9">
        <v>0.16</v>
      </c>
      <c r="K31" s="9">
        <v>0.2</v>
      </c>
    </row>
    <row r="32" spans="1:11" x14ac:dyDescent="0.25">
      <c r="A32" s="6" t="s">
        <v>150</v>
      </c>
      <c r="B32" s="9">
        <v>0.1</v>
      </c>
      <c r="C32" s="9">
        <v>0.11</v>
      </c>
      <c r="D32" s="9">
        <v>0.11</v>
      </c>
      <c r="E32" s="9">
        <v>0.1</v>
      </c>
      <c r="F32" s="9">
        <v>0.11</v>
      </c>
      <c r="G32" s="9">
        <v>0.13</v>
      </c>
      <c r="H32" s="9">
        <v>0.13</v>
      </c>
      <c r="I32" s="9">
        <v>0.14000000000000001</v>
      </c>
      <c r="J32" s="9">
        <v>0.15</v>
      </c>
      <c r="K32" s="9">
        <v>0.17</v>
      </c>
    </row>
    <row r="33" spans="1:11" x14ac:dyDescent="0.25">
      <c r="A33" s="6" t="s">
        <v>151</v>
      </c>
      <c r="B33" s="9">
        <v>0.09</v>
      </c>
      <c r="C33" s="9">
        <v>0.1</v>
      </c>
      <c r="D33" s="9">
        <v>0.12</v>
      </c>
      <c r="E33" s="9">
        <v>0.11</v>
      </c>
      <c r="F33" s="9">
        <v>0.11</v>
      </c>
      <c r="G33" s="9">
        <v>0.12</v>
      </c>
      <c r="H33" s="9">
        <v>0.13</v>
      </c>
      <c r="I33" s="9">
        <v>0.14000000000000001</v>
      </c>
      <c r="J33" s="9">
        <v>0.17</v>
      </c>
      <c r="K33" s="9">
        <v>0.16</v>
      </c>
    </row>
    <row r="34" spans="1:11" x14ac:dyDescent="0.25">
      <c r="A34" s="6" t="s">
        <v>152</v>
      </c>
      <c r="B34" s="9">
        <v>0.11</v>
      </c>
      <c r="C34" s="9">
        <v>0.1</v>
      </c>
      <c r="D34" s="9">
        <v>0.12</v>
      </c>
      <c r="E34" s="9">
        <v>0.1</v>
      </c>
      <c r="F34" s="9">
        <v>0.12</v>
      </c>
      <c r="G34" s="9">
        <v>0.12</v>
      </c>
      <c r="H34" s="9">
        <v>0.12</v>
      </c>
      <c r="I34" s="9">
        <v>0.15</v>
      </c>
      <c r="J34" s="9">
        <v>0.16</v>
      </c>
      <c r="K34" s="9">
        <v>0.17</v>
      </c>
    </row>
    <row r="35" spans="1:11" x14ac:dyDescent="0.25">
      <c r="A35" s="6" t="s">
        <v>153</v>
      </c>
      <c r="B35" s="9">
        <v>0.09</v>
      </c>
      <c r="C35" s="9">
        <v>0.1</v>
      </c>
      <c r="D35" s="9">
        <v>0.11</v>
      </c>
      <c r="E35" s="9">
        <v>0.1</v>
      </c>
      <c r="F35" s="9">
        <v>0.12</v>
      </c>
      <c r="G35" s="9">
        <v>0.12</v>
      </c>
      <c r="H35" s="9">
        <v>0.13</v>
      </c>
      <c r="I35" s="9">
        <v>0.15</v>
      </c>
      <c r="J35" s="9">
        <v>0.16</v>
      </c>
      <c r="K35" s="9">
        <v>0.17</v>
      </c>
    </row>
    <row r="36" spans="1:11" x14ac:dyDescent="0.25">
      <c r="A36" s="6" t="s">
        <v>154</v>
      </c>
      <c r="B36" s="9">
        <v>0.1</v>
      </c>
      <c r="C36" s="9">
        <v>0.11</v>
      </c>
      <c r="D36" s="9">
        <v>0.11</v>
      </c>
      <c r="E36" s="9">
        <v>0.1</v>
      </c>
      <c r="F36" s="9">
        <v>0.13</v>
      </c>
      <c r="G36" s="9">
        <v>0.15</v>
      </c>
      <c r="H36" s="9">
        <v>0.13</v>
      </c>
      <c r="I36" s="9">
        <v>0.12</v>
      </c>
      <c r="J36" s="9">
        <v>0.14000000000000001</v>
      </c>
      <c r="K36" s="9">
        <v>0.16</v>
      </c>
    </row>
    <row r="37" spans="1:11" x14ac:dyDescent="0.25">
      <c r="A37" s="6" t="s">
        <v>155</v>
      </c>
      <c r="B37" s="9">
        <v>0.1</v>
      </c>
      <c r="C37" s="9">
        <v>0.1</v>
      </c>
      <c r="D37" s="9">
        <v>0.11</v>
      </c>
      <c r="E37" s="9">
        <v>0.11</v>
      </c>
      <c r="F37" s="9">
        <v>0.11</v>
      </c>
      <c r="G37" s="9">
        <v>0.12</v>
      </c>
      <c r="H37" s="9">
        <v>0.13</v>
      </c>
      <c r="I37" s="9">
        <v>0.16</v>
      </c>
      <c r="J37" s="9">
        <v>0.16</v>
      </c>
      <c r="K37" s="9">
        <v>0.17</v>
      </c>
    </row>
    <row r="38" spans="1:11" x14ac:dyDescent="0.25">
      <c r="A38" s="6" t="s">
        <v>156</v>
      </c>
      <c r="B38" s="9">
        <v>0.1</v>
      </c>
      <c r="C38" s="9">
        <v>0.1</v>
      </c>
      <c r="D38" s="9">
        <v>0.1</v>
      </c>
      <c r="E38" s="9">
        <v>0.11</v>
      </c>
      <c r="F38" s="9">
        <v>0.12</v>
      </c>
      <c r="G38" s="9">
        <v>0.15</v>
      </c>
      <c r="H38" s="9">
        <v>0.13</v>
      </c>
      <c r="I38" s="9">
        <v>0.17</v>
      </c>
      <c r="J38" s="9">
        <v>0.15</v>
      </c>
      <c r="K38" s="9">
        <v>0.17</v>
      </c>
    </row>
    <row r="39" spans="1:11" x14ac:dyDescent="0.25">
      <c r="A39" s="6" t="s">
        <v>157</v>
      </c>
      <c r="B39" s="9">
        <v>0.09</v>
      </c>
      <c r="C39" s="9">
        <v>0.1</v>
      </c>
      <c r="D39" s="9">
        <v>0.13</v>
      </c>
      <c r="E39" s="9">
        <v>0.1</v>
      </c>
      <c r="F39" s="9">
        <v>0.1</v>
      </c>
      <c r="G39" s="9">
        <v>0.14000000000000001</v>
      </c>
      <c r="H39" s="9">
        <v>0.12</v>
      </c>
      <c r="I39" s="9">
        <v>0.15</v>
      </c>
      <c r="J39" s="9">
        <v>0.15</v>
      </c>
      <c r="K39" s="9">
        <v>0.16</v>
      </c>
    </row>
    <row r="40" spans="1:11" x14ac:dyDescent="0.25">
      <c r="A40" s="6" t="s">
        <v>158</v>
      </c>
      <c r="B40" s="9">
        <v>0.1</v>
      </c>
      <c r="C40" s="9">
        <v>0.12</v>
      </c>
      <c r="D40" s="9">
        <v>0.1</v>
      </c>
      <c r="E40" s="9">
        <v>0.11</v>
      </c>
      <c r="F40" s="9">
        <v>0.11</v>
      </c>
      <c r="G40" s="9">
        <v>0.12</v>
      </c>
      <c r="H40" s="9">
        <v>0.13</v>
      </c>
      <c r="I40" s="9">
        <v>0.15</v>
      </c>
      <c r="J40" s="9">
        <v>0.15</v>
      </c>
      <c r="K40" s="9">
        <v>0.19</v>
      </c>
    </row>
    <row r="41" spans="1:11" x14ac:dyDescent="0.25">
      <c r="A41" s="6" t="s">
        <v>159</v>
      </c>
      <c r="B41" s="9">
        <v>0.11</v>
      </c>
      <c r="C41" s="9">
        <v>0.11</v>
      </c>
      <c r="D41" s="9">
        <v>0.1</v>
      </c>
      <c r="E41" s="9">
        <v>0.1</v>
      </c>
      <c r="F41" s="9">
        <v>0.11</v>
      </c>
      <c r="G41" s="9">
        <v>0.12</v>
      </c>
      <c r="H41" s="9">
        <v>0.13</v>
      </c>
      <c r="I41" s="9">
        <v>0.13</v>
      </c>
      <c r="J41" s="9">
        <v>0.15</v>
      </c>
      <c r="K41" s="9">
        <v>0.17</v>
      </c>
    </row>
    <row r="42" spans="1:11" x14ac:dyDescent="0.25">
      <c r="A42" s="6" t="s">
        <v>160</v>
      </c>
      <c r="B42" s="9">
        <v>0.13</v>
      </c>
      <c r="C42" s="9">
        <v>0.09</v>
      </c>
      <c r="D42" s="9">
        <v>0.1</v>
      </c>
      <c r="E42" s="9">
        <v>0.1</v>
      </c>
      <c r="F42" s="9">
        <v>0.12</v>
      </c>
      <c r="G42" s="9">
        <v>0.12</v>
      </c>
      <c r="H42" s="9">
        <v>0.13</v>
      </c>
      <c r="I42" s="9">
        <v>0.14000000000000001</v>
      </c>
      <c r="J42" s="9">
        <v>0.17</v>
      </c>
      <c r="K42" s="9">
        <v>0.2</v>
      </c>
    </row>
    <row r="43" spans="1:11" x14ac:dyDescent="0.25">
      <c r="A43" s="6" t="s">
        <v>161</v>
      </c>
      <c r="B43" s="9">
        <v>0.11</v>
      </c>
      <c r="C43" s="9">
        <v>0.11</v>
      </c>
      <c r="D43" s="9">
        <v>0.11</v>
      </c>
      <c r="E43" s="9">
        <v>0.11</v>
      </c>
      <c r="F43" s="9">
        <v>0.15</v>
      </c>
      <c r="G43" s="9">
        <v>0.11</v>
      </c>
      <c r="H43" s="9">
        <v>0.13</v>
      </c>
      <c r="I43" s="9">
        <v>0.14000000000000001</v>
      </c>
      <c r="J43" s="9">
        <v>0.17</v>
      </c>
      <c r="K43" s="9">
        <v>0.16</v>
      </c>
    </row>
    <row r="44" spans="1:11" x14ac:dyDescent="0.25">
      <c r="A44" s="6" t="s">
        <v>162</v>
      </c>
      <c r="B44" s="9">
        <v>0.09</v>
      </c>
      <c r="C44" s="9">
        <v>0.1</v>
      </c>
      <c r="D44" s="9">
        <v>0.1</v>
      </c>
      <c r="E44" s="9">
        <v>0.11</v>
      </c>
      <c r="F44" s="9">
        <v>0.12</v>
      </c>
      <c r="G44" s="9">
        <v>0.11</v>
      </c>
      <c r="H44" s="9">
        <v>0.13</v>
      </c>
      <c r="I44" s="9">
        <v>0.16</v>
      </c>
      <c r="J44" s="9">
        <v>0.15</v>
      </c>
      <c r="K44" s="9">
        <v>0.16</v>
      </c>
    </row>
    <row r="45" spans="1:11" x14ac:dyDescent="0.25">
      <c r="A45" s="6" t="s">
        <v>163</v>
      </c>
      <c r="B45" s="9">
        <v>0.1</v>
      </c>
      <c r="C45" s="9">
        <v>0.11</v>
      </c>
      <c r="D45" s="9">
        <v>0.11</v>
      </c>
      <c r="E45" s="9">
        <v>0.11</v>
      </c>
      <c r="F45" s="9">
        <v>0.11</v>
      </c>
      <c r="G45" s="9">
        <v>0.12</v>
      </c>
      <c r="H45" s="9">
        <v>0.13</v>
      </c>
      <c r="I45" s="9">
        <v>0.14000000000000001</v>
      </c>
      <c r="J45" s="9">
        <v>0.16</v>
      </c>
      <c r="K45" s="9">
        <v>0.17</v>
      </c>
    </row>
    <row r="46" spans="1:11" x14ac:dyDescent="0.25">
      <c r="A46" s="6" t="s">
        <v>164</v>
      </c>
      <c r="B46" s="9">
        <v>0.11</v>
      </c>
      <c r="C46" s="9">
        <v>0.11</v>
      </c>
      <c r="D46" s="9">
        <v>0.1</v>
      </c>
      <c r="E46" s="9">
        <v>0.12</v>
      </c>
      <c r="F46" s="9">
        <v>0.11</v>
      </c>
      <c r="G46" s="9">
        <v>0.12</v>
      </c>
      <c r="H46" s="9">
        <v>0.16</v>
      </c>
      <c r="I46" s="9">
        <v>0.13</v>
      </c>
      <c r="J46" s="9">
        <v>0.19</v>
      </c>
      <c r="K46" s="9">
        <v>0.18</v>
      </c>
    </row>
    <row r="47" spans="1:11" x14ac:dyDescent="0.25">
      <c r="A47" s="6" t="s">
        <v>165</v>
      </c>
      <c r="B47" s="9">
        <v>0.1</v>
      </c>
      <c r="C47" s="9">
        <v>0.13</v>
      </c>
      <c r="D47" s="9">
        <v>0.1</v>
      </c>
      <c r="E47" s="9">
        <v>0.12</v>
      </c>
      <c r="F47" s="9">
        <v>0.11</v>
      </c>
      <c r="G47" s="9">
        <v>0.14000000000000001</v>
      </c>
      <c r="H47" s="9">
        <v>0.22</v>
      </c>
      <c r="I47" s="9">
        <v>0.15</v>
      </c>
      <c r="J47" s="9">
        <v>0.16</v>
      </c>
      <c r="K47" s="9">
        <v>0.15</v>
      </c>
    </row>
    <row r="48" spans="1:11" x14ac:dyDescent="0.25">
      <c r="A48" s="6" t="s">
        <v>166</v>
      </c>
      <c r="B48" s="9">
        <v>0.11</v>
      </c>
      <c r="C48" s="9">
        <v>0.1</v>
      </c>
      <c r="D48" s="9">
        <v>0.1</v>
      </c>
      <c r="E48" s="9">
        <v>0.12</v>
      </c>
      <c r="F48" s="9">
        <v>0.12</v>
      </c>
      <c r="G48" s="9">
        <v>0.12</v>
      </c>
      <c r="H48" s="9">
        <v>0.16</v>
      </c>
      <c r="I48" s="9">
        <v>0.15</v>
      </c>
      <c r="J48" s="9">
        <v>0.15</v>
      </c>
      <c r="K48" s="9">
        <v>0.17</v>
      </c>
    </row>
    <row r="49" spans="1:11" x14ac:dyDescent="0.25">
      <c r="A49" s="6" t="s">
        <v>167</v>
      </c>
      <c r="B49" s="9">
        <v>0.1</v>
      </c>
      <c r="C49" s="9">
        <v>0.1</v>
      </c>
      <c r="D49" s="9">
        <v>0.1</v>
      </c>
      <c r="E49" s="9">
        <v>0.12</v>
      </c>
      <c r="F49" s="9">
        <v>0.11</v>
      </c>
      <c r="G49" s="9">
        <v>0.12</v>
      </c>
      <c r="H49" s="9">
        <v>0.14000000000000001</v>
      </c>
      <c r="I49" s="9">
        <v>0.14000000000000001</v>
      </c>
      <c r="J49" s="9">
        <v>0.15</v>
      </c>
      <c r="K49" s="9">
        <v>0.21</v>
      </c>
    </row>
    <row r="50" spans="1:11" x14ac:dyDescent="0.25">
      <c r="A50" s="6" t="s">
        <v>168</v>
      </c>
      <c r="B50" s="9">
        <v>0.1</v>
      </c>
      <c r="C50" s="9">
        <v>0.1</v>
      </c>
      <c r="D50" s="9">
        <v>0.1</v>
      </c>
      <c r="E50" s="9">
        <v>0.11</v>
      </c>
      <c r="F50" s="9">
        <v>0.11</v>
      </c>
      <c r="G50" s="9">
        <v>0.11</v>
      </c>
      <c r="H50" s="9">
        <v>0.13</v>
      </c>
      <c r="I50" s="9">
        <v>0.14000000000000001</v>
      </c>
      <c r="J50" s="9">
        <v>0.16</v>
      </c>
      <c r="K50" s="9">
        <v>0.16</v>
      </c>
    </row>
    <row r="51" spans="1:11" x14ac:dyDescent="0.25">
      <c r="A51" s="6" t="s">
        <v>169</v>
      </c>
      <c r="B51" s="9">
        <v>0.1</v>
      </c>
      <c r="C51" s="9">
        <v>0.1</v>
      </c>
      <c r="D51" s="9">
        <v>0.12</v>
      </c>
      <c r="E51" s="9">
        <v>0.11</v>
      </c>
      <c r="F51" s="9">
        <v>0.11</v>
      </c>
      <c r="G51" s="9">
        <v>0.12</v>
      </c>
      <c r="H51" s="9">
        <v>0.12</v>
      </c>
      <c r="I51" s="9">
        <v>0.16</v>
      </c>
      <c r="J51" s="9">
        <v>0.15</v>
      </c>
      <c r="K51" s="9">
        <v>0.18</v>
      </c>
    </row>
    <row r="52" spans="1:11" x14ac:dyDescent="0.25">
      <c r="A52" s="6" t="s">
        <v>170</v>
      </c>
      <c r="B52" s="9">
        <v>0.11</v>
      </c>
      <c r="C52" s="9">
        <v>0.1</v>
      </c>
      <c r="D52" s="9">
        <v>0.13</v>
      </c>
      <c r="E52" s="9">
        <v>0.11</v>
      </c>
      <c r="F52" s="9">
        <v>0.14000000000000001</v>
      </c>
      <c r="G52" s="9">
        <v>0.15</v>
      </c>
      <c r="H52" s="9">
        <v>0.13</v>
      </c>
      <c r="I52" s="9">
        <v>0.14000000000000001</v>
      </c>
      <c r="J52" s="9">
        <v>0.16</v>
      </c>
      <c r="K52" s="9">
        <v>0.22</v>
      </c>
    </row>
    <row r="54" spans="1:11" x14ac:dyDescent="0.25">
      <c r="A54" t="s">
        <v>130</v>
      </c>
      <c r="B54">
        <f>AVERAGE(B3:B52)</f>
        <v>0.10099999999999999</v>
      </c>
      <c r="C54">
        <f t="shared" ref="C54:K54" si="0">AVERAGE(C3:C52)</f>
        <v>0.10580000000000001</v>
      </c>
      <c r="D54">
        <f t="shared" si="0"/>
        <v>0.10519999999999997</v>
      </c>
      <c r="E54">
        <f t="shared" si="0"/>
        <v>0.10980000000000004</v>
      </c>
      <c r="F54">
        <f t="shared" si="0"/>
        <v>0.11720000000000004</v>
      </c>
      <c r="G54">
        <f t="shared" si="0"/>
        <v>0.12300000000000005</v>
      </c>
      <c r="H54">
        <f t="shared" si="0"/>
        <v>0.13279999999999997</v>
      </c>
      <c r="I54">
        <f t="shared" si="0"/>
        <v>0.14600000000000002</v>
      </c>
      <c r="J54">
        <f t="shared" si="0"/>
        <v>0.15780000000000005</v>
      </c>
      <c r="K54">
        <f t="shared" si="0"/>
        <v>0.17240000000000005</v>
      </c>
    </row>
    <row r="55" spans="1:11" x14ac:dyDescent="0.25">
      <c r="A55" t="s">
        <v>132</v>
      </c>
      <c r="B55">
        <f>MIN(B3:B52)</f>
        <v>0.08</v>
      </c>
      <c r="C55">
        <f t="shared" ref="C55:K55" si="1">MIN(C3:C52)</f>
        <v>0.09</v>
      </c>
      <c r="D55">
        <f t="shared" si="1"/>
        <v>0.09</v>
      </c>
      <c r="E55">
        <f t="shared" si="1"/>
        <v>0.1</v>
      </c>
      <c r="F55">
        <f t="shared" si="1"/>
        <v>0.1</v>
      </c>
      <c r="G55">
        <f t="shared" si="1"/>
        <v>0.1</v>
      </c>
      <c r="H55">
        <f t="shared" si="1"/>
        <v>0.12</v>
      </c>
      <c r="I55">
        <f t="shared" si="1"/>
        <v>0.12</v>
      </c>
      <c r="J55">
        <f t="shared" si="1"/>
        <v>0.14000000000000001</v>
      </c>
      <c r="K55">
        <f t="shared" si="1"/>
        <v>0.15</v>
      </c>
    </row>
    <row r="56" spans="1:11" x14ac:dyDescent="0.25">
      <c r="A56" t="s">
        <v>131</v>
      </c>
      <c r="B56">
        <f>MAX(B3:B52)</f>
        <v>0.13</v>
      </c>
      <c r="C56">
        <f t="shared" ref="C56:K56" si="2">MAX(C3:C52)</f>
        <v>0.13</v>
      </c>
      <c r="D56">
        <f t="shared" si="2"/>
        <v>0.13</v>
      </c>
      <c r="E56">
        <f t="shared" si="2"/>
        <v>0.15</v>
      </c>
      <c r="F56">
        <f t="shared" si="2"/>
        <v>0.17</v>
      </c>
      <c r="G56">
        <f t="shared" si="2"/>
        <v>0.15</v>
      </c>
      <c r="H56">
        <f t="shared" si="2"/>
        <v>0.22</v>
      </c>
      <c r="I56">
        <f t="shared" si="2"/>
        <v>0.2</v>
      </c>
      <c r="J56">
        <f t="shared" si="2"/>
        <v>0.19</v>
      </c>
      <c r="K56">
        <f t="shared" si="2"/>
        <v>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</dc:creator>
  <cp:lastModifiedBy>Yunus</cp:lastModifiedBy>
  <dcterms:created xsi:type="dcterms:W3CDTF">2015-06-02T17:42:30Z</dcterms:created>
  <dcterms:modified xsi:type="dcterms:W3CDTF">2015-07-22T18:38:35Z</dcterms:modified>
</cp:coreProperties>
</file>