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\Desktop\전문자료\DB\"/>
    </mc:Choice>
  </mc:AlternateContent>
  <xr:revisionPtr revIDLastSave="0" documentId="13_ncr:1_{71508161-E77B-4F52-9407-DA1D373D895C}" xr6:coauthVersionLast="47" xr6:coauthVersionMax="47" xr10:uidLastSave="{00000000-0000-0000-0000-000000000000}"/>
  <bookViews>
    <workbookView xWindow="3555" yWindow="0" windowWidth="25155" windowHeight="15180" tabRatio="996" activeTab="3" xr2:uid="{00000000-000D-0000-FFFF-FFFF00000000}"/>
  </bookViews>
  <sheets>
    <sheet name="표지" sheetId="2" r:id="rId1"/>
    <sheet name="개정이력" sheetId="3" r:id="rId2"/>
    <sheet name="전문거래흐름 (DB)" sheetId="12" r:id="rId3"/>
    <sheet name="①권리조사의뢰서(우리-DB-코코스원)" sheetId="6" r:id="rId4"/>
    <sheet name="②권리조사확인서(코코스원-DB-우리)" sheetId="11" r:id="rId5"/>
    <sheet name="③종료통보(우리-DB-우리, 코코스원)" sheetId="8" r:id="rId6"/>
    <sheet name="④표준화전문(코코스원-DB-우리)&amp;(우리-DB-코코스원)" sheetId="15" r:id="rId7"/>
    <sheet name="전세대출등본요건" sheetId="9" r:id="rId8"/>
  </sheets>
  <definedNames>
    <definedName name="Excel_BuiltIn_Print_Area_1">'①권리조사의뢰서(우리-DB-코코스원)'!$A$1:$J$77</definedName>
    <definedName name="Excel_BuiltIn_Print_Area_5" localSheetId="3">#REF!</definedName>
    <definedName name="Excel_BuiltIn_Print_Area_5" localSheetId="4">#REF!</definedName>
    <definedName name="Excel_BuiltIn_Print_Area_5" localSheetId="5">#REF!</definedName>
    <definedName name="Excel_BuiltIn_Print_Area_5" localSheetId="6">#REF!</definedName>
    <definedName name="Excel_BuiltIn_Print_Area_5" localSheetId="1">#REF!</definedName>
    <definedName name="Excel_BuiltIn_Print_Area_5" localSheetId="2">#REF!</definedName>
    <definedName name="Excel_BuiltIn_Print_Area_5" localSheetId="0">#REF!</definedName>
    <definedName name="Excel_BuiltIn_Print_Area_5">#REF!</definedName>
    <definedName name="_xlnm.Print_Area" localSheetId="3">'①권리조사의뢰서(우리-DB-코코스원)'!$A$1:$S$85</definedName>
    <definedName name="_xlnm.Print_Area" localSheetId="4">'②권리조사확인서(코코스원-DB-우리)'!$A$1:$O$86</definedName>
    <definedName name="_xlnm.Print_Area" localSheetId="5">'③종료통보(우리-DB-우리, 코코스원)'!$A$1:$I$32</definedName>
    <definedName name="_xlnm.Print_Area" localSheetId="6">'④표준화전문(코코스원-DB-우리)&amp;(우리-DB-코코스원)'!$A$1:$I$23</definedName>
    <definedName name="_xlnm.Print_Area" localSheetId="1">개정이력!$A$1:$D$40</definedName>
    <definedName name="_xlnm.Print_Area" localSheetId="2">'전문거래흐름 (DB)'!$A$1:$F$31</definedName>
    <definedName name="_xlnm.Print_Area" localSheetId="7">전세대출등본요건!$A$1:$I$19</definedName>
    <definedName name="_xlnm.Print_Area" localSheetId="0">표지!$A$1:$H$30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5" i="6" l="1"/>
  <c r="F77" i="6"/>
  <c r="F17" i="15" l="1"/>
  <c r="J37" i="6" l="1"/>
  <c r="O76" i="11"/>
  <c r="F79" i="11" l="1"/>
  <c r="O78" i="11" l="1"/>
  <c r="J74" i="6"/>
  <c r="J76" i="6"/>
  <c r="J32" i="6"/>
  <c r="J33" i="6"/>
  <c r="J73" i="6" l="1"/>
  <c r="J72" i="6"/>
  <c r="J64" i="6" l="1"/>
  <c r="J62" i="6" l="1"/>
  <c r="O21" i="11" l="1"/>
  <c r="O20" i="11"/>
  <c r="J22" i="6"/>
  <c r="J21" i="6"/>
  <c r="O75" i="11" l="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J38" i="6" l="1"/>
  <c r="J36" i="6"/>
  <c r="F27" i="8" l="1"/>
  <c r="J20" i="6" l="1"/>
  <c r="J23" i="6"/>
  <c r="O7" i="11" l="1"/>
  <c r="O79" i="11" s="1"/>
  <c r="O90" i="11"/>
  <c r="O91" i="11"/>
  <c r="O92" i="11"/>
  <c r="O93" i="11"/>
  <c r="O94" i="11"/>
  <c r="O95" i="11"/>
  <c r="O96" i="11"/>
  <c r="O97" i="11"/>
  <c r="J53" i="6" l="1"/>
  <c r="J40" i="6" l="1"/>
  <c r="J39" i="6"/>
  <c r="J41" i="6"/>
  <c r="J71" i="6" l="1"/>
  <c r="J70" i="6"/>
  <c r="J69" i="6"/>
  <c r="J68" i="6"/>
  <c r="J67" i="6"/>
  <c r="J66" i="6"/>
  <c r="J65" i="6"/>
  <c r="J63" i="6"/>
  <c r="J61" i="6"/>
  <c r="J60" i="6"/>
  <c r="J59" i="6"/>
  <c r="J58" i="6"/>
  <c r="J57" i="6"/>
  <c r="J56" i="6"/>
  <c r="J55" i="6"/>
  <c r="J54" i="6"/>
  <c r="J52" i="6"/>
  <c r="J51" i="6"/>
  <c r="J50" i="6"/>
  <c r="J49" i="6"/>
  <c r="J48" i="6"/>
  <c r="J47" i="6"/>
  <c r="J46" i="6"/>
  <c r="J45" i="6"/>
  <c r="J44" i="6"/>
  <c r="J43" i="6"/>
  <c r="J42" i="6"/>
  <c r="J35" i="6"/>
  <c r="J34" i="6"/>
  <c r="J31" i="6"/>
  <c r="J30" i="6"/>
  <c r="J29" i="6"/>
  <c r="J28" i="6"/>
  <c r="J27" i="6"/>
  <c r="J26" i="6"/>
  <c r="J25" i="6"/>
  <c r="J24" i="6"/>
  <c r="J18" i="6" l="1"/>
  <c r="J17" i="6"/>
  <c r="J16" i="6"/>
  <c r="J15" i="6"/>
  <c r="J14" i="6"/>
  <c r="J13" i="6"/>
  <c r="J12" i="6"/>
  <c r="J11" i="6"/>
  <c r="J10" i="6"/>
  <c r="J9" i="6"/>
  <c r="J77" i="6" l="1"/>
</calcChain>
</file>

<file path=xl/sharedStrings.xml><?xml version="1.0" encoding="utf-8"?>
<sst xmlns="http://schemas.openxmlformats.org/spreadsheetml/2006/main" count="1729" uniqueCount="499">
  <si>
    <t>발송자</t>
  </si>
  <si>
    <t>우리은행</t>
  </si>
  <si>
    <t>전입일자 적정여부</t>
    <phoneticPr fontId="7" type="noConversion"/>
  </si>
  <si>
    <t>(결혼예정자)배우자 전입여부</t>
    <phoneticPr fontId="7" type="noConversion"/>
  </si>
  <si>
    <t>차주본인 전입여부</t>
    <phoneticPr fontId="7" type="noConversion"/>
  </si>
  <si>
    <t>(기금)차주 외 전입적정여부</t>
    <phoneticPr fontId="7" type="noConversion"/>
  </si>
  <si>
    <t>문서관리번호</t>
  </si>
  <si>
    <t>본문서는 임의로 복사되거나 배포될수 없음</t>
  </si>
  <si>
    <t>거래전문 설계서</t>
  </si>
  <si>
    <t>권리보험시스템 (우리은행-DB손해보험)</t>
    <phoneticPr fontId="13" type="noConversion"/>
  </si>
  <si>
    <t>&lt; 대출표준화 &gt;</t>
    <phoneticPr fontId="13" type="noConversion"/>
  </si>
  <si>
    <t xml:space="preserve">최종수정일 : </t>
    <phoneticPr fontId="23" type="noConversion"/>
  </si>
  <si>
    <t xml:space="preserve">권리보험 거래전문 </t>
    <phoneticPr fontId="23" type="noConversion"/>
  </si>
  <si>
    <t>개요</t>
  </si>
  <si>
    <t>개정이력</t>
  </si>
  <si>
    <t>개정일</t>
  </si>
  <si>
    <t>개정내역</t>
  </si>
  <si>
    <t>버전</t>
  </si>
  <si>
    <t>비고</t>
  </si>
  <si>
    <t>전문 작성</t>
    <phoneticPr fontId="23" type="noConversion"/>
  </si>
  <si>
    <t>V1.00</t>
    <phoneticPr fontId="23" type="noConversion"/>
  </si>
  <si>
    <t>본 문서는 우리은행-DB손해보험 권리보험 거래전문 설계서에 관하여 기술한다</t>
    <phoneticPr fontId="23" type="noConversion"/>
  </si>
  <si>
    <t>2021.10.22</t>
    <phoneticPr fontId="23" type="noConversion"/>
  </si>
  <si>
    <t>전문 거래 흐름</t>
    <phoneticPr fontId="32" type="noConversion"/>
  </si>
  <si>
    <t>1. 신규</t>
    <phoneticPr fontId="23" type="noConversion"/>
  </si>
  <si>
    <t>시기</t>
    <phoneticPr fontId="35" type="noConversion"/>
  </si>
  <si>
    <t>요청방향</t>
    <phoneticPr fontId="35" type="noConversion"/>
  </si>
  <si>
    <t>업무</t>
    <phoneticPr fontId="23" type="noConversion"/>
  </si>
  <si>
    <t>전문명</t>
    <phoneticPr fontId="23" type="noConversion"/>
  </si>
  <si>
    <t>비고</t>
    <phoneticPr fontId="23" type="noConversion"/>
  </si>
  <si>
    <t>권리조사의뢰서</t>
    <phoneticPr fontId="23" type="noConversion"/>
  </si>
  <si>
    <t>권리조사확인서</t>
    <phoneticPr fontId="23" type="noConversion"/>
  </si>
  <si>
    <t>기표시 실시간</t>
    <phoneticPr fontId="23" type="noConversion"/>
  </si>
  <si>
    <t>대출승인통보에 따른 증권번호부여</t>
    <phoneticPr fontId="35" type="noConversion"/>
  </si>
  <si>
    <t>대출승인통보</t>
    <phoneticPr fontId="35" type="noConversion"/>
  </si>
  <si>
    <t>D+4</t>
    <phoneticPr fontId="23" type="noConversion"/>
  </si>
  <si>
    <t>상환시 실시간</t>
    <phoneticPr fontId="23" type="noConversion"/>
  </si>
  <si>
    <t>전액상환 시</t>
    <phoneticPr fontId="23" type="noConversion"/>
  </si>
  <si>
    <t>2. 변경</t>
    <phoneticPr fontId="23" type="noConversion"/>
  </si>
  <si>
    <t>변경사유 발생 시</t>
    <phoneticPr fontId="35" type="noConversion"/>
  </si>
  <si>
    <t>대출기관 기존 의뢰번호는 그대로
보험사 및 조사기관은 신규건처럼 취급</t>
    <phoneticPr fontId="23" type="noConversion"/>
  </si>
  <si>
    <t>3. 취소</t>
    <phoneticPr fontId="23" type="noConversion"/>
  </si>
  <si>
    <t>수시로</t>
    <phoneticPr fontId="23" type="noConversion"/>
  </si>
  <si>
    <t>대출취소 발생 시</t>
    <phoneticPr fontId="35" type="noConversion"/>
  </si>
  <si>
    <t>기표확인종료(정상계약체결)후에도 
취소 가능</t>
    <phoneticPr fontId="23" type="noConversion"/>
  </si>
  <si>
    <t>4. 특이사항</t>
    <phoneticPr fontId="23" type="noConversion"/>
  </si>
  <si>
    <t>※ 의뢰 취소건은 변경의뢰 불가하며. 신규로 의뢰.</t>
    <phoneticPr fontId="23" type="noConversion"/>
  </si>
  <si>
    <t>우리은행-&gt; DB손해보험 -&gt; 코코스원</t>
  </si>
  <si>
    <t>코코스원 -&gt; DB손해보험 -&gt; 우리은행</t>
  </si>
  <si>
    <t>우리은행-&gt; DB손해보험-&gt; 우리은행, 코코스원</t>
  </si>
  <si>
    <t>우리은행-&gt; DB손해보험-&gt; 코코스원</t>
  </si>
  <si>
    <t>공
통
정
보
부</t>
  </si>
  <si>
    <t>N</t>
  </si>
  <si>
    <t>YYYYMMDDHHMMSS</t>
  </si>
  <si>
    <t>우리은행 의뢰번호</t>
  </si>
  <si>
    <t>우리은행 내부 방식에 따름</t>
  </si>
  <si>
    <t>YYYYMMDD</t>
  </si>
  <si>
    <t>우편번호</t>
  </si>
  <si>
    <t>대상주소</t>
  </si>
  <si>
    <t>시.군.읍.면.동</t>
  </si>
  <si>
    <t>상세주소</t>
  </si>
  <si>
    <t>전문명</t>
  </si>
  <si>
    <t xml:space="preserve"> 권리조사의뢰서</t>
  </si>
  <si>
    <t>수신자</t>
  </si>
  <si>
    <t>최종작성일</t>
  </si>
  <si>
    <t>내용</t>
  </si>
  <si>
    <t>숫자 : 오른쪽정렬후 0로채움, 문자 : 왼쪽정렬후 SPACE로 채움</t>
  </si>
  <si>
    <t>구분</t>
  </si>
  <si>
    <t>NO</t>
  </si>
  <si>
    <t>항목</t>
    <phoneticPr fontId="23" type="noConversion"/>
  </si>
  <si>
    <t>속성</t>
  </si>
  <si>
    <t>길이</t>
  </si>
  <si>
    <t>설명</t>
    <phoneticPr fontId="23" type="noConversion"/>
  </si>
  <si>
    <t>반복</t>
  </si>
  <si>
    <t>●</t>
  </si>
  <si>
    <t>A</t>
  </si>
  <si>
    <t>○</t>
  </si>
  <si>
    <t>예비 정보 Field</t>
    <phoneticPr fontId="23" type="noConversion"/>
  </si>
  <si>
    <t>○</t>
    <phoneticPr fontId="23" type="noConversion"/>
  </si>
  <si>
    <t>KEY</t>
  </si>
  <si>
    <t>●</t>
    <phoneticPr fontId="23" type="noConversion"/>
  </si>
  <si>
    <t>가입의뢰정보</t>
    <phoneticPr fontId="23" type="noConversion"/>
  </si>
  <si>
    <t>DB손해보험 관리번호</t>
    <phoneticPr fontId="23" type="noConversion"/>
  </si>
  <si>
    <t>DB손해보험 내부 방식에 따름</t>
    <phoneticPr fontId="23" type="noConversion"/>
  </si>
  <si>
    <t>◐</t>
    <phoneticPr fontId="23" type="noConversion"/>
  </si>
  <si>
    <t>법정동코드</t>
  </si>
  <si>
    <t>AH</t>
  </si>
  <si>
    <t xml:space="preserve">번지 이하 </t>
    <phoneticPr fontId="23" type="noConversion"/>
  </si>
  <si>
    <t>대출종류1</t>
    <phoneticPr fontId="23" type="noConversion"/>
  </si>
  <si>
    <t>A</t>
    <phoneticPr fontId="23" type="noConversion"/>
  </si>
  <si>
    <t>청약의뢰일</t>
    <phoneticPr fontId="23" type="noConversion"/>
  </si>
  <si>
    <t>대출예정일</t>
    <phoneticPr fontId="23" type="noConversion"/>
  </si>
  <si>
    <t>임대차기간종료일</t>
  </si>
  <si>
    <t>대출만기일</t>
    <phoneticPr fontId="23" type="noConversion"/>
  </si>
  <si>
    <t>대출기간</t>
    <phoneticPr fontId="23" type="noConversion"/>
  </si>
  <si>
    <t>개월수</t>
  </si>
  <si>
    <t>대출금액</t>
    <phoneticPr fontId="23" type="noConversion"/>
  </si>
  <si>
    <t>Ｘ</t>
    <phoneticPr fontId="23" type="noConversion"/>
  </si>
  <si>
    <t>거래당사자정보</t>
    <phoneticPr fontId="23" type="noConversion"/>
  </si>
  <si>
    <t>차주(1)</t>
    <phoneticPr fontId="23" type="noConversion"/>
  </si>
  <si>
    <t>차주성명</t>
  </si>
  <si>
    <t>차주주민등록번호</t>
    <phoneticPr fontId="23" type="noConversion"/>
  </si>
  <si>
    <t>주민번호 성별구분까지만 전송</t>
    <phoneticPr fontId="23" type="noConversion"/>
  </si>
  <si>
    <t>차주주소(우편번호)</t>
  </si>
  <si>
    <t>차주주소(전체주소)</t>
  </si>
  <si>
    <t>차주연락처</t>
  </si>
  <si>
    <t>02-555-5555, 031)264-1234 등 문자열</t>
  </si>
  <si>
    <t>차주휴대폰</t>
  </si>
  <si>
    <t>법무법인
정보</t>
    <phoneticPr fontId="23" type="noConversion"/>
  </si>
  <si>
    <t>법무법인명</t>
  </si>
  <si>
    <t>담당자명</t>
  </si>
  <si>
    <t>의뢰지점
정보</t>
    <phoneticPr fontId="23" type="noConversion"/>
  </si>
  <si>
    <t>의뢰지점명</t>
  </si>
  <si>
    <t>지점전화번호(내선포함)</t>
  </si>
  <si>
    <t>예약</t>
    <phoneticPr fontId="23" type="noConversion"/>
  </si>
  <si>
    <t>예약필드</t>
  </si>
  <si>
    <t>필수 항목</t>
  </si>
  <si>
    <t>선택 항목</t>
  </si>
  <si>
    <t>다른 필드에 의존적인 필수 항목</t>
  </si>
  <si>
    <t>X</t>
    <phoneticPr fontId="23" type="noConversion"/>
  </si>
  <si>
    <t>해당 사항 없음</t>
    <phoneticPr fontId="23" type="noConversion"/>
  </si>
  <si>
    <t>우리은행</t>
    <phoneticPr fontId="23" type="noConversion"/>
  </si>
  <si>
    <t>DB손해보험, 코코스원</t>
    <phoneticPr fontId="23" type="noConversion"/>
  </si>
  <si>
    <t>W1000</t>
    <phoneticPr fontId="23" type="noConversion"/>
  </si>
  <si>
    <t>※ '처리구분2'가 신규일 경우에는 우리은행의 의뢰번호는 기존 의뢰번호와 달라야 한다.</t>
  </si>
  <si>
    <t>권리보험 가입유무</t>
    <phoneticPr fontId="23" type="noConversion"/>
  </si>
  <si>
    <t>1.가입, 2.미가입</t>
    <phoneticPr fontId="23" type="noConversion"/>
  </si>
  <si>
    <t xml:space="preserve">권리보험 가입회사 </t>
    <phoneticPr fontId="23" type="noConversion"/>
  </si>
  <si>
    <t>A</t>
    <phoneticPr fontId="13" type="noConversion"/>
  </si>
  <si>
    <t>기금여부</t>
    <phoneticPr fontId="23" type="noConversion"/>
  </si>
  <si>
    <t>AH</t>
    <phoneticPr fontId="13" type="noConversion"/>
  </si>
  <si>
    <t>예)120210000001</t>
    <phoneticPr fontId="13" type="noConversion"/>
  </si>
  <si>
    <t xml:space="preserve">01. 저당권 02. 임차권 </t>
    <phoneticPr fontId="23" type="noConversion"/>
  </si>
  <si>
    <t>상품명</t>
    <phoneticPr fontId="13" type="noConversion"/>
  </si>
  <si>
    <t>결혼예정자여부</t>
    <phoneticPr fontId="13" type="noConversion"/>
  </si>
  <si>
    <t>의뢰서</t>
    <phoneticPr fontId="23" type="noConversion"/>
  </si>
  <si>
    <t>의뢰지점 코드</t>
    <phoneticPr fontId="13" type="noConversion"/>
  </si>
  <si>
    <t>대출지급정보</t>
    <phoneticPr fontId="23" type="noConversion"/>
  </si>
  <si>
    <t>설명</t>
  </si>
  <si>
    <t>의뢰정보</t>
  </si>
  <si>
    <t>YYYYMMDDHHMM</t>
    <phoneticPr fontId="23" type="noConversion"/>
  </si>
  <si>
    <t>Y. 여, N.부</t>
    <phoneticPr fontId="23" type="noConversion"/>
  </si>
  <si>
    <t>YYYYMMDDHHMM</t>
  </si>
  <si>
    <t>조사일시</t>
  </si>
  <si>
    <t>조사자명</t>
  </si>
  <si>
    <t>전화번호</t>
    <phoneticPr fontId="23" type="noConversion"/>
  </si>
  <si>
    <t>본인세대
내용
(소유자
 임대인)</t>
  </si>
  <si>
    <t>전입세대여부</t>
  </si>
  <si>
    <t>Y.여  N.부</t>
  </si>
  <si>
    <t>거주여부</t>
  </si>
  <si>
    <t>성명</t>
  </si>
  <si>
    <t>관계</t>
  </si>
  <si>
    <t>전입일자</t>
  </si>
  <si>
    <t>차주세대
내용
(임차인)</t>
  </si>
  <si>
    <t>전입세대유무</t>
  </si>
  <si>
    <t>일반</t>
  </si>
  <si>
    <t>권원기준일시</t>
  </si>
  <si>
    <t>권원조사일</t>
  </si>
  <si>
    <t>조사자</t>
  </si>
  <si>
    <t>작성일</t>
  </si>
  <si>
    <t>승낙 방식</t>
  </si>
  <si>
    <t>임대인 본인확인</t>
  </si>
  <si>
    <t>1:확인, 2:미확인</t>
  </si>
  <si>
    <t>◐</t>
  </si>
  <si>
    <t>임대인 동의여부</t>
  </si>
  <si>
    <t>승낙서 수령여부</t>
  </si>
  <si>
    <t>승낙서 확정일자</t>
  </si>
  <si>
    <t>통지 방식</t>
  </si>
  <si>
    <t>통지서 수령</t>
  </si>
  <si>
    <t>A:본인수령, B:가족수령, C:미수령</t>
  </si>
  <si>
    <t>통지서 발송일자</t>
  </si>
  <si>
    <t>통지서 수령일자</t>
  </si>
  <si>
    <t>녹취여부</t>
  </si>
  <si>
    <t>심사</t>
    <phoneticPr fontId="23" type="noConversion"/>
  </si>
  <si>
    <t>특이사항 존재 여부</t>
    <phoneticPr fontId="23" type="noConversion"/>
  </si>
  <si>
    <t>분석결과</t>
    <phoneticPr fontId="23" type="noConversion"/>
  </si>
  <si>
    <t>특이물건여부</t>
    <phoneticPr fontId="23" type="noConversion"/>
  </si>
  <si>
    <t>1: 없음
2: 별도등기 있음
3: 대지권 없음</t>
    <phoneticPr fontId="23" type="noConversion"/>
  </si>
  <si>
    <t>예약</t>
  </si>
  <si>
    <t>W2000</t>
    <phoneticPr fontId="23" type="noConversion"/>
  </si>
  <si>
    <t>DB손해보험, 우리은행</t>
  </si>
  <si>
    <t>코코스원</t>
  </si>
  <si>
    <t>코코스원 관리번호</t>
  </si>
  <si>
    <t>코코스원 내부 방식에 따름</t>
  </si>
  <si>
    <t>본인인증기관</t>
    <phoneticPr fontId="23" type="noConversion"/>
  </si>
  <si>
    <t>본인인증시간</t>
    <phoneticPr fontId="13" type="noConversion"/>
  </si>
  <si>
    <t>YYYYMMDDHHMMSS</t>
    <phoneticPr fontId="23" type="noConversion"/>
  </si>
  <si>
    <t>응답여부</t>
    <phoneticPr fontId="13" type="noConversion"/>
  </si>
  <si>
    <t>적정여부</t>
  </si>
  <si>
    <t>확인결과 은행전송여부</t>
  </si>
  <si>
    <t>영수증 정당 징구여부</t>
    <phoneticPr fontId="23" type="noConversion"/>
  </si>
  <si>
    <t>대출금 정당 지금여부</t>
    <phoneticPr fontId="13" type="noConversion"/>
  </si>
  <si>
    <t>대출금
지급
표준화</t>
    <phoneticPr fontId="13" type="noConversion"/>
  </si>
  <si>
    <t>완전판매
확인</t>
    <phoneticPr fontId="13" type="noConversion"/>
  </si>
  <si>
    <t>대출승인통보</t>
  </si>
  <si>
    <t>숫자 : 오른쪽정렬후 0로채움, 문자 : 왼쪽정렬후 SPACE로 채움</t>
    <phoneticPr fontId="23" type="noConversion"/>
  </si>
  <si>
    <t>전문 흐름</t>
    <phoneticPr fontId="23" type="noConversion"/>
  </si>
  <si>
    <t>항목</t>
  </si>
  <si>
    <t>DB손해보험사 입력값</t>
    <phoneticPr fontId="23" type="noConversion"/>
  </si>
  <si>
    <t>YYYYMMDD</t>
    <phoneticPr fontId="23" type="noConversion"/>
  </si>
  <si>
    <t>HHMMSS</t>
  </si>
  <si>
    <t xml:space="preserve"> </t>
    <phoneticPr fontId="23" type="noConversion"/>
  </si>
  <si>
    <t>W3000</t>
    <phoneticPr fontId="23" type="noConversion"/>
  </si>
  <si>
    <t>우리은행 담당자 성명</t>
  </si>
  <si>
    <t>우리은행 담당자 연락처</t>
  </si>
  <si>
    <t>DB손해보험,코코스원</t>
  </si>
  <si>
    <t>우리-&gt;DB</t>
  </si>
  <si>
    <t>DB-&gt;우리,코코스원</t>
    <phoneticPr fontId="13" type="noConversion"/>
  </si>
  <si>
    <t>가입의뢰</t>
    <phoneticPr fontId="13" type="noConversion"/>
  </si>
  <si>
    <t>실행전 /후
설문조사</t>
    <phoneticPr fontId="13" type="noConversion"/>
  </si>
  <si>
    <t>권리보험사 증권번호</t>
    <phoneticPr fontId="13" type="noConversion"/>
  </si>
  <si>
    <t>법무법인 사업자번호</t>
    <phoneticPr fontId="13" type="noConversion"/>
  </si>
  <si>
    <t>사후확인서(대출후 질문서회신)</t>
    <phoneticPr fontId="23" type="noConversion"/>
  </si>
  <si>
    <t>1.DB, 2.삼성, 3.현대, 4.한화 5.FA 6.기타</t>
    <phoneticPr fontId="23" type="noConversion"/>
  </si>
  <si>
    <t>D-</t>
    <phoneticPr fontId="23" type="noConversion"/>
  </si>
  <si>
    <t>D+1월 까지</t>
    <phoneticPr fontId="23" type="noConversion"/>
  </si>
  <si>
    <t>주민등록등본 징구/ 전입세대 열람 징구</t>
    <phoneticPr fontId="23" type="noConversion"/>
  </si>
  <si>
    <t>우리은행 여신승인신청번호</t>
    <phoneticPr fontId="13" type="noConversion"/>
  </si>
  <si>
    <t>A</t>
    <phoneticPr fontId="13" type="noConversion"/>
  </si>
  <si>
    <t>우리은행 내부 방식에 따름</t>
    <phoneticPr fontId="13" type="noConversion"/>
  </si>
  <si>
    <t>우리은행 내부 방식에 따름</t>
    <phoneticPr fontId="13" type="noConversion"/>
  </si>
  <si>
    <t>상품코드</t>
    <phoneticPr fontId="13" type="noConversion"/>
  </si>
  <si>
    <t>접수구분</t>
    <phoneticPr fontId="13" type="noConversion"/>
  </si>
  <si>
    <t>1 : 영업점 , 2 : 모집인(SR)</t>
    <phoneticPr fontId="13" type="noConversion"/>
  </si>
  <si>
    <t>객관식답</t>
    <phoneticPr fontId="13" type="noConversion"/>
  </si>
  <si>
    <t>주관식답1</t>
    <phoneticPr fontId="13" type="noConversion"/>
  </si>
  <si>
    <t>Y. 여, N.부, W. 은행처리</t>
    <phoneticPr fontId="23" type="noConversion"/>
  </si>
  <si>
    <t>등본/전입세대징구</t>
    <phoneticPr fontId="13" type="noConversion"/>
  </si>
  <si>
    <t>2021.11.08</t>
    <phoneticPr fontId="13" type="noConversion"/>
  </si>
  <si>
    <t>수정</t>
    <phoneticPr fontId="13" type="noConversion"/>
  </si>
  <si>
    <t>V1.10</t>
    <phoneticPr fontId="13" type="noConversion"/>
  </si>
  <si>
    <t>참고</t>
    <phoneticPr fontId="13" type="noConversion"/>
  </si>
  <si>
    <t>CH983 참조</t>
    <phoneticPr fontId="13" type="noConversion"/>
  </si>
  <si>
    <t>CH100 참조</t>
    <phoneticPr fontId="13" type="noConversion"/>
  </si>
  <si>
    <t>향후추진예정(현재업무요건無)</t>
    <phoneticPr fontId="13" type="noConversion"/>
  </si>
  <si>
    <t>점포장 W/F결재일</t>
    <phoneticPr fontId="13" type="noConversion"/>
  </si>
  <si>
    <t>순  번</t>
    <phoneticPr fontId="32" type="noConversion"/>
  </si>
  <si>
    <t>구  분</t>
    <phoneticPr fontId="32" type="noConversion"/>
  </si>
  <si>
    <t>주민등록등본 확인 사항</t>
    <phoneticPr fontId="32" type="noConversion"/>
  </si>
  <si>
    <t>주민등록등본 징구일</t>
    <phoneticPr fontId="32" type="noConversion"/>
  </si>
  <si>
    <t>본인 전입 등본 징구</t>
    <phoneticPr fontId="32" type="noConversion"/>
  </si>
  <si>
    <t>세대주 예정자</t>
    <phoneticPr fontId="32" type="noConversion"/>
  </si>
  <si>
    <t xml:space="preserve">본인 세대주 등재된 등본 징구 </t>
    <phoneticPr fontId="32" type="noConversion"/>
  </si>
  <si>
    <t>결혼예정자</t>
  </si>
  <si>
    <t>본인 및 배우자 전입 등본 징구</t>
  </si>
  <si>
    <t>차주가 25세 미만 미혼세대주</t>
  </si>
  <si>
    <t>직계존속 중 1인 이상 전입 등본 징구</t>
  </si>
  <si>
    <t>보험가입금액</t>
    <phoneticPr fontId="23" type="noConversion"/>
  </si>
  <si>
    <t>(저당권)목적물 당행 등기순위</t>
    <phoneticPr fontId="7" type="noConversion"/>
  </si>
  <si>
    <t>(저당권)목적물 당행 채권최고액</t>
    <phoneticPr fontId="7" type="noConversion"/>
  </si>
  <si>
    <t>(저당권)최종 선순위금액</t>
    <phoneticPr fontId="7" type="noConversion"/>
  </si>
  <si>
    <t>대출금액의 110% (전상품 공통)</t>
    <phoneticPr fontId="13" type="noConversion"/>
  </si>
  <si>
    <t>CM365 본건외 선순위 금액</t>
    <phoneticPr fontId="13" type="noConversion"/>
  </si>
  <si>
    <t>(임차권)최종 선순위 금액</t>
    <phoneticPr fontId="13" type="noConversion"/>
  </si>
  <si>
    <t>N</t>
    <phoneticPr fontId="13" type="noConversion"/>
  </si>
  <si>
    <t>상품명 전체 전송</t>
    <phoneticPr fontId="13" type="noConversion"/>
  </si>
  <si>
    <t>CH100 조건부 취급시 입력값 참조</t>
    <phoneticPr fontId="13" type="noConversion"/>
  </si>
  <si>
    <t>■ 기금계정</t>
    <phoneticPr fontId="13" type="noConversion"/>
  </si>
  <si>
    <t>■ 은행계정</t>
    <phoneticPr fontId="13" type="noConversion"/>
  </si>
  <si>
    <t>대출실행일로부터 3개월 이내</t>
    <phoneticPr fontId="13" type="noConversion"/>
  </si>
  <si>
    <t>서비스 종료일</t>
    <phoneticPr fontId="13" type="noConversion"/>
  </si>
  <si>
    <t>YYYYMMDD</t>
    <phoneticPr fontId="13" type="noConversion"/>
  </si>
  <si>
    <t>은행응답시간</t>
    <phoneticPr fontId="13" type="noConversion"/>
  </si>
  <si>
    <t>주관식답5(예비)</t>
    <phoneticPr fontId="13" type="noConversion"/>
  </si>
  <si>
    <t>주관식답4(예비)</t>
    <phoneticPr fontId="13" type="noConversion"/>
  </si>
  <si>
    <t>주관식답3(예비)</t>
    <phoneticPr fontId="13" type="noConversion"/>
  </si>
  <si>
    <t>주관식답2(예비)</t>
    <phoneticPr fontId="13" type="noConversion"/>
  </si>
  <si>
    <t>사전 / 사후</t>
    <phoneticPr fontId="13" type="noConversion"/>
  </si>
  <si>
    <t>설문구분</t>
    <phoneticPr fontId="13" type="noConversion"/>
  </si>
  <si>
    <t>실행전 설문</t>
    <phoneticPr fontId="13" type="noConversion"/>
  </si>
  <si>
    <t>실행일</t>
    <phoneticPr fontId="13" type="noConversion"/>
  </si>
  <si>
    <t>등기후</t>
    <phoneticPr fontId="13" type="noConversion"/>
  </si>
  <si>
    <t>전세전입등본</t>
    <phoneticPr fontId="13" type="noConversion"/>
  </si>
  <si>
    <t>실행후 설문</t>
    <phoneticPr fontId="13" type="noConversion"/>
  </si>
  <si>
    <t>예비</t>
    <phoneticPr fontId="13" type="noConversion"/>
  </si>
  <si>
    <t>(저당권) 근저당권 설정 여부</t>
    <phoneticPr fontId="13" type="noConversion"/>
  </si>
  <si>
    <t>(저당권) 근저당권 설정 순위 정당 여부</t>
    <phoneticPr fontId="13" type="noConversion"/>
  </si>
  <si>
    <t>(저당권) 접수번호 정당여부</t>
    <phoneticPr fontId="13" type="noConversion"/>
  </si>
  <si>
    <t>(저당권) 근저당권 설정금액 정당 여부</t>
    <phoneticPr fontId="13" type="noConversion"/>
  </si>
  <si>
    <t>(공통) 선순위 정당 여부</t>
    <phoneticPr fontId="13" type="noConversion"/>
  </si>
  <si>
    <t>(공통) 등기접수번호 당일 입력 여부</t>
    <phoneticPr fontId="23" type="noConversion"/>
  </si>
  <si>
    <t>(공통) 등기접수번호 / 말소접수번호</t>
    <phoneticPr fontId="13" type="noConversion"/>
  </si>
  <si>
    <t>DB추가</t>
    <phoneticPr fontId="13" type="noConversion"/>
  </si>
  <si>
    <t>확인서 구분코드</t>
    <phoneticPr fontId="13" type="noConversion"/>
  </si>
  <si>
    <t>A</t>
    <phoneticPr fontId="13" type="noConversion"/>
  </si>
  <si>
    <t>1.사전확인서
2.실행확인서
3.등기확인서
4.등본확인서
5.전입세대열람확인서 
6.사후확인서</t>
    <phoneticPr fontId="13" type="noConversion"/>
  </si>
  <si>
    <t>증권번호</t>
    <phoneticPr fontId="13" type="noConversion"/>
  </si>
  <si>
    <t>권리보험료</t>
    <phoneticPr fontId="13" type="noConversion"/>
  </si>
  <si>
    <t>보험가입금액</t>
    <phoneticPr fontId="13" type="noConversion"/>
  </si>
  <si>
    <t>의뢰서의 가입금액으로 입력</t>
    <phoneticPr fontId="13" type="noConversion"/>
  </si>
  <si>
    <t>보험증권번호</t>
    <phoneticPr fontId="23" type="noConversion"/>
  </si>
  <si>
    <t>2021.11.09</t>
    <phoneticPr fontId="13" type="noConversion"/>
  </si>
  <si>
    <t>DB수정</t>
    <phoneticPr fontId="13" type="noConversion"/>
  </si>
  <si>
    <t>V1.11</t>
    <phoneticPr fontId="13" type="noConversion"/>
  </si>
  <si>
    <t>기금대출시 사전의뢰 없음?</t>
    <phoneticPr fontId="13" type="noConversion"/>
  </si>
  <si>
    <t xml:space="preserve">종료통보일      </t>
    <phoneticPr fontId="23" type="noConversion"/>
  </si>
  <si>
    <t>종료통보시간</t>
    <phoneticPr fontId="23" type="noConversion"/>
  </si>
  <si>
    <t>임차권</t>
    <phoneticPr fontId="13" type="noConversion"/>
  </si>
  <si>
    <t>의뢰서(사전)</t>
    <phoneticPr fontId="13" type="noConversion"/>
  </si>
  <si>
    <t>설문조사회신(사전확인서)</t>
    <phoneticPr fontId="23" type="noConversion"/>
  </si>
  <si>
    <t>실행전 설문서 확인서</t>
    <phoneticPr fontId="13" type="noConversion"/>
  </si>
  <si>
    <t>사전: 설문용_실행전(점장W/F결재시),</t>
    <phoneticPr fontId="13" type="noConversion"/>
  </si>
  <si>
    <t xml:space="preserve"> 청약: 대출당일의뢰_ 실행후(기표시) 전송</t>
    <phoneticPr fontId="13" type="noConversion"/>
  </si>
  <si>
    <t>저당권+임차권</t>
    <phoneticPr fontId="13" type="noConversion"/>
  </si>
  <si>
    <t>D_day</t>
    <phoneticPr fontId="23" type="noConversion"/>
  </si>
  <si>
    <t>D- ~ D+1일</t>
    <phoneticPr fontId="23" type="noConversion"/>
  </si>
  <si>
    <t>실행확인서</t>
    <phoneticPr fontId="23" type="noConversion"/>
  </si>
  <si>
    <t xml:space="preserve">등기확인서 </t>
    <phoneticPr fontId="13" type="noConversion"/>
  </si>
  <si>
    <t>D+5</t>
    <phoneticPr fontId="13" type="noConversion"/>
  </si>
  <si>
    <t xml:space="preserve">저당권, 임차권 모두 </t>
    <phoneticPr fontId="13" type="noConversion"/>
  </si>
  <si>
    <t>종료통보</t>
    <phoneticPr fontId="35" type="noConversion"/>
  </si>
  <si>
    <t>저당권(증권발행) 
증권번호 : 우리은행,코코스원 양쪽전송</t>
    <phoneticPr fontId="13" type="noConversion"/>
  </si>
  <si>
    <t>임차권(증권발행)
증권번호 : 우리은행,코코스원 양쪽전송</t>
    <phoneticPr fontId="13" type="noConversion"/>
  </si>
  <si>
    <t>실행확인서 통보전까지</t>
    <phoneticPr fontId="23" type="noConversion"/>
  </si>
  <si>
    <t>(D:대출일)</t>
    <phoneticPr fontId="23" type="noConversion"/>
  </si>
  <si>
    <t>저당권</t>
    <phoneticPr fontId="13" type="noConversion"/>
  </si>
  <si>
    <t>1.사전확인서</t>
    <phoneticPr fontId="23" type="noConversion"/>
  </si>
  <si>
    <t>2.실행확인서(D~D+1)</t>
    <phoneticPr fontId="23" type="noConversion"/>
  </si>
  <si>
    <t>3. 등기확인서(D+3~5)</t>
    <phoneticPr fontId="13" type="noConversion"/>
  </si>
  <si>
    <t>4. 등본확인서</t>
    <phoneticPr fontId="13" type="noConversion"/>
  </si>
  <si>
    <t>6. 사후확인서</t>
    <phoneticPr fontId="23" type="noConversion"/>
  </si>
  <si>
    <t>5. 전입세대연람 확인서</t>
    <phoneticPr fontId="13" type="noConversion"/>
  </si>
  <si>
    <t>설문대상 여부</t>
    <phoneticPr fontId="13" type="noConversion"/>
  </si>
  <si>
    <t>표준화대상 여부</t>
    <phoneticPr fontId="13" type="noConversion"/>
  </si>
  <si>
    <t>주민등록등본 징구대상 여부</t>
    <phoneticPr fontId="13" type="noConversion"/>
  </si>
  <si>
    <t>종료통보</t>
    <phoneticPr fontId="23" type="noConversion"/>
  </si>
  <si>
    <t>전문길이</t>
    <phoneticPr fontId="13" type="noConversion"/>
  </si>
  <si>
    <t>전문구분코드</t>
    <phoneticPr fontId="13" type="noConversion"/>
  </si>
  <si>
    <t>응답 코드</t>
    <phoneticPr fontId="13" type="noConversion"/>
  </si>
  <si>
    <t>000:정상처리-&gt;에러코드에 대하여 별도협의 필요</t>
    <phoneticPr fontId="23" type="noConversion"/>
  </si>
  <si>
    <t>대출기관</t>
    <phoneticPr fontId="13" type="noConversion"/>
  </si>
  <si>
    <t>우리은행 전문 일련번호</t>
    <phoneticPr fontId="13" type="noConversion"/>
  </si>
  <si>
    <t>DB손해보험 전문번호</t>
    <phoneticPr fontId="23" type="noConversion"/>
  </si>
  <si>
    <t>DB 전문 일련번호</t>
    <phoneticPr fontId="13" type="noConversion"/>
  </si>
  <si>
    <t>우리은행 전문번호</t>
    <phoneticPr fontId="13" type="noConversion"/>
  </si>
  <si>
    <t>DB손해보험 전문전송일시</t>
    <phoneticPr fontId="13" type="noConversion"/>
  </si>
  <si>
    <t>우리은행 전문전송일시</t>
    <phoneticPr fontId="13" type="noConversion"/>
  </si>
  <si>
    <t>FILLER</t>
    <phoneticPr fontId="13" type="noConversion"/>
  </si>
  <si>
    <t>AH</t>
    <phoneticPr fontId="13" type="noConversion"/>
  </si>
  <si>
    <t>DB수정_공통정보부  아파트론, 부동산론,전세론과 동일하게 변경</t>
    <phoneticPr fontId="13" type="noConversion"/>
  </si>
  <si>
    <t>우리은행 : 0120A 
DB: N13
코코스원 : 5A51</t>
    <phoneticPr fontId="13" type="noConversion"/>
  </si>
  <si>
    <t>COKOSONE 전문전송일시</t>
    <phoneticPr fontId="13" type="noConversion"/>
  </si>
  <si>
    <t>COKOSONE 전문번호</t>
    <phoneticPr fontId="23" type="noConversion"/>
  </si>
  <si>
    <t>COKOSONE 전문 일련번호</t>
    <phoneticPr fontId="13" type="noConversion"/>
  </si>
  <si>
    <t>COKOSONE추가</t>
    <phoneticPr fontId="13" type="noConversion"/>
  </si>
  <si>
    <t>A</t>
    <phoneticPr fontId="13" type="noConversion"/>
  </si>
  <si>
    <t>COKOSONE 전문전송일시</t>
    <phoneticPr fontId="13" type="noConversion"/>
  </si>
  <si>
    <t>COKOSONE 전문번호</t>
    <phoneticPr fontId="23" type="noConversion"/>
  </si>
  <si>
    <t>A</t>
    <phoneticPr fontId="13" type="noConversion"/>
  </si>
  <si>
    <t>길이 변경</t>
    <phoneticPr fontId="13" type="noConversion"/>
  </si>
  <si>
    <t>2021.11.11</t>
    <phoneticPr fontId="13" type="noConversion"/>
  </si>
  <si>
    <t>V1.13</t>
    <phoneticPr fontId="13" type="noConversion"/>
  </si>
  <si>
    <t>COKOSONE수정_공통정보부 COKOSONE  전문관리번호, 전송시간추가 , 예약 길이 조정 모든 전문 동일 추가,변경</t>
    <phoneticPr fontId="13" type="noConversion"/>
  </si>
  <si>
    <t>2021.11.11</t>
    <phoneticPr fontId="13" type="noConversion"/>
  </si>
  <si>
    <t>V1.12</t>
    <phoneticPr fontId="13" type="noConversion"/>
  </si>
  <si>
    <t>가입신청서 (실행후)</t>
    <phoneticPr fontId="13" type="noConversion"/>
  </si>
  <si>
    <t>부동산</t>
    <phoneticPr fontId="13" type="noConversion"/>
  </si>
  <si>
    <t>전세</t>
    <phoneticPr fontId="13" type="noConversion"/>
  </si>
  <si>
    <t>송신</t>
    <phoneticPr fontId="13" type="noConversion"/>
  </si>
  <si>
    <t>데이터원천</t>
    <phoneticPr fontId="13" type="noConversion"/>
  </si>
  <si>
    <t>CM365 본건 순위
2건 이상일 경우구분자(/) 
&lt;예시&gt; 2/3/4순위</t>
    <phoneticPr fontId="13" type="noConversion"/>
  </si>
  <si>
    <t>CM365 본건 채권최고액
2건 이상일 경우 구분자(/) 
&lt;예시&gt; 240,000,000/360,000,000</t>
    <phoneticPr fontId="13" type="noConversion"/>
  </si>
  <si>
    <t>* HF : 34001참조
  SGI : 34013참조
  HUG : 34020참조
* 부동산담보 
  - 은행계정 : CM311
  - 기금계정 : CF601</t>
    <phoneticPr fontId="13" type="noConversion"/>
  </si>
  <si>
    <t>상동</t>
    <phoneticPr fontId="13" type="noConversion"/>
  </si>
  <si>
    <t>결혼예정일</t>
    <phoneticPr fontId="13" type="noConversion"/>
  </si>
  <si>
    <t>YYYYMMDD</t>
    <phoneticPr fontId="13" type="noConversion"/>
  </si>
  <si>
    <t>* HF : 34001참조
  HUG : 34020참조</t>
    <phoneticPr fontId="13" type="noConversion"/>
  </si>
  <si>
    <t>* 전세대출만 해당
 - HF: 34001
 - HUG: 34022
 - SGI: 해당사항없음
 - 버팀목: CF338</t>
    <phoneticPr fontId="13" type="noConversion"/>
  </si>
  <si>
    <t>2021.11.11</t>
    <phoneticPr fontId="13" type="noConversion"/>
  </si>
  <si>
    <t>v1.14</t>
    <phoneticPr fontId="13" type="noConversion"/>
  </si>
  <si>
    <t>이정식팀장님, 이륜경계장님 요청사항 반영</t>
    <phoneticPr fontId="13" type="noConversion"/>
  </si>
  <si>
    <r>
      <t xml:space="preserve">* HF : 34001참조
  SGI : 34013참조
  HUG : 34020참조(현재無/SR진행중)
* 부동산담보 
  - 은행계정 : CM311
  </t>
    </r>
    <r>
      <rPr>
        <b/>
        <u/>
        <sz val="10"/>
        <color rgb="FFFF0000"/>
        <rFont val="굴림체"/>
        <family val="3"/>
        <charset val="129"/>
      </rPr>
      <t>- 기금계정 : CF338 하단 참조</t>
    </r>
    <phoneticPr fontId="13" type="noConversion"/>
  </si>
  <si>
    <t>CF338화면 SR개발예정</t>
    <phoneticPr fontId="13" type="noConversion"/>
  </si>
  <si>
    <t>(기금 전세) 세대주예정자</t>
    <phoneticPr fontId="13" type="noConversion"/>
  </si>
  <si>
    <t>(기금 전세) 25세 미만 미혼세대주</t>
    <phoneticPr fontId="13" type="noConversion"/>
  </si>
  <si>
    <t>CF141 배우자 N + 차주 만나이 계산</t>
    <phoneticPr fontId="13" type="noConversion"/>
  </si>
  <si>
    <t>결혼예정자</t>
    <phoneticPr fontId="13" type="noConversion"/>
  </si>
  <si>
    <t>의뢰서 26필드</t>
    <phoneticPr fontId="13" type="noConversion"/>
  </si>
  <si>
    <t>의뢰서 27필드</t>
    <phoneticPr fontId="13" type="noConversion"/>
  </si>
  <si>
    <t>2. 기금대출</t>
    <phoneticPr fontId="32" type="noConversion"/>
  </si>
  <si>
    <t>대출실행일포함 30일 이내</t>
    <phoneticPr fontId="32" type="noConversion"/>
  </si>
  <si>
    <t>대출실행일포함 3개월 이내</t>
    <phoneticPr fontId="13" type="noConversion"/>
  </si>
  <si>
    <t>일반</t>
    <phoneticPr fontId="32" type="noConversion"/>
  </si>
  <si>
    <t>* 담보대출 : 대출실행 + 15일
  -&gt; 26) 01.저당권
* 전세대출
  1) 일반 : 대출실행일 + 30일 
     -&gt; 26) 02.임차권 &amp; 52) 2.무
  2) 결혼예정자 : 대출실행 + 3M 
     -&gt; 26) 02.임차권 &amp; 52) 1.유</t>
    <phoneticPr fontId="13" type="noConversion"/>
  </si>
  <si>
    <t>1. 일반대출</t>
    <phoneticPr fontId="13" type="noConversion"/>
  </si>
  <si>
    <t>대출실행일포함 30일 이내</t>
    <phoneticPr fontId="13" type="noConversion"/>
  </si>
  <si>
    <t>의뢰서 54필드</t>
    <phoneticPr fontId="13" type="noConversion"/>
  </si>
  <si>
    <t>의뢰서 52필드</t>
    <phoneticPr fontId="13" type="noConversion"/>
  </si>
  <si>
    <t>의뢰서 55필드</t>
    <phoneticPr fontId="13" type="noConversion"/>
  </si>
  <si>
    <t>Y</t>
    <phoneticPr fontId="13" type="noConversion"/>
  </si>
  <si>
    <t xml:space="preserve"> 1) 본인 및 배우자 전입 등본 징구 OR
 2) 본인전입 등본 징구 + 가족관계증명서(혼인관계증명서)</t>
    <phoneticPr fontId="13" type="noConversion"/>
  </si>
  <si>
    <t>Y. 여,  N.부</t>
    <phoneticPr fontId="13" type="noConversion"/>
  </si>
  <si>
    <r>
      <t>[</t>
    </r>
    <r>
      <rPr>
        <sz val="11"/>
        <color theme="1"/>
        <rFont val="맑은 고딕"/>
        <family val="2"/>
        <charset val="129"/>
        <scheme val="minor"/>
      </rPr>
      <t xml:space="preserve"> 참고 ]</t>
    </r>
    <phoneticPr fontId="13" type="noConversion"/>
  </si>
  <si>
    <r>
      <t xml:space="preserve"> </t>
    </r>
    <r>
      <rPr>
        <sz val="11"/>
        <color theme="1"/>
        <rFont val="맑은 고딕"/>
        <family val="2"/>
        <charset val="129"/>
        <scheme val="minor"/>
      </rPr>
      <t>* SMS 발송시점</t>
    </r>
    <phoneticPr fontId="13" type="noConversion"/>
  </si>
  <si>
    <t xml:space="preserve">  - 기금 전 상품 및 은행(HF, HUG) : 실행당일 발송</t>
    <phoneticPr fontId="13" type="noConversion"/>
  </si>
  <si>
    <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 - 은행(SGI) : 실행일 +7영업일 전입 미확인자에 대해 발송 </t>
    </r>
    <phoneticPr fontId="13" type="noConversion"/>
  </si>
  <si>
    <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 - 결혼예정자 : 결혼예정일 이후 발송</t>
    </r>
    <phoneticPr fontId="13" type="noConversion"/>
  </si>
  <si>
    <r>
      <t>*</t>
    </r>
    <r>
      <rPr>
        <sz val="11"/>
        <color theme="1"/>
        <rFont val="맑은 고딕"/>
        <family val="2"/>
        <charset val="129"/>
        <scheme val="minor"/>
      </rPr>
      <t xml:space="preserve"> 영업점 징구여부 통지전문 개발예정</t>
    </r>
    <phoneticPr fontId="13" type="noConversion"/>
  </si>
  <si>
    <t>02. 임차권</t>
    <phoneticPr fontId="32" type="noConversion"/>
  </si>
  <si>
    <t>02. 임차권</t>
    <phoneticPr fontId="13" type="noConversion"/>
  </si>
  <si>
    <t>2021.11.18</t>
    <phoneticPr fontId="13" type="noConversion"/>
  </si>
  <si>
    <t>전세 등본요건 수정</t>
    <phoneticPr fontId="13" type="noConversion"/>
  </si>
  <si>
    <t>v1.20</t>
    <phoneticPr fontId="13" type="noConversion"/>
  </si>
  <si>
    <t>은행전세</t>
    <phoneticPr fontId="13" type="noConversion"/>
  </si>
  <si>
    <t>A</t>
    <phoneticPr fontId="13" type="noConversion"/>
  </si>
  <si>
    <t>기금전세</t>
    <phoneticPr fontId="13" type="noConversion"/>
  </si>
  <si>
    <t xml:space="preserve">01: 소유권이전 
02: 선순위 말소/감액
03: 소유권이전&amp;선순위말소 
04: 수정계약서 보완 </t>
    <phoneticPr fontId="13" type="noConversion"/>
  </si>
  <si>
    <t>20220624 추가</t>
    <phoneticPr fontId="13" type="noConversion"/>
  </si>
  <si>
    <t>추후진행예정</t>
    <phoneticPr fontId="13" type="noConversion"/>
  </si>
  <si>
    <t>추후진해예정</t>
    <phoneticPr fontId="13" type="noConversion"/>
  </si>
  <si>
    <t>2022.06.24</t>
    <phoneticPr fontId="13" type="noConversion"/>
  </si>
  <si>
    <t>전세대출 조건부</t>
    <phoneticPr fontId="13" type="noConversion"/>
  </si>
  <si>
    <t>V2.0</t>
    <phoneticPr fontId="13" type="noConversion"/>
  </si>
  <si>
    <t>권리조사의뢰서 - '전세 대출 조건부 추가  / 저당권은 추후 진행예정으로 숨김
권리조사확인서 -  설문조사 추후진행예정 숨김
권리조사확인서 - 특이사항 존재여부 3 특이사항 있음_서류보완요청</t>
    <phoneticPr fontId="13" type="noConversion"/>
  </si>
  <si>
    <t>[코코스원→DB손해보험]
1 : 특이사항있음(보험사개별심사)
2 : 이상없음(bypass)
5 : 특이사항있음_서류보완요청(bypass)
[DB손해보험사→우리은행]
3 : 인수
4 : 인수거절</t>
    <phoneticPr fontId="13" type="noConversion"/>
  </si>
  <si>
    <t>01: 소유권이전 : 매도인/매수인 성함
02: 선순위 말소/감액 : 선순위채권금액(대출신청시점), 
                          말소/감액예정금액, 임대인 대출보유 은행
03: 소유권이전&amp;선순위말소 :선순위채권금액(대출신청시점), 말소/감액예정금액,
                                임대인 대출보유 은행, 매도인/매수인 성함
04: 수정계약서 보완 : 기본보증금, 전환 후 보증금</t>
    <phoneticPr fontId="13" type="noConversion"/>
  </si>
  <si>
    <t xml:space="preserve">조건부 내용 </t>
    <phoneticPr fontId="13" type="noConversion"/>
  </si>
  <si>
    <t>등기고유번호(등기사항전부증명서 상의 고유번호)1</t>
    <phoneticPr fontId="23" type="noConversion"/>
  </si>
  <si>
    <t>등기고유번호(등기사항전부증명서 상의 고유번호)2</t>
    <phoneticPr fontId="23" type="noConversion"/>
  </si>
  <si>
    <t>등기고유번호(등기사항전부증명서 상의 고유번호)3</t>
    <phoneticPr fontId="23" type="noConversion"/>
  </si>
  <si>
    <t>00000000000000</t>
    <phoneticPr fontId="23" type="noConversion"/>
  </si>
  <si>
    <t>내용추가로 인한 전문 길이 변경</t>
    <phoneticPr fontId="13" type="noConversion"/>
  </si>
  <si>
    <t>2022.06.28</t>
    <phoneticPr fontId="13" type="noConversion"/>
  </si>
  <si>
    <t>권리조사의뢰서 - 26,27 등기번호 필드값추가로 번호 변경 ,  67 조건부내용 추가 
권리조사확인서 -  설문조사 추후진행예정 숨김
권리조사확인서 - 특이사항 존재여부 3 특이사항 있음_서류보완요청</t>
    <phoneticPr fontId="13" type="noConversion"/>
  </si>
  <si>
    <t>조건부결과</t>
    <phoneticPr fontId="13" type="noConversion"/>
  </si>
  <si>
    <t>02: 소유권이전
03. 선순위말소 /감액 &amp;소유권이전
04. 선순위말소/감액</t>
    <phoneticPr fontId="13" type="noConversion"/>
  </si>
  <si>
    <t>65,66 필드값에 따른 내용 입력</t>
    <phoneticPr fontId="13" type="noConversion"/>
  </si>
  <si>
    <t>등기고유번호 2개 추가</t>
    <phoneticPr fontId="13" type="noConversion"/>
  </si>
  <si>
    <t>추후 진행예정</t>
    <phoneticPr fontId="13" type="noConversion"/>
  </si>
  <si>
    <t xml:space="preserve">전체길이 변경 </t>
    <phoneticPr fontId="13" type="noConversion"/>
  </si>
  <si>
    <t>01. HF 
02. SIG 
03. HUG</t>
    <phoneticPr fontId="13" type="noConversion"/>
  </si>
  <si>
    <t>여신승인번호는 동일값으로 들어올수있다</t>
    <phoneticPr fontId="13" type="noConversion"/>
  </si>
  <si>
    <t>보증기관코드</t>
    <phoneticPr fontId="13" type="noConversion"/>
  </si>
  <si>
    <t>보증기관코드</t>
    <phoneticPr fontId="23" type="noConversion"/>
  </si>
  <si>
    <t>조건부 이행 여부(은행,기금)</t>
    <phoneticPr fontId="13" type="noConversion"/>
  </si>
  <si>
    <t>2022년07월07일</t>
    <phoneticPr fontId="13" type="noConversion"/>
  </si>
  <si>
    <t xml:space="preserve">숫자2자리+여신번호14자리+일련번호4자리 </t>
    <phoneticPr fontId="23" type="noConversion"/>
  </si>
  <si>
    <t>처리구분</t>
    <phoneticPr fontId="13" type="noConversion"/>
  </si>
  <si>
    <t>1.신규, 3.취소</t>
    <phoneticPr fontId="13" type="noConversion"/>
  </si>
  <si>
    <t>처리구분1삭제,  의뢰는 여러 번 할수있음. 변경값없음.  최종값으로 확인 보험가입</t>
    <phoneticPr fontId="23" type="noConversion"/>
  </si>
  <si>
    <t>보험료</t>
    <phoneticPr fontId="23" type="noConversion"/>
  </si>
  <si>
    <t>A</t>
    <phoneticPr fontId="23" type="noConversion"/>
  </si>
  <si>
    <t>DB손해보험사 리턴값으로 응답</t>
    <phoneticPr fontId="23" type="noConversion"/>
  </si>
  <si>
    <t>필드값추가</t>
    <phoneticPr fontId="23" type="noConversion"/>
  </si>
  <si>
    <t>조건부</t>
    <phoneticPr fontId="13" type="noConversion"/>
  </si>
  <si>
    <t>대출종류</t>
    <phoneticPr fontId="13" type="noConversion"/>
  </si>
  <si>
    <t>표준화전문</t>
    <phoneticPr fontId="13" type="noConversion"/>
  </si>
  <si>
    <t>가변항목</t>
    <phoneticPr fontId="13" type="noConversion"/>
  </si>
  <si>
    <t>표준전문전체내용(기존전문의 전체내용)</t>
    <phoneticPr fontId="13" type="noConversion"/>
  </si>
  <si>
    <t>+파일크기</t>
    <phoneticPr fontId="35" type="noConversion"/>
  </si>
  <si>
    <t>표준화전문
정보</t>
    <phoneticPr fontId="13" type="noConversion"/>
  </si>
  <si>
    <t>코코스원 / 우리은행</t>
    <phoneticPr fontId="13" type="noConversion"/>
  </si>
  <si>
    <t>DB손해보험, 우리은행 / DB손해보험, 코코스원</t>
    <phoneticPr fontId="13" type="noConversion"/>
  </si>
  <si>
    <t xml:space="preserve"> 표준화 전문_등기접수등록번호_13번 내용과 동일  임시  : 접수번호1(6)+접수번호2(6)+접수번호3(6)+말소번호1(6)+말소번호2(6)+말소번호3(6)</t>
    <phoneticPr fontId="32" type="noConversion"/>
  </si>
  <si>
    <t>조사기관</t>
    <phoneticPr fontId="13" type="noConversion"/>
  </si>
  <si>
    <t>권리조사완료</t>
    <phoneticPr fontId="13" type="noConversion"/>
  </si>
  <si>
    <t>A</t>
    <phoneticPr fontId="13" type="noConversion"/>
  </si>
  <si>
    <t>공통정보부를 포함한 전문 전체 길이 
/ 코코스원은 8byte</t>
    <phoneticPr fontId="13" type="noConversion"/>
  </si>
  <si>
    <t>공통정보부를 포함한 전문 전체 길이
 / 코코스원은 8byte</t>
    <phoneticPr fontId="13" type="noConversion"/>
  </si>
  <si>
    <t>권리조사완료시 Y로 전송시 증권번호 채번후 은행과 코코스원으로 전송</t>
    <phoneticPr fontId="13" type="noConversion"/>
  </si>
  <si>
    <t>2022.07.14</t>
    <phoneticPr fontId="13" type="noConversion"/>
  </si>
  <si>
    <t>V4.1</t>
    <phoneticPr fontId="13" type="noConversion"/>
  </si>
  <si>
    <t>2,3,4 순서는 없음 /</t>
    <phoneticPr fontId="13" type="noConversion"/>
  </si>
  <si>
    <t xml:space="preserve">권리조사확인서_71 권리조사완료 추가
표준화전문 _ 2 전문구분코드 _표준화전문(WOORI_,송수신 내역)과 동일한 값으로 변경
코코스원만  공통부분전문길이 4-&gt;8byte 변경  </t>
    <phoneticPr fontId="13" type="noConversion"/>
  </si>
  <si>
    <t>의뢰정보 11,12번 순서변경</t>
    <phoneticPr fontId="13" type="noConversion"/>
  </si>
  <si>
    <t>B210
B410
B700
B610
A110
A210
A400
A310
A700</t>
    <phoneticPr fontId="13" type="noConversion"/>
  </si>
  <si>
    <t>B200
B400
B710
B600
A100
A200
A410
A300
A710</t>
    <phoneticPr fontId="13" type="noConversion"/>
  </si>
  <si>
    <t>표준화전문내 전문종별코드와 동일 
B200 / B210 _ 법무사등록대출정보
B400 / B410_이미지파일 서류전송정보
B700 / B710 _이미지파일 서류전송 결과 통지
B600 / B610_등기신청접수번호등록
A100 / A110_지급요청내역 등록변경
A200 / A210_상환지급요청
A400 / A410_지급요청결과통지
A300 / A310_시스템알림
A700 / A710_대출실행통지</t>
    <phoneticPr fontId="13" type="noConversion"/>
  </si>
  <si>
    <t xml:space="preserve">KOS-&gt;DB-&gt;BANK </t>
    <phoneticPr fontId="13" type="noConversion"/>
  </si>
  <si>
    <t>BANK-&gt;DB-&gt;KOS</t>
    <phoneticPr fontId="13" type="noConversion"/>
  </si>
  <si>
    <t>5. 은행전세
6. 기금전세</t>
    <phoneticPr fontId="13" type="noConversion"/>
  </si>
  <si>
    <t xml:space="preserve">1. 일반대출
2. 기금대출
3. 집단대출(이주비, 입주잔금)=&gt;fa와 코드를 맞추기 위해 은행에서 요청 </t>
    <phoneticPr fontId="13" type="noConversion"/>
  </si>
  <si>
    <t xml:space="preserve">의뢰서와 동일하게 코드 맞춤 </t>
    <phoneticPr fontId="13" type="noConversion"/>
  </si>
  <si>
    <t>2022년07월20일</t>
    <phoneticPr fontId="13" type="noConversion"/>
  </si>
  <si>
    <t xml:space="preserve">02 소유권이전 =&gt; 표준화대상 아닌건 표준화대상값은 은행처리로 </t>
    <phoneticPr fontId="13" type="noConversion"/>
  </si>
  <si>
    <t>01 소유권이전 =&gt; 표준화대상 아닌건으로 실행확인서를 은행처리로 보냄</t>
    <phoneticPr fontId="13" type="noConversion"/>
  </si>
  <si>
    <t>은행일부처리도 W 로 전송</t>
    <phoneticPr fontId="13" type="noConversion"/>
  </si>
  <si>
    <t>수정계약서 징구대상 여부</t>
    <phoneticPr fontId="13" type="noConversion"/>
  </si>
  <si>
    <t>권리조사의뢰서 -27 기금여부 1,2,3=&gt; 5,6 으로 수정
권리조사의뢰서 -34 전입세대 징구여부-&gt;수정계약서 징구여부로 변경
권리조사확인서_17 기금여부 1,2,3=&gt; 5,6 으로 수정
종료통보 -15 기표여부 3.지점확인완료 추가</t>
    <phoneticPr fontId="13" type="noConversion"/>
  </si>
  <si>
    <t>20220729 수정 (코코스원의 요청)</t>
    <phoneticPr fontId="13" type="noConversion"/>
  </si>
  <si>
    <t>v4.3</t>
    <phoneticPr fontId="13" type="noConversion"/>
  </si>
  <si>
    <t>기표여부</t>
    <phoneticPr fontId="13" type="noConversion"/>
  </si>
  <si>
    <t>v4.4</t>
    <phoneticPr fontId="13" type="noConversion"/>
  </si>
  <si>
    <t xml:space="preserve">전입: 
혼인 58 
조건부 70 </t>
    <phoneticPr fontId="13" type="noConversion"/>
  </si>
  <si>
    <t xml:space="preserve">Y. 여, N.부, W. 은행처리 </t>
    <phoneticPr fontId="23" type="noConversion"/>
  </si>
  <si>
    <t>전입주소 적정여부</t>
    <phoneticPr fontId="7" type="noConversion"/>
  </si>
  <si>
    <t>Y. 여, N.부</t>
    <phoneticPr fontId="13" type="noConversion"/>
  </si>
  <si>
    <t>Y. 여, N.부, W. 은행처리 X. 해당사항없음</t>
    <phoneticPr fontId="23" type="noConversion"/>
  </si>
  <si>
    <r>
      <t>5.</t>
    </r>
    <r>
      <rPr>
        <sz val="11"/>
        <rFont val="굴림체"/>
        <family val="3"/>
        <charset val="129"/>
      </rPr>
      <t xml:space="preserve"> 특이사항있음 _서류보완요청
   등본 미완료건 (은행에 보완요청 알림) 
</t>
    </r>
    <r>
      <rPr>
        <sz val="10"/>
        <rFont val="굴림체"/>
        <family val="3"/>
        <charset val="129"/>
      </rPr>
      <t xml:space="preserve">
1. 특이사항 있음 -&gt; DB인수 거절 (증권채번 안됨)</t>
    </r>
    <phoneticPr fontId="13" type="noConversion"/>
  </si>
  <si>
    <t>해당내용이 없는경우 X 값으로 정리</t>
    <phoneticPr fontId="13" type="noConversion"/>
  </si>
  <si>
    <t>v4.5</t>
    <phoneticPr fontId="13" type="noConversion"/>
  </si>
  <si>
    <t>종료통보 - 15 기표여부 3. 지점확인완료(등본) -수정
                                 4. 지점확인완료(수정계약서)-추가
                                 5. 철회-추가 
                17. 종료통보시간 - 선택값으로 수정</t>
    <phoneticPr fontId="13" type="noConversion"/>
  </si>
  <si>
    <r>
      <t xml:space="preserve">1. 대출승인
2. 전액상환
3. 지점확인완료(등본)
</t>
    </r>
    <r>
      <rPr>
        <sz val="10"/>
        <color theme="1"/>
        <rFont val="돋움"/>
        <family val="3"/>
        <charset val="129"/>
      </rPr>
      <t>4. 지점확인완료(수정계약서)</t>
    </r>
    <r>
      <rPr>
        <sz val="10"/>
        <color rgb="FFFF0000"/>
        <rFont val="돋움"/>
        <family val="3"/>
        <charset val="129"/>
      </rPr>
      <t xml:space="preserve">
5. 철회</t>
    </r>
    <phoneticPr fontId="23" type="noConversion"/>
  </si>
  <si>
    <r>
      <t xml:space="preserve">1.대출승인은 D+2 전송
2.전액상환: 상환시
3. 지점확인완료 -서류등을 지점에서확인하였을때 
</t>
    </r>
    <r>
      <rPr>
        <sz val="11"/>
        <color rgb="FFFF0000"/>
        <rFont val="돋움"/>
        <family val="3"/>
        <charset val="129"/>
      </rPr>
      <t>4. 철회 -철회시 권리조사확인서 -71번 정상처리</t>
    </r>
    <phoneticPr fontId="13" type="noConversion"/>
  </si>
  <si>
    <t xml:space="preserve">권리조사확인서 -55~59 X. 해당사항 없음 추가 / 70 X .해당사항 없음 추가 
 종료통보 - 5. 철회시-&gt;  권리조사확인서 71번 Y 로 전송                     </t>
    <phoneticPr fontId="13" type="noConversion"/>
  </si>
  <si>
    <t>의뢰서 66번- 04번 일경우-&gt; X 해당사항없음</t>
    <phoneticPr fontId="13" type="noConversion"/>
  </si>
  <si>
    <t xml:space="preserve">권리조사확인서 - 36~40  X.해당사항 없음 추가 </t>
    <phoneticPr fontId="13" type="noConversion"/>
  </si>
  <si>
    <t>v4.6</t>
    <phoneticPr fontId="13" type="noConversion"/>
  </si>
  <si>
    <r>
      <t xml:space="preserve">의뢰서 66번의 결과값
직원의 착오입력시 N 값을 전달 
조건부이행 여부 아닌경우   X 로 전달
</t>
    </r>
    <r>
      <rPr>
        <sz val="10"/>
        <color rgb="FFFF0000"/>
        <rFont val="돋움"/>
        <family val="3"/>
        <charset val="129"/>
      </rPr>
      <t xml:space="preserve">조건확인 - 수정계약서 확인은 D+5 까지 가능,  은행 처리  및 조사기관에서 확인되지 않으면 N 값으로 전송 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</si>
</sst>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51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8"/>
      <name val="맑은 고딕"/>
      <family val="3"/>
      <charset val="129"/>
    </font>
    <font>
      <sz val="10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9"/>
      <name val="돋움"/>
      <family val="3"/>
      <charset val="129"/>
    </font>
    <font>
      <sz val="11"/>
      <name val="굴림체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바탕체"/>
      <family val="1"/>
      <charset val="129"/>
    </font>
    <font>
      <sz val="11"/>
      <color indexed="10"/>
      <name val="굴림체"/>
      <family val="3"/>
      <charset val="129"/>
    </font>
    <font>
      <b/>
      <sz val="20"/>
      <name val="바탕체"/>
      <family val="1"/>
      <charset val="129"/>
    </font>
    <font>
      <b/>
      <sz val="13"/>
      <name val="바탕체"/>
      <family val="1"/>
      <charset val="129"/>
    </font>
    <font>
      <b/>
      <sz val="20"/>
      <name val="HY헤드라인M"/>
      <family val="1"/>
      <charset val="129"/>
    </font>
    <font>
      <b/>
      <sz val="16"/>
      <name val="HY헤드라인M"/>
      <family val="1"/>
      <charset val="129"/>
    </font>
    <font>
      <sz val="11"/>
      <name val="HY헤드라인M"/>
      <family val="1"/>
      <charset val="129"/>
    </font>
    <font>
      <b/>
      <sz val="22"/>
      <color indexed="10"/>
      <name val="HY헤드라인M"/>
      <family val="1"/>
      <charset val="129"/>
    </font>
    <font>
      <b/>
      <sz val="12"/>
      <name val="HY헤드라인M"/>
      <family val="1"/>
      <charset val="129"/>
    </font>
    <font>
      <sz val="8"/>
      <name val="돋움"/>
      <family val="3"/>
      <charset val="129"/>
    </font>
    <font>
      <b/>
      <sz val="12"/>
      <name val="바탕체"/>
      <family val="1"/>
      <charset val="129"/>
    </font>
    <font>
      <b/>
      <sz val="14"/>
      <name val="바탕체"/>
      <family val="1"/>
      <charset val="129"/>
    </font>
    <font>
      <sz val="8"/>
      <name val="바탕체"/>
      <family val="1"/>
      <charset val="129"/>
    </font>
    <font>
      <b/>
      <sz val="16"/>
      <name val="돋움"/>
      <family val="3"/>
      <charset val="129"/>
    </font>
    <font>
      <b/>
      <u/>
      <sz val="18"/>
      <name val="돋움"/>
      <family val="3"/>
      <charset val="129"/>
    </font>
    <font>
      <b/>
      <sz val="14"/>
      <name val="돋움"/>
      <family val="3"/>
      <charset val="129"/>
    </font>
    <font>
      <sz val="14"/>
      <name val="돋움"/>
      <family val="3"/>
      <charset val="129"/>
    </font>
    <font>
      <b/>
      <sz val="18"/>
      <color theme="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돋움"/>
      <family val="3"/>
      <charset val="129"/>
    </font>
    <font>
      <sz val="8"/>
      <name val="굴림체"/>
      <family val="3"/>
      <charset val="129"/>
    </font>
    <font>
      <b/>
      <sz val="10"/>
      <color rgb="FFFF0000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name val="굴림체"/>
      <family val="3"/>
      <charset val="129"/>
    </font>
    <font>
      <b/>
      <sz val="10"/>
      <color rgb="FFFF0000"/>
      <name val="굴림체"/>
      <family val="3"/>
      <charset val="129"/>
    </font>
    <font>
      <b/>
      <sz val="10"/>
      <name val="굴림체"/>
      <family val="3"/>
      <charset val="129"/>
    </font>
    <font>
      <b/>
      <sz val="10"/>
      <color theme="1"/>
      <name val="굴림체"/>
      <family val="3"/>
      <charset val="129"/>
    </font>
    <font>
      <sz val="10"/>
      <color theme="1"/>
      <name val="굴림체"/>
      <family val="3"/>
      <charset val="129"/>
    </font>
    <font>
      <sz val="11"/>
      <color rgb="FFFF000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FF0000"/>
      <name val="굴림체"/>
      <family val="3"/>
      <charset val="129"/>
    </font>
    <font>
      <b/>
      <u/>
      <sz val="10"/>
      <color rgb="FFFF0000"/>
      <name val="굴림체"/>
      <family val="3"/>
      <charset val="129"/>
    </font>
    <font>
      <b/>
      <sz val="12"/>
      <color rgb="FFFF0000"/>
      <name val="돋움"/>
      <family val="3"/>
      <charset val="129"/>
    </font>
    <font>
      <sz val="10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3" tint="0.59999389629810485"/>
        <bgColor indexed="64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6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9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3" fillId="0" borderId="0">
      <alignment vertical="center"/>
    </xf>
  </cellStyleXfs>
  <cellXfs count="584">
    <xf numFmtId="0" fontId="0" fillId="0" borderId="0" xfId="0">
      <alignment vertical="center"/>
    </xf>
    <xf numFmtId="0" fontId="10" fillId="0" borderId="2" xfId="32" applyFont="1" applyBorder="1" applyAlignment="1">
      <alignment horizontal="center" vertical="center"/>
    </xf>
    <xf numFmtId="0" fontId="10" fillId="0" borderId="8" xfId="32" applyFont="1" applyBorder="1" applyAlignment="1">
      <alignment horizontal="center" vertical="center"/>
    </xf>
    <xf numFmtId="0" fontId="10" fillId="0" borderId="1" xfId="32" applyFont="1" applyBorder="1" applyAlignment="1">
      <alignment horizontal="center" vertical="center"/>
    </xf>
    <xf numFmtId="0" fontId="12" fillId="0" borderId="0" xfId="1" applyFont="1">
      <alignment vertical="center"/>
    </xf>
    <xf numFmtId="0" fontId="14" fillId="0" borderId="26" xfId="1" applyFont="1" applyBorder="1" applyAlignment="1">
      <alignment horizontal="left"/>
    </xf>
    <xf numFmtId="0" fontId="4" fillId="0" borderId="27" xfId="1" applyBorder="1" applyAlignment="1">
      <alignment horizontal="left"/>
    </xf>
    <xf numFmtId="0" fontId="4" fillId="0" borderId="0" xfId="1" applyAlignment="1"/>
    <xf numFmtId="0" fontId="16" fillId="0" borderId="0" xfId="1" applyFont="1" applyAlignment="1">
      <alignment horizontal="right"/>
    </xf>
    <xf numFmtId="0" fontId="17" fillId="0" borderId="0" xfId="1" applyFont="1" applyAlignment="1">
      <alignment vertical="top"/>
    </xf>
    <xf numFmtId="0" fontId="17" fillId="0" borderId="0" xfId="1" applyFont="1" applyAlignment="1">
      <alignment horizontal="justify" vertical="top"/>
    </xf>
    <xf numFmtId="0" fontId="20" fillId="0" borderId="0" xfId="1" applyFont="1">
      <alignment vertical="center"/>
    </xf>
    <xf numFmtId="0" fontId="20" fillId="0" borderId="0" xfId="1" applyFont="1" applyAlignment="1"/>
    <xf numFmtId="0" fontId="22" fillId="0" borderId="0" xfId="1" applyFont="1" applyAlignment="1">
      <alignment horizontal="right"/>
    </xf>
    <xf numFmtId="0" fontId="4" fillId="0" borderId="0" xfId="33">
      <alignment vertical="center"/>
    </xf>
    <xf numFmtId="0" fontId="24" fillId="0" borderId="0" xfId="1" applyFont="1" applyAlignment="1">
      <alignment horizontal="right"/>
    </xf>
    <xf numFmtId="0" fontId="25" fillId="0" borderId="0" xfId="1" applyFont="1" applyAlignment="1">
      <alignment horizontal="right" vertical="top"/>
    </xf>
    <xf numFmtId="0" fontId="20" fillId="0" borderId="0" xfId="1" applyFont="1" applyAlignment="1">
      <alignment horizontal="center"/>
    </xf>
    <xf numFmtId="0" fontId="28" fillId="0" borderId="0" xfId="1" applyFont="1" applyAlignment="1">
      <alignment horizontal="center"/>
    </xf>
    <xf numFmtId="0" fontId="30" fillId="0" borderId="0" xfId="1" applyFont="1" applyAlignment="1">
      <alignment horizontal="center"/>
    </xf>
    <xf numFmtId="0" fontId="30" fillId="0" borderId="0" xfId="1" applyFont="1" applyAlignment="1"/>
    <xf numFmtId="0" fontId="4" fillId="0" borderId="0" xfId="1" applyAlignment="1">
      <alignment horizontal="center"/>
    </xf>
    <xf numFmtId="0" fontId="5" fillId="0" borderId="0" xfId="1" applyFont="1" applyAlignment="1"/>
    <xf numFmtId="0" fontId="27" fillId="0" borderId="0" xfId="1" applyFont="1" applyAlignment="1">
      <alignment horizontal="center"/>
    </xf>
    <xf numFmtId="0" fontId="27" fillId="0" borderId="0" xfId="1" applyFont="1" applyAlignment="1"/>
    <xf numFmtId="0" fontId="6" fillId="0" borderId="32" xfId="1" applyFont="1" applyBorder="1" applyAlignment="1">
      <alignment horizontal="center"/>
    </xf>
    <xf numFmtId="0" fontId="6" fillId="0" borderId="33" xfId="1" applyFont="1" applyBorder="1" applyAlignment="1">
      <alignment horizontal="center"/>
    </xf>
    <xf numFmtId="0" fontId="6" fillId="0" borderId="34" xfId="1" applyFon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11" fillId="0" borderId="8" xfId="1" applyFont="1" applyBorder="1">
      <alignment vertical="center"/>
    </xf>
    <xf numFmtId="0" fontId="11" fillId="0" borderId="8" xfId="1" applyFont="1" applyBorder="1" applyAlignment="1">
      <alignment vertical="center" wrapText="1"/>
    </xf>
    <xf numFmtId="0" fontId="5" fillId="0" borderId="8" xfId="1" applyFont="1" applyBorder="1">
      <alignment vertical="center"/>
    </xf>
    <xf numFmtId="0" fontId="11" fillId="4" borderId="8" xfId="1" applyFont="1" applyFill="1" applyBorder="1" applyAlignment="1">
      <alignment horizontal="center" vertical="center"/>
    </xf>
    <xf numFmtId="0" fontId="11" fillId="4" borderId="8" xfId="1" applyFont="1" applyFill="1" applyBorder="1" applyAlignment="1">
      <alignment vertical="center" wrapText="1"/>
    </xf>
    <xf numFmtId="0" fontId="4" fillId="4" borderId="8" xfId="1" applyFill="1" applyBorder="1">
      <alignment vertical="center"/>
    </xf>
    <xf numFmtId="0" fontId="4" fillId="4" borderId="0" xfId="1" applyFill="1" applyAlignment="1"/>
    <xf numFmtId="14" fontId="11" fillId="0" borderId="8" xfId="1" applyNumberFormat="1" applyFont="1" applyBorder="1" applyAlignment="1">
      <alignment horizontal="center" vertical="center"/>
    </xf>
    <xf numFmtId="0" fontId="4" fillId="0" borderId="8" xfId="1" applyBorder="1">
      <alignment vertical="center"/>
    </xf>
    <xf numFmtId="0" fontId="11" fillId="0" borderId="8" xfId="1" quotePrefix="1" applyFont="1" applyBorder="1">
      <alignment vertical="center"/>
    </xf>
    <xf numFmtId="0" fontId="4" fillId="0" borderId="8" xfId="1" applyBorder="1" applyAlignment="1"/>
    <xf numFmtId="14" fontId="11" fillId="0" borderId="0" xfId="1" applyNumberFormat="1" applyFont="1" applyAlignment="1">
      <alignment horizontal="center" vertical="center"/>
    </xf>
    <xf numFmtId="0" fontId="11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33" fillId="0" borderId="0" xfId="1" applyFont="1">
      <alignment vertical="center"/>
    </xf>
    <xf numFmtId="0" fontId="4" fillId="0" borderId="0" xfId="1">
      <alignment vertical="center"/>
    </xf>
    <xf numFmtId="0" fontId="34" fillId="0" borderId="35" xfId="1" applyFont="1" applyBorder="1" applyAlignment="1">
      <alignment horizontal="left" vertical="center"/>
    </xf>
    <xf numFmtId="0" fontId="34" fillId="0" borderId="35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0" borderId="0" xfId="1" applyFont="1">
      <alignment vertical="center"/>
    </xf>
    <xf numFmtId="0" fontId="36" fillId="0" borderId="0" xfId="1" applyFont="1">
      <alignment vertical="center"/>
    </xf>
    <xf numFmtId="0" fontId="5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34" fillId="0" borderId="0" xfId="1" applyFont="1" applyAlignment="1">
      <alignment horizontal="left" vertical="center"/>
    </xf>
    <xf numFmtId="0" fontId="5" fillId="0" borderId="42" xfId="23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42" xfId="30" applyFont="1" applyBorder="1" applyAlignment="1">
      <alignment horizontal="center" vertical="center"/>
    </xf>
    <xf numFmtId="0" fontId="6" fillId="8" borderId="47" xfId="23" applyFont="1" applyFill="1" applyBorder="1" applyAlignment="1">
      <alignment horizontal="center" vertical="center"/>
    </xf>
    <xf numFmtId="0" fontId="6" fillId="9" borderId="21" xfId="23" applyFont="1" applyFill="1" applyBorder="1" applyAlignment="1">
      <alignment horizontal="center" vertical="center" wrapText="1"/>
    </xf>
    <xf numFmtId="0" fontId="6" fillId="10" borderId="21" xfId="1" applyFont="1" applyFill="1" applyBorder="1" applyAlignment="1">
      <alignment horizontal="center" vertical="center"/>
    </xf>
    <xf numFmtId="0" fontId="6" fillId="10" borderId="48" xfId="31" applyFont="1" applyFill="1" applyBorder="1" applyAlignment="1">
      <alignment horizontal="center" vertical="center"/>
    </xf>
    <xf numFmtId="0" fontId="5" fillId="0" borderId="0" xfId="31" applyFont="1"/>
    <xf numFmtId="176" fontId="5" fillId="0" borderId="2" xfId="32" applyNumberFormat="1" applyFont="1" applyBorder="1" applyAlignment="1">
      <alignment horizontal="center" vertical="center"/>
    </xf>
    <xf numFmtId="0" fontId="5" fillId="0" borderId="2" xfId="32" applyFont="1" applyBorder="1" applyAlignment="1">
      <alignment horizontal="center" vertical="center"/>
    </xf>
    <xf numFmtId="0" fontId="5" fillId="0" borderId="2" xfId="31" applyFont="1" applyBorder="1" applyAlignment="1">
      <alignment horizontal="center" vertical="center"/>
    </xf>
    <xf numFmtId="0" fontId="5" fillId="0" borderId="18" xfId="31" applyFont="1" applyBorder="1" applyAlignment="1">
      <alignment horizontal="center" vertical="center"/>
    </xf>
    <xf numFmtId="0" fontId="5" fillId="0" borderId="8" xfId="32" applyFont="1" applyBorder="1" applyAlignment="1">
      <alignment horizontal="center" vertical="center"/>
    </xf>
    <xf numFmtId="0" fontId="5" fillId="0" borderId="8" xfId="20" applyFont="1" applyBorder="1" applyAlignment="1">
      <alignment horizontal="center" vertical="center" wrapText="1"/>
    </xf>
    <xf numFmtId="0" fontId="5" fillId="0" borderId="8" xfId="31" applyFont="1" applyBorder="1" applyAlignment="1">
      <alignment horizontal="center" vertical="center"/>
    </xf>
    <xf numFmtId="0" fontId="5" fillId="0" borderId="15" xfId="31" applyFont="1" applyBorder="1" applyAlignment="1">
      <alignment horizontal="center" vertical="center"/>
    </xf>
    <xf numFmtId="0" fontId="10" fillId="4" borderId="8" xfId="31" applyFont="1" applyFill="1" applyBorder="1" applyAlignment="1">
      <alignment horizontal="center" vertical="center"/>
    </xf>
    <xf numFmtId="0" fontId="5" fillId="4" borderId="8" xfId="31" applyFont="1" applyFill="1" applyBorder="1" applyAlignment="1">
      <alignment horizontal="center" vertical="center"/>
    </xf>
    <xf numFmtId="0" fontId="5" fillId="4" borderId="15" xfId="31" applyFont="1" applyFill="1" applyBorder="1" applyAlignment="1">
      <alignment horizontal="center" vertical="center"/>
    </xf>
    <xf numFmtId="0" fontId="5" fillId="4" borderId="0" xfId="31" applyFont="1" applyFill="1"/>
    <xf numFmtId="0" fontId="10" fillId="0" borderId="1" xfId="32" applyFont="1" applyBorder="1"/>
    <xf numFmtId="0" fontId="5" fillId="0" borderId="1" xfId="31" applyFont="1" applyBorder="1" applyAlignment="1">
      <alignment horizontal="center" vertical="center"/>
    </xf>
    <xf numFmtId="0" fontId="5" fillId="0" borderId="19" xfId="3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49" fontId="10" fillId="0" borderId="2" xfId="1" applyNumberFormat="1" applyFont="1" applyBorder="1">
      <alignment vertical="center"/>
    </xf>
    <xf numFmtId="0" fontId="10" fillId="0" borderId="8" xfId="1" applyFont="1" applyBorder="1" applyAlignment="1">
      <alignment horizontal="center" vertical="center"/>
    </xf>
    <xf numFmtId="49" fontId="10" fillId="0" borderId="8" xfId="1" applyNumberFormat="1" applyFont="1" applyBorder="1">
      <alignment vertical="center"/>
    </xf>
    <xf numFmtId="49" fontId="37" fillId="0" borderId="8" xfId="1" applyNumberFormat="1" applyFont="1" applyBorder="1">
      <alignment vertical="center"/>
    </xf>
    <xf numFmtId="49" fontId="5" fillId="0" borderId="8" xfId="1" applyNumberFormat="1" applyFont="1" applyBorder="1">
      <alignment vertical="center"/>
    </xf>
    <xf numFmtId="0" fontId="38" fillId="0" borderId="0" xfId="1" applyFont="1">
      <alignment vertical="center"/>
    </xf>
    <xf numFmtId="0" fontId="5" fillId="3" borderId="8" xfId="32" applyFont="1" applyFill="1" applyBorder="1" applyAlignment="1">
      <alignment horizontal="center" vertical="center"/>
    </xf>
    <xf numFmtId="0" fontId="5" fillId="3" borderId="8" xfId="1" applyFont="1" applyFill="1" applyBorder="1">
      <alignment vertical="center"/>
    </xf>
    <xf numFmtId="0" fontId="5" fillId="3" borderId="8" xfId="31" applyFont="1" applyFill="1" applyBorder="1" applyAlignment="1">
      <alignment horizontal="center" vertical="center"/>
    </xf>
    <xf numFmtId="49" fontId="8" fillId="0" borderId="8" xfId="1" applyNumberFormat="1" applyFont="1" applyBorder="1" applyAlignment="1">
      <alignment vertical="center" wrapText="1"/>
    </xf>
    <xf numFmtId="49" fontId="5" fillId="0" borderId="8" xfId="1" applyNumberFormat="1" applyFont="1" applyBorder="1" applyAlignment="1">
      <alignment vertical="center" wrapText="1"/>
    </xf>
    <xf numFmtId="49" fontId="10" fillId="0" borderId="8" xfId="1" applyNumberFormat="1" applyFont="1" applyBorder="1" applyAlignment="1">
      <alignment vertical="center" wrapText="1"/>
    </xf>
    <xf numFmtId="0" fontId="10" fillId="0" borderId="8" xfId="1" applyFont="1" applyBorder="1">
      <alignment vertical="center"/>
    </xf>
    <xf numFmtId="0" fontId="5" fillId="0" borderId="8" xfId="1" applyFont="1" applyBorder="1" applyAlignment="1">
      <alignment horizontal="left" vertical="center"/>
    </xf>
    <xf numFmtId="0" fontId="10" fillId="0" borderId="8" xfId="3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 wrapText="1"/>
    </xf>
    <xf numFmtId="0" fontId="5" fillId="0" borderId="16" xfId="32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49" fontId="5" fillId="0" borderId="16" xfId="1" applyNumberFormat="1" applyFont="1" applyBorder="1">
      <alignment vertical="center"/>
    </xf>
    <xf numFmtId="0" fontId="5" fillId="0" borderId="16" xfId="31" applyFont="1" applyBorder="1" applyAlignment="1">
      <alignment horizontal="center" vertical="center"/>
    </xf>
    <xf numFmtId="0" fontId="10" fillId="0" borderId="47" xfId="1" applyFont="1" applyBorder="1" applyAlignment="1">
      <alignment horizontal="center" vertical="center"/>
    </xf>
    <xf numFmtId="0" fontId="10" fillId="0" borderId="21" xfId="1" applyFont="1" applyBorder="1">
      <alignment vertical="center"/>
    </xf>
    <xf numFmtId="0" fontId="10" fillId="0" borderId="21" xfId="32" applyFont="1" applyBorder="1" applyAlignment="1">
      <alignment horizontal="center" vertical="center"/>
    </xf>
    <xf numFmtId="0" fontId="36" fillId="0" borderId="21" xfId="1" applyFont="1" applyBorder="1" applyAlignment="1">
      <alignment horizontal="center" vertical="center"/>
    </xf>
    <xf numFmtId="49" fontId="10" fillId="0" borderId="21" xfId="1" applyNumberFormat="1" applyFont="1" applyBorder="1">
      <alignment vertical="center"/>
    </xf>
    <xf numFmtId="0" fontId="10" fillId="0" borderId="21" xfId="3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0" fillId="0" borderId="48" xfId="3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34" fillId="0" borderId="0" xfId="1" applyFont="1">
      <alignment vertical="center"/>
    </xf>
    <xf numFmtId="0" fontId="5" fillId="0" borderId="0" xfId="23" applyFont="1" applyAlignment="1">
      <alignment horizontal="center" vertical="center"/>
    </xf>
    <xf numFmtId="0" fontId="5" fillId="0" borderId="13" xfId="1" applyFont="1" applyBorder="1" applyAlignment="1">
      <alignment horizontal="center" vertical="center" textRotation="255" wrapText="1"/>
    </xf>
    <xf numFmtId="0" fontId="5" fillId="0" borderId="6" xfId="1" applyFont="1" applyBorder="1" applyAlignment="1">
      <alignment horizontal="left" vertical="center"/>
    </xf>
    <xf numFmtId="0" fontId="5" fillId="0" borderId="36" xfId="1" applyFont="1" applyBorder="1" applyAlignment="1">
      <alignment horizontal="left" vertical="center"/>
    </xf>
    <xf numFmtId="0" fontId="6" fillId="8" borderId="21" xfId="23" applyFont="1" applyFill="1" applyBorder="1" applyAlignment="1">
      <alignment horizontal="center" vertical="center"/>
    </xf>
    <xf numFmtId="0" fontId="38" fillId="0" borderId="0" xfId="31" applyFont="1" applyAlignment="1">
      <alignment vertical="center"/>
    </xf>
    <xf numFmtId="0" fontId="38" fillId="0" borderId="0" xfId="31" applyFont="1"/>
    <xf numFmtId="0" fontId="5" fillId="0" borderId="4" xfId="32" applyFont="1" applyBorder="1" applyAlignment="1">
      <alignment horizontal="center" vertical="center"/>
    </xf>
    <xf numFmtId="0" fontId="5" fillId="0" borderId="4" xfId="31" applyFont="1" applyBorder="1" applyAlignment="1">
      <alignment horizontal="center" vertical="center"/>
    </xf>
    <xf numFmtId="0" fontId="5" fillId="0" borderId="9" xfId="31" applyFont="1" applyBorder="1" applyAlignment="1">
      <alignment horizontal="center" vertical="center"/>
    </xf>
    <xf numFmtId="0" fontId="5" fillId="11" borderId="8" xfId="31" applyFont="1" applyFill="1" applyBorder="1" applyAlignment="1">
      <alignment horizontal="center" vertical="center"/>
    </xf>
    <xf numFmtId="0" fontId="39" fillId="0" borderId="0" xfId="31" applyFont="1" applyAlignment="1">
      <alignment vertical="center"/>
    </xf>
    <xf numFmtId="0" fontId="39" fillId="0" borderId="0" xfId="31" applyFont="1"/>
    <xf numFmtId="0" fontId="10" fillId="4" borderId="15" xfId="31" applyFont="1" applyFill="1" applyBorder="1" applyAlignment="1">
      <alignment horizontal="center" vertical="center"/>
    </xf>
    <xf numFmtId="0" fontId="38" fillId="4" borderId="0" xfId="31" applyFont="1" applyFill="1" applyAlignment="1">
      <alignment vertical="center"/>
    </xf>
    <xf numFmtId="0" fontId="38" fillId="4" borderId="0" xfId="31" applyFont="1" applyFill="1"/>
    <xf numFmtId="0" fontId="5" fillId="11" borderId="2" xfId="3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49" fontId="5" fillId="0" borderId="2" xfId="1" applyNumberFormat="1" applyFont="1" applyBorder="1">
      <alignment vertical="center"/>
    </xf>
    <xf numFmtId="0" fontId="5" fillId="0" borderId="47" xfId="1" applyFont="1" applyBorder="1" applyAlignment="1">
      <alignment horizontal="center" vertical="center" wrapText="1"/>
    </xf>
    <xf numFmtId="0" fontId="5" fillId="0" borderId="21" xfId="31" applyFont="1" applyBorder="1" applyAlignment="1">
      <alignment horizontal="center" vertical="center"/>
    </xf>
    <xf numFmtId="0" fontId="5" fillId="0" borderId="21" xfId="32" applyFont="1" applyBorder="1" applyAlignment="1">
      <alignment horizontal="center" vertical="center"/>
    </xf>
    <xf numFmtId="49" fontId="5" fillId="0" borderId="21" xfId="1" applyNumberFormat="1" applyFont="1" applyBorder="1">
      <alignment vertical="center"/>
    </xf>
    <xf numFmtId="0" fontId="5" fillId="0" borderId="48" xfId="1" applyFont="1" applyBorder="1" applyAlignment="1">
      <alignment horizontal="center" vertical="center"/>
    </xf>
    <xf numFmtId="0" fontId="5" fillId="0" borderId="0" xfId="31" applyFont="1" applyAlignment="1">
      <alignment horizontal="center" vertical="center"/>
    </xf>
    <xf numFmtId="0" fontId="5" fillId="0" borderId="0" xfId="34" applyFont="1" applyAlignment="1">
      <alignment horizontal="left" vertical="center"/>
    </xf>
    <xf numFmtId="0" fontId="5" fillId="0" borderId="0" xfId="32" applyFont="1" applyAlignment="1">
      <alignment horizontal="center" vertical="center"/>
    </xf>
    <xf numFmtId="49" fontId="5" fillId="0" borderId="0" xfId="1" applyNumberFormat="1" applyFont="1">
      <alignment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vertical="center" wrapText="1"/>
    </xf>
    <xf numFmtId="49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6" fillId="10" borderId="52" xfId="31" applyFont="1" applyFill="1" applyBorder="1" applyAlignment="1">
      <alignment horizontal="center" vertical="center"/>
    </xf>
    <xf numFmtId="0" fontId="6" fillId="10" borderId="25" xfId="31" applyFont="1" applyFill="1" applyBorder="1" applyAlignment="1">
      <alignment horizontal="center" vertical="center"/>
    </xf>
    <xf numFmtId="0" fontId="5" fillId="0" borderId="15" xfId="20" applyFont="1" applyBorder="1" applyAlignment="1">
      <alignment horizontal="center" vertical="center" wrapText="1"/>
    </xf>
    <xf numFmtId="0" fontId="40" fillId="0" borderId="0" xfId="31" applyFont="1"/>
    <xf numFmtId="0" fontId="41" fillId="4" borderId="0" xfId="31" applyFont="1" applyFill="1"/>
    <xf numFmtId="0" fontId="42" fillId="4" borderId="0" xfId="31" applyFont="1" applyFill="1"/>
    <xf numFmtId="0" fontId="4" fillId="7" borderId="0" xfId="1" applyFill="1">
      <alignment vertical="center"/>
    </xf>
    <xf numFmtId="0" fontId="5" fillId="0" borderId="16" xfId="20" applyFont="1" applyBorder="1" applyAlignment="1">
      <alignment horizontal="center" vertical="center" wrapText="1"/>
    </xf>
    <xf numFmtId="0" fontId="5" fillId="0" borderId="20" xfId="20" applyFont="1" applyBorder="1" applyAlignment="1">
      <alignment horizontal="center" vertical="center" wrapText="1"/>
    </xf>
    <xf numFmtId="0" fontId="4" fillId="0" borderId="47" xfId="1" applyBorder="1">
      <alignment vertical="center"/>
    </xf>
    <xf numFmtId="0" fontId="4" fillId="0" borderId="21" xfId="1" applyBorder="1">
      <alignment vertical="center"/>
    </xf>
    <xf numFmtId="0" fontId="4" fillId="0" borderId="21" xfId="1" applyBorder="1" applyAlignment="1">
      <alignment horizontal="center" vertical="center"/>
    </xf>
    <xf numFmtId="0" fontId="4" fillId="0" borderId="48" xfId="1" applyBorder="1" applyAlignment="1">
      <alignment horizontal="center" vertical="center"/>
    </xf>
    <xf numFmtId="0" fontId="5" fillId="0" borderId="0" xfId="32" applyFont="1" applyAlignment="1">
      <alignment horizontal="left" vertical="center"/>
    </xf>
    <xf numFmtId="0" fontId="36" fillId="0" borderId="0" xfId="1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37" fillId="0" borderId="0" xfId="1" applyFont="1">
      <alignment vertical="center"/>
    </xf>
    <xf numFmtId="0" fontId="43" fillId="0" borderId="0" xfId="1" applyFont="1">
      <alignment vertical="center"/>
    </xf>
    <xf numFmtId="0" fontId="5" fillId="0" borderId="13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37" fillId="0" borderId="8" xfId="1" applyFont="1" applyBorder="1" applyAlignment="1">
      <alignment horizontal="center" vertical="center"/>
    </xf>
    <xf numFmtId="0" fontId="3" fillId="0" borderId="0" xfId="35">
      <alignment vertical="center"/>
    </xf>
    <xf numFmtId="0" fontId="45" fillId="0" borderId="0" xfId="35" applyFont="1" applyAlignment="1">
      <alignment vertical="center" wrapText="1"/>
    </xf>
    <xf numFmtId="177" fontId="45" fillId="0" borderId="0" xfId="35" applyNumberFormat="1" applyFont="1" applyAlignment="1">
      <alignment horizontal="left" vertical="center" wrapText="1"/>
    </xf>
    <xf numFmtId="177" fontId="3" fillId="0" borderId="0" xfId="35" applyNumberFormat="1" applyAlignment="1">
      <alignment horizontal="left" vertical="center"/>
    </xf>
    <xf numFmtId="0" fontId="6" fillId="0" borderId="54" xfId="31" applyFont="1" applyBorder="1" applyAlignment="1">
      <alignment horizontal="center"/>
    </xf>
    <xf numFmtId="0" fontId="5" fillId="0" borderId="55" xfId="31" applyFont="1" applyBorder="1"/>
    <xf numFmtId="0" fontId="5" fillId="4" borderId="55" xfId="31" applyFont="1" applyFill="1" applyBorder="1"/>
    <xf numFmtId="0" fontId="5" fillId="0" borderId="55" xfId="1" applyFont="1" applyBorder="1">
      <alignment vertical="center"/>
    </xf>
    <xf numFmtId="0" fontId="38" fillId="0" borderId="55" xfId="1" applyFont="1" applyBorder="1">
      <alignment vertical="center"/>
    </xf>
    <xf numFmtId="0" fontId="38" fillId="0" borderId="55" xfId="1" applyFont="1" applyBorder="1" applyAlignment="1">
      <alignment vertical="center" wrapText="1"/>
    </xf>
    <xf numFmtId="0" fontId="5" fillId="0" borderId="53" xfId="1" applyFont="1" applyBorder="1" applyAlignment="1">
      <alignment horizontal="center" vertical="center"/>
    </xf>
    <xf numFmtId="49" fontId="5" fillId="0" borderId="53" xfId="1" applyNumberFormat="1" applyFont="1" applyBorder="1" applyAlignment="1">
      <alignment vertical="center" wrapText="1"/>
    </xf>
    <xf numFmtId="0" fontId="46" fillId="0" borderId="0" xfId="35" applyFont="1">
      <alignment vertical="center"/>
    </xf>
    <xf numFmtId="0" fontId="11" fillId="0" borderId="53" xfId="1" applyFont="1" applyBorder="1" applyAlignment="1">
      <alignment horizontal="center" vertical="center" wrapText="1"/>
    </xf>
    <xf numFmtId="0" fontId="5" fillId="7" borderId="53" xfId="1" applyFont="1" applyFill="1" applyBorder="1" applyAlignment="1">
      <alignment horizontal="center" vertical="center"/>
    </xf>
    <xf numFmtId="0" fontId="5" fillId="3" borderId="53" xfId="1" applyFont="1" applyFill="1" applyBorder="1" applyAlignment="1">
      <alignment horizontal="center" vertical="center" wrapText="1"/>
    </xf>
    <xf numFmtId="0" fontId="5" fillId="3" borderId="53" xfId="1" applyFont="1" applyFill="1" applyBorder="1" applyAlignment="1">
      <alignment horizontal="center" vertical="center"/>
    </xf>
    <xf numFmtId="0" fontId="6" fillId="5" borderId="53" xfId="1" applyFont="1" applyFill="1" applyBorder="1" applyAlignment="1">
      <alignment horizontal="center" vertical="center" wrapText="1"/>
    </xf>
    <xf numFmtId="0" fontId="5" fillId="7" borderId="53" xfId="1" quotePrefix="1" applyFont="1" applyFill="1" applyBorder="1" applyAlignment="1">
      <alignment horizontal="center" vertical="center"/>
    </xf>
    <xf numFmtId="0" fontId="5" fillId="7" borderId="53" xfId="1" applyFont="1" applyFill="1" applyBorder="1" applyAlignment="1">
      <alignment horizontal="center" vertical="center" wrapText="1"/>
    </xf>
    <xf numFmtId="0" fontId="5" fillId="3" borderId="53" xfId="22" applyFont="1" applyFill="1" applyBorder="1" applyAlignment="1">
      <alignment horizontal="center" vertical="center"/>
    </xf>
    <xf numFmtId="0" fontId="5" fillId="6" borderId="53" xfId="1" applyFont="1" applyFill="1" applyBorder="1" applyAlignment="1">
      <alignment horizontal="center" vertical="center"/>
    </xf>
    <xf numFmtId="0" fontId="5" fillId="0" borderId="58" xfId="1" applyFont="1" applyBorder="1" applyAlignment="1">
      <alignment horizontal="center" vertical="center"/>
    </xf>
    <xf numFmtId="0" fontId="5" fillId="7" borderId="53" xfId="22" applyFont="1" applyFill="1" applyBorder="1" applyAlignment="1">
      <alignment horizontal="center" vertical="center"/>
    </xf>
    <xf numFmtId="0" fontId="5" fillId="3" borderId="53" xfId="22" applyFont="1" applyFill="1" applyBorder="1" applyAlignment="1">
      <alignment horizontal="center" vertical="center" wrapText="1"/>
    </xf>
    <xf numFmtId="0" fontId="5" fillId="0" borderId="53" xfId="31" applyFont="1" applyBorder="1" applyAlignment="1">
      <alignment horizontal="center" vertical="center"/>
    </xf>
    <xf numFmtId="0" fontId="5" fillId="0" borderId="53" xfId="20" applyFont="1" applyBorder="1" applyAlignment="1">
      <alignment horizontal="center" vertical="center" wrapText="1"/>
    </xf>
    <xf numFmtId="49" fontId="5" fillId="0" borderId="53" xfId="1" applyNumberFormat="1" applyFont="1" applyBorder="1">
      <alignment vertical="center"/>
    </xf>
    <xf numFmtId="0" fontId="5" fillId="0" borderId="53" xfId="32" applyFont="1" applyBorder="1" applyAlignment="1">
      <alignment horizontal="center" vertical="center"/>
    </xf>
    <xf numFmtId="0" fontId="5" fillId="0" borderId="53" xfId="34" applyFont="1" applyBorder="1" applyAlignment="1">
      <alignment horizontal="left" vertical="center"/>
    </xf>
    <xf numFmtId="0" fontId="5" fillId="11" borderId="53" xfId="31" applyFont="1" applyFill="1" applyBorder="1" applyAlignment="1">
      <alignment horizontal="center" vertical="center"/>
    </xf>
    <xf numFmtId="49" fontId="5" fillId="12" borderId="53" xfId="1" applyNumberFormat="1" applyFont="1" applyFill="1" applyBorder="1">
      <alignment vertical="center"/>
    </xf>
    <xf numFmtId="0" fontId="5" fillId="0" borderId="53" xfId="1" applyFont="1" applyBorder="1">
      <alignment vertical="center"/>
    </xf>
    <xf numFmtId="0" fontId="5" fillId="0" borderId="59" xfId="31" applyFont="1" applyBorder="1" applyAlignment="1">
      <alignment horizontal="center" vertical="center"/>
    </xf>
    <xf numFmtId="0" fontId="5" fillId="0" borderId="59" xfId="1" applyFont="1" applyBorder="1" applyAlignment="1">
      <alignment horizontal="center" vertical="center"/>
    </xf>
    <xf numFmtId="0" fontId="5" fillId="0" borderId="59" xfId="32" applyFont="1" applyBorder="1" applyAlignment="1">
      <alignment horizontal="center" vertical="center"/>
    </xf>
    <xf numFmtId="49" fontId="5" fillId="0" borderId="53" xfId="1" quotePrefix="1" applyNumberFormat="1" applyFont="1" applyBorder="1">
      <alignment vertical="center"/>
    </xf>
    <xf numFmtId="0" fontId="5" fillId="0" borderId="58" xfId="32" applyFont="1" applyBorder="1" applyAlignment="1">
      <alignment horizontal="left" vertical="center"/>
    </xf>
    <xf numFmtId="0" fontId="5" fillId="0" borderId="57" xfId="32" applyFont="1" applyBorder="1" applyAlignment="1">
      <alignment horizontal="left" vertical="center"/>
    </xf>
    <xf numFmtId="0" fontId="10" fillId="0" borderId="53" xfId="32" applyFont="1" applyBorder="1" applyAlignment="1">
      <alignment horizontal="center" vertical="center"/>
    </xf>
    <xf numFmtId="0" fontId="10" fillId="0" borderId="53" xfId="31" applyFont="1" applyBorder="1" applyAlignment="1">
      <alignment horizontal="center" vertical="center"/>
    </xf>
    <xf numFmtId="49" fontId="10" fillId="0" borderId="53" xfId="32" applyNumberFormat="1" applyFont="1" applyBorder="1" applyAlignment="1">
      <alignment wrapText="1"/>
    </xf>
    <xf numFmtId="0" fontId="5" fillId="4" borderId="53" xfId="31" applyFont="1" applyFill="1" applyBorder="1" applyAlignment="1">
      <alignment horizontal="center" vertical="center"/>
    </xf>
    <xf numFmtId="0" fontId="10" fillId="4" borderId="53" xfId="31" applyFont="1" applyFill="1" applyBorder="1" applyAlignment="1">
      <alignment horizontal="center" vertical="center"/>
    </xf>
    <xf numFmtId="0" fontId="10" fillId="4" borderId="53" xfId="32" applyFont="1" applyFill="1" applyBorder="1" applyAlignment="1">
      <alignment horizontal="center" vertical="center"/>
    </xf>
    <xf numFmtId="0" fontId="5" fillId="0" borderId="57" xfId="34" applyFont="1" applyBorder="1" applyAlignment="1">
      <alignment vertical="center"/>
    </xf>
    <xf numFmtId="0" fontId="5" fillId="0" borderId="58" xfId="34" applyFont="1" applyBorder="1" applyAlignment="1">
      <alignment vertical="center"/>
    </xf>
    <xf numFmtId="0" fontId="5" fillId="0" borderId="37" xfId="1" applyFont="1" applyBorder="1" applyAlignment="1">
      <alignment horizontal="center" vertical="center" wrapText="1"/>
    </xf>
    <xf numFmtId="0" fontId="5" fillId="17" borderId="15" xfId="31" applyFont="1" applyFill="1" applyBorder="1" applyAlignment="1">
      <alignment horizontal="center" vertical="center"/>
    </xf>
    <xf numFmtId="0" fontId="5" fillId="18" borderId="15" xfId="31" applyFont="1" applyFill="1" applyBorder="1" applyAlignment="1">
      <alignment horizontal="center" vertical="center"/>
    </xf>
    <xf numFmtId="0" fontId="5" fillId="18" borderId="8" xfId="32" applyFont="1" applyFill="1" applyBorder="1" applyAlignment="1">
      <alignment horizontal="center" vertical="center"/>
    </xf>
    <xf numFmtId="0" fontId="5" fillId="18" borderId="8" xfId="1" applyFont="1" applyFill="1" applyBorder="1" applyAlignment="1">
      <alignment horizontal="center" vertical="center"/>
    </xf>
    <xf numFmtId="0" fontId="5" fillId="0" borderId="53" xfId="1" applyFont="1" applyBorder="1" applyAlignment="1">
      <alignment vertical="center" wrapText="1"/>
    </xf>
    <xf numFmtId="0" fontId="5" fillId="0" borderId="62" xfId="1" applyFont="1" applyBorder="1" applyAlignment="1">
      <alignment horizontal="center" vertical="center" wrapText="1"/>
    </xf>
    <xf numFmtId="0" fontId="6" fillId="8" borderId="52" xfId="23" applyFont="1" applyFill="1" applyBorder="1" applyAlignment="1">
      <alignment horizontal="center" vertical="center" wrapText="1"/>
    </xf>
    <xf numFmtId="0" fontId="6" fillId="10" borderId="52" xfId="31" applyFont="1" applyFill="1" applyBorder="1" applyAlignment="1">
      <alignment horizontal="center" vertical="center" wrapText="1"/>
    </xf>
    <xf numFmtId="0" fontId="5" fillId="14" borderId="63" xfId="30" applyFont="1" applyFill="1" applyBorder="1" applyAlignment="1">
      <alignment horizontal="center" vertical="center" shrinkToFit="1"/>
    </xf>
    <xf numFmtId="0" fontId="5" fillId="16" borderId="63" xfId="30" applyFont="1" applyFill="1" applyBorder="1" applyAlignment="1">
      <alignment horizontal="center" vertical="center" shrinkToFit="1"/>
    </xf>
    <xf numFmtId="0" fontId="5" fillId="14" borderId="63" xfId="23" applyFont="1" applyFill="1" applyBorder="1" applyAlignment="1">
      <alignment horizontal="center" vertical="center" shrinkToFit="1"/>
    </xf>
    <xf numFmtId="0" fontId="5" fillId="15" borderId="63" xfId="30" applyFont="1" applyFill="1" applyBorder="1" applyAlignment="1">
      <alignment horizontal="center" vertical="center" shrinkToFit="1"/>
    </xf>
    <xf numFmtId="0" fontId="5" fillId="16" borderId="63" xfId="23" applyFont="1" applyFill="1" applyBorder="1" applyAlignment="1">
      <alignment horizontal="center" vertical="center" shrinkToFit="1"/>
    </xf>
    <xf numFmtId="0" fontId="37" fillId="14" borderId="63" xfId="30" applyFont="1" applyFill="1" applyBorder="1" applyAlignment="1">
      <alignment horizontal="center" vertical="center" shrinkToFit="1"/>
    </xf>
    <xf numFmtId="49" fontId="5" fillId="18" borderId="8" xfId="1" applyNumberFormat="1" applyFont="1" applyFill="1" applyBorder="1">
      <alignment vertical="center"/>
    </xf>
    <xf numFmtId="0" fontId="5" fillId="18" borderId="8" xfId="31" applyFont="1" applyFill="1" applyBorder="1" applyAlignment="1">
      <alignment horizontal="center" vertical="center"/>
    </xf>
    <xf numFmtId="0" fontId="38" fillId="18" borderId="55" xfId="1" applyFont="1" applyFill="1" applyBorder="1">
      <alignment vertical="center"/>
    </xf>
    <xf numFmtId="0" fontId="38" fillId="18" borderId="0" xfId="1" applyFont="1" applyFill="1">
      <alignment vertical="center"/>
    </xf>
    <xf numFmtId="0" fontId="6" fillId="18" borderId="57" xfId="32" applyFont="1" applyFill="1" applyBorder="1" applyAlignment="1">
      <alignment horizontal="left" vertical="center"/>
    </xf>
    <xf numFmtId="0" fontId="6" fillId="18" borderId="58" xfId="32" applyFont="1" applyFill="1" applyBorder="1" applyAlignment="1">
      <alignment horizontal="left" vertical="center"/>
    </xf>
    <xf numFmtId="49" fontId="37" fillId="0" borderId="8" xfId="1" applyNumberFormat="1" applyFont="1" applyBorder="1" applyAlignment="1">
      <alignment vertical="center" wrapText="1"/>
    </xf>
    <xf numFmtId="0" fontId="37" fillId="0" borderId="8" xfId="31" applyFont="1" applyBorder="1" applyAlignment="1">
      <alignment horizontal="center" vertical="center"/>
    </xf>
    <xf numFmtId="49" fontId="10" fillId="3" borderId="53" xfId="32" applyNumberFormat="1" applyFont="1" applyFill="1" applyBorder="1"/>
    <xf numFmtId="0" fontId="10" fillId="3" borderId="53" xfId="32" applyFont="1" applyFill="1" applyBorder="1" applyAlignment="1">
      <alignment vertical="center" wrapText="1"/>
    </xf>
    <xf numFmtId="0" fontId="37" fillId="0" borderId="53" xfId="31" applyFont="1" applyBorder="1"/>
    <xf numFmtId="176" fontId="5" fillId="0" borderId="52" xfId="32" applyNumberFormat="1" applyFont="1" applyBorder="1" applyAlignment="1">
      <alignment horizontal="center" vertical="center"/>
    </xf>
    <xf numFmtId="0" fontId="10" fillId="0" borderId="1" xfId="31" applyFont="1" applyBorder="1" applyAlignment="1">
      <alignment horizontal="center" vertical="center"/>
    </xf>
    <xf numFmtId="49" fontId="5" fillId="4" borderId="53" xfId="32" applyNumberFormat="1" applyFont="1" applyFill="1" applyBorder="1"/>
    <xf numFmtId="0" fontId="5" fillId="4" borderId="53" xfId="32" applyFont="1" applyFill="1" applyBorder="1" applyAlignment="1">
      <alignment wrapText="1" shrinkToFit="1"/>
    </xf>
    <xf numFmtId="176" fontId="5" fillId="0" borderId="4" xfId="32" applyNumberFormat="1" applyFont="1" applyBorder="1" applyAlignment="1">
      <alignment horizontal="center" vertical="center"/>
    </xf>
    <xf numFmtId="0" fontId="10" fillId="0" borderId="57" xfId="32" applyFont="1" applyBorder="1" applyAlignment="1">
      <alignment horizontal="left" vertical="center"/>
    </xf>
    <xf numFmtId="0" fontId="10" fillId="0" borderId="58" xfId="32" applyFont="1" applyBorder="1" applyAlignment="1">
      <alignment horizontal="left" vertical="center"/>
    </xf>
    <xf numFmtId="0" fontId="36" fillId="0" borderId="55" xfId="31" applyFont="1" applyBorder="1"/>
    <xf numFmtId="0" fontId="6" fillId="8" borderId="0" xfId="23" applyFont="1" applyFill="1" applyAlignment="1">
      <alignment horizontal="center" vertical="center"/>
    </xf>
    <xf numFmtId="0" fontId="5" fillId="0" borderId="0" xfId="30" applyFont="1" applyAlignment="1">
      <alignment horizontal="center" vertical="center"/>
    </xf>
    <xf numFmtId="0" fontId="6" fillId="9" borderId="68" xfId="23" applyFont="1" applyFill="1" applyBorder="1" applyAlignment="1">
      <alignment horizontal="center" vertical="center" wrapText="1"/>
    </xf>
    <xf numFmtId="0" fontId="6" fillId="9" borderId="69" xfId="23" applyFont="1" applyFill="1" applyBorder="1" applyAlignment="1">
      <alignment horizontal="center" vertical="center" wrapText="1"/>
    </xf>
    <xf numFmtId="0" fontId="6" fillId="9" borderId="70" xfId="23" applyFont="1" applyFill="1" applyBorder="1" applyAlignment="1">
      <alignment horizontal="center" vertical="center" wrapText="1"/>
    </xf>
    <xf numFmtId="0" fontId="5" fillId="0" borderId="68" xfId="20" applyFont="1" applyBorder="1" applyAlignment="1">
      <alignment horizontal="center" vertical="center" wrapText="1"/>
    </xf>
    <xf numFmtId="0" fontId="5" fillId="0" borderId="69" xfId="20" applyFont="1" applyBorder="1" applyAlignment="1">
      <alignment horizontal="center" vertical="center" wrapText="1"/>
    </xf>
    <xf numFmtId="0" fontId="5" fillId="0" borderId="70" xfId="20" applyFont="1" applyBorder="1" applyAlignment="1">
      <alignment horizontal="center" vertical="center" wrapText="1"/>
    </xf>
    <xf numFmtId="0" fontId="5" fillId="0" borderId="73" xfId="20" applyFont="1" applyBorder="1" applyAlignment="1">
      <alignment horizontal="center" vertical="center" wrapText="1"/>
    </xf>
    <xf numFmtId="0" fontId="5" fillId="0" borderId="74" xfId="20" applyFont="1" applyBorder="1" applyAlignment="1">
      <alignment horizontal="center" vertical="center" wrapText="1"/>
    </xf>
    <xf numFmtId="0" fontId="5" fillId="0" borderId="75" xfId="20" applyFont="1" applyBorder="1" applyAlignment="1">
      <alignment horizontal="center" vertical="center" wrapText="1"/>
    </xf>
    <xf numFmtId="0" fontId="5" fillId="0" borderId="71" xfId="31" applyFont="1" applyBorder="1" applyAlignment="1">
      <alignment horizontal="center" vertical="center"/>
    </xf>
    <xf numFmtId="0" fontId="5" fillId="0" borderId="68" xfId="31" applyFont="1" applyBorder="1" applyAlignment="1">
      <alignment horizontal="center" vertical="center"/>
    </xf>
    <xf numFmtId="0" fontId="5" fillId="0" borderId="69" xfId="31" applyFont="1" applyBorder="1" applyAlignment="1">
      <alignment horizontal="center" vertical="center"/>
    </xf>
    <xf numFmtId="0" fontId="5" fillId="0" borderId="70" xfId="31" applyFont="1" applyBorder="1" applyAlignment="1">
      <alignment horizontal="center" vertical="center"/>
    </xf>
    <xf numFmtId="0" fontId="10" fillId="0" borderId="68" xfId="31" applyFont="1" applyBorder="1" applyAlignment="1">
      <alignment horizontal="center" vertical="center"/>
    </xf>
    <xf numFmtId="0" fontId="10" fillId="0" borderId="69" xfId="31" applyFont="1" applyBorder="1" applyAlignment="1">
      <alignment horizontal="center" vertical="center"/>
    </xf>
    <xf numFmtId="0" fontId="10" fillId="0" borderId="70" xfId="31" applyFont="1" applyBorder="1" applyAlignment="1">
      <alignment horizontal="center" vertical="center"/>
    </xf>
    <xf numFmtId="0" fontId="5" fillId="0" borderId="69" xfId="1" applyFont="1" applyBorder="1" applyAlignment="1">
      <alignment horizontal="center" vertical="center"/>
    </xf>
    <xf numFmtId="0" fontId="37" fillId="2" borderId="69" xfId="1" applyFont="1" applyFill="1" applyBorder="1" applyAlignment="1">
      <alignment horizontal="center" vertical="center"/>
    </xf>
    <xf numFmtId="0" fontId="38" fillId="2" borderId="55" xfId="1" applyFont="1" applyFill="1" applyBorder="1" applyAlignment="1">
      <alignment vertical="center" wrapText="1"/>
    </xf>
    <xf numFmtId="0" fontId="37" fillId="0" borderId="77" xfId="1" applyFont="1" applyBorder="1" applyAlignment="1">
      <alignment horizontal="left" vertical="center"/>
    </xf>
    <xf numFmtId="0" fontId="37" fillId="0" borderId="72" xfId="1" applyFont="1" applyBorder="1" applyAlignment="1">
      <alignment horizontal="left" vertical="center"/>
    </xf>
    <xf numFmtId="0" fontId="37" fillId="0" borderId="8" xfId="32" applyFont="1" applyBorder="1" applyAlignment="1">
      <alignment horizontal="center" vertical="center"/>
    </xf>
    <xf numFmtId="0" fontId="37" fillId="0" borderId="69" xfId="1" applyFont="1" applyBorder="1" applyAlignment="1">
      <alignment horizontal="center" vertical="center"/>
    </xf>
    <xf numFmtId="0" fontId="37" fillId="0" borderId="69" xfId="1" applyFont="1" applyBorder="1">
      <alignment vertical="center"/>
    </xf>
    <xf numFmtId="0" fontId="37" fillId="0" borderId="69" xfId="31" applyFont="1" applyBorder="1" applyAlignment="1">
      <alignment horizontal="center" vertical="center"/>
    </xf>
    <xf numFmtId="0" fontId="37" fillId="0" borderId="68" xfId="31" applyFont="1" applyBorder="1" applyAlignment="1">
      <alignment horizontal="center" vertical="center"/>
    </xf>
    <xf numFmtId="0" fontId="37" fillId="0" borderId="70" xfId="31" applyFont="1" applyBorder="1" applyAlignment="1">
      <alignment horizontal="center" vertical="center"/>
    </xf>
    <xf numFmtId="0" fontId="47" fillId="0" borderId="55" xfId="1" applyFont="1" applyBorder="1" applyAlignment="1">
      <alignment vertical="center" wrapText="1"/>
    </xf>
    <xf numFmtId="0" fontId="36" fillId="0" borderId="8" xfId="20" applyFont="1" applyBorder="1" applyAlignment="1">
      <alignment horizontal="center" vertical="center" wrapText="1"/>
    </xf>
    <xf numFmtId="0" fontId="39" fillId="2" borderId="55" xfId="1" applyFont="1" applyFill="1" applyBorder="1" applyAlignment="1">
      <alignment vertical="center" wrapText="1"/>
    </xf>
    <xf numFmtId="0" fontId="45" fillId="0" borderId="0" xfId="35" applyFont="1" applyAlignment="1">
      <alignment horizontal="center" vertical="center" wrapText="1"/>
    </xf>
    <xf numFmtId="0" fontId="44" fillId="0" borderId="0" xfId="35" applyFont="1" applyAlignment="1">
      <alignment horizontal="center" vertical="center" wrapText="1"/>
    </xf>
    <xf numFmtId="0" fontId="44" fillId="0" borderId="0" xfId="35" applyFont="1" applyAlignment="1">
      <alignment vertical="center" wrapText="1"/>
    </xf>
    <xf numFmtId="0" fontId="3" fillId="0" borderId="0" xfId="35" applyAlignment="1">
      <alignment horizontal="center" vertical="center"/>
    </xf>
    <xf numFmtId="0" fontId="44" fillId="13" borderId="78" xfId="35" applyFont="1" applyFill="1" applyBorder="1" applyAlignment="1">
      <alignment horizontal="center" vertical="center" wrapText="1"/>
    </xf>
    <xf numFmtId="177" fontId="44" fillId="13" borderId="78" xfId="35" applyNumberFormat="1" applyFont="1" applyFill="1" applyBorder="1" applyAlignment="1">
      <alignment horizontal="center" vertical="center" wrapText="1"/>
    </xf>
    <xf numFmtId="0" fontId="45" fillId="0" borderId="79" xfId="35" applyFont="1" applyBorder="1" applyAlignment="1">
      <alignment horizontal="center" vertical="center" wrapText="1"/>
    </xf>
    <xf numFmtId="0" fontId="44" fillId="0" borderId="79" xfId="35" applyFont="1" applyBorder="1" applyAlignment="1">
      <alignment horizontal="center" vertical="center" wrapText="1"/>
    </xf>
    <xf numFmtId="0" fontId="45" fillId="0" borderId="80" xfId="35" applyFont="1" applyBorder="1" applyAlignment="1">
      <alignment horizontal="center" vertical="center" wrapText="1"/>
    </xf>
    <xf numFmtId="0" fontId="44" fillId="0" borderId="80" xfId="35" applyFont="1" applyBorder="1" applyAlignment="1">
      <alignment horizontal="center" vertical="center" wrapText="1"/>
    </xf>
    <xf numFmtId="0" fontId="45" fillId="0" borderId="81" xfId="35" applyFont="1" applyBorder="1" applyAlignment="1">
      <alignment horizontal="center" vertical="center" wrapText="1"/>
    </xf>
    <xf numFmtId="0" fontId="44" fillId="0" borderId="81" xfId="35" applyFont="1" applyBorder="1" applyAlignment="1">
      <alignment horizontal="center" vertical="center" wrapText="1"/>
    </xf>
    <xf numFmtId="0" fontId="45" fillId="0" borderId="79" xfId="35" applyFont="1" applyBorder="1" applyAlignment="1">
      <alignment horizontal="center" vertical="center" shrinkToFit="1"/>
    </xf>
    <xf numFmtId="0" fontId="45" fillId="0" borderId="81" xfId="35" applyFont="1" applyBorder="1" applyAlignment="1">
      <alignment horizontal="center" vertical="center" shrinkToFit="1"/>
    </xf>
    <xf numFmtId="0" fontId="45" fillId="0" borderId="81" xfId="35" applyFont="1" applyBorder="1" applyAlignment="1">
      <alignment horizontal="left" vertical="center" wrapText="1"/>
    </xf>
    <xf numFmtId="0" fontId="2" fillId="0" borderId="0" xfId="35" applyFont="1">
      <alignment vertical="center"/>
    </xf>
    <xf numFmtId="0" fontId="5" fillId="0" borderId="62" xfId="1" applyFont="1" applyBorder="1" applyAlignment="1">
      <alignment horizontal="left" vertical="center"/>
    </xf>
    <xf numFmtId="0" fontId="5" fillId="0" borderId="83" xfId="31" applyFont="1" applyBorder="1" applyAlignment="1">
      <alignment horizontal="center" vertical="center"/>
    </xf>
    <xf numFmtId="0" fontId="10" fillId="0" borderId="78" xfId="31" applyFont="1" applyBorder="1" applyAlignment="1">
      <alignment horizontal="center" vertical="center"/>
    </xf>
    <xf numFmtId="0" fontId="5" fillId="0" borderId="59" xfId="1" applyFont="1" applyBorder="1" applyAlignment="1">
      <alignment vertical="center" wrapText="1"/>
    </xf>
    <xf numFmtId="0" fontId="5" fillId="0" borderId="82" xfId="1" applyFont="1" applyBorder="1">
      <alignment vertical="center"/>
    </xf>
    <xf numFmtId="0" fontId="5" fillId="0" borderId="84" xfId="31" applyFont="1" applyBorder="1" applyAlignment="1">
      <alignment horizontal="center" vertical="center"/>
    </xf>
    <xf numFmtId="0" fontId="5" fillId="0" borderId="85" xfId="31" applyFont="1" applyBorder="1" applyAlignment="1">
      <alignment horizontal="center" vertical="center"/>
    </xf>
    <xf numFmtId="0" fontId="36" fillId="0" borderId="56" xfId="31" applyFont="1" applyBorder="1"/>
    <xf numFmtId="0" fontId="34" fillId="0" borderId="22" xfId="1" applyFont="1" applyBorder="1" applyAlignment="1">
      <alignment horizontal="center" vertical="center"/>
    </xf>
    <xf numFmtId="0" fontId="34" fillId="0" borderId="23" xfId="1" applyFont="1" applyBorder="1" applyAlignment="1">
      <alignment horizontal="center" vertical="center"/>
    </xf>
    <xf numFmtId="0" fontId="34" fillId="0" borderId="24" xfId="1" applyFont="1" applyBorder="1" applyAlignment="1">
      <alignment horizontal="center" vertical="center"/>
    </xf>
    <xf numFmtId="0" fontId="6" fillId="9" borderId="76" xfId="23" applyFont="1" applyFill="1" applyBorder="1" applyAlignment="1">
      <alignment horizontal="center" vertical="center" wrapText="1"/>
    </xf>
    <xf numFmtId="0" fontId="6" fillId="9" borderId="2" xfId="23" applyFont="1" applyFill="1" applyBorder="1" applyAlignment="1">
      <alignment horizontal="center" vertical="center" wrapText="1"/>
    </xf>
    <xf numFmtId="0" fontId="6" fillId="9" borderId="71" xfId="23" applyFont="1" applyFill="1" applyBorder="1" applyAlignment="1">
      <alignment horizontal="center" vertical="center" wrapText="1"/>
    </xf>
    <xf numFmtId="0" fontId="11" fillId="0" borderId="8" xfId="1" quotePrefix="1" applyFont="1" applyBorder="1" applyAlignment="1">
      <alignment vertical="center" wrapText="1"/>
    </xf>
    <xf numFmtId="0" fontId="5" fillId="0" borderId="89" xfId="31" applyFont="1" applyBorder="1" applyAlignment="1">
      <alignment horizontal="center" vertical="center"/>
    </xf>
    <xf numFmtId="0" fontId="36" fillId="0" borderId="0" xfId="31" applyFont="1"/>
    <xf numFmtId="0" fontId="5" fillId="0" borderId="91" xfId="31" applyFont="1" applyBorder="1" applyAlignment="1">
      <alignment horizontal="center" vertical="center"/>
    </xf>
    <xf numFmtId="0" fontId="5" fillId="0" borderId="92" xfId="1" applyFont="1" applyBorder="1" applyAlignment="1">
      <alignment horizontal="center" vertical="center" wrapText="1"/>
    </xf>
    <xf numFmtId="0" fontId="5" fillId="11" borderId="74" xfId="31" applyFont="1" applyFill="1" applyBorder="1" applyAlignment="1">
      <alignment horizontal="center" vertical="center"/>
    </xf>
    <xf numFmtId="0" fontId="5" fillId="0" borderId="74" xfId="31" applyFont="1" applyBorder="1" applyAlignment="1">
      <alignment horizontal="center" vertical="center"/>
    </xf>
    <xf numFmtId="0" fontId="5" fillId="0" borderId="93" xfId="31" applyFont="1" applyBorder="1" applyAlignment="1">
      <alignment horizontal="center" vertical="center"/>
    </xf>
    <xf numFmtId="0" fontId="5" fillId="2" borderId="8" xfId="32" applyFont="1" applyFill="1" applyBorder="1" applyAlignment="1">
      <alignment horizontal="center" vertical="center"/>
    </xf>
    <xf numFmtId="0" fontId="5" fillId="2" borderId="8" xfId="31" applyFont="1" applyFill="1" applyBorder="1" applyAlignment="1">
      <alignment horizontal="center" vertical="center"/>
    </xf>
    <xf numFmtId="49" fontId="8" fillId="2" borderId="8" xfId="1" applyNumberFormat="1" applyFont="1" applyFill="1" applyBorder="1" applyAlignment="1">
      <alignment vertical="center" wrapText="1"/>
    </xf>
    <xf numFmtId="0" fontId="5" fillId="2" borderId="15" xfId="31" applyFont="1" applyFill="1" applyBorder="1" applyAlignment="1">
      <alignment horizontal="center" vertical="center"/>
    </xf>
    <xf numFmtId="0" fontId="5" fillId="2" borderId="68" xfId="31" applyFont="1" applyFill="1" applyBorder="1" applyAlignment="1">
      <alignment horizontal="center" vertical="center"/>
    </xf>
    <xf numFmtId="0" fontId="5" fillId="2" borderId="69" xfId="31" applyFont="1" applyFill="1" applyBorder="1" applyAlignment="1">
      <alignment horizontal="center" vertical="center"/>
    </xf>
    <xf numFmtId="0" fontId="5" fillId="2" borderId="70" xfId="31" applyFont="1" applyFill="1" applyBorder="1" applyAlignment="1">
      <alignment horizontal="center" vertical="center"/>
    </xf>
    <xf numFmtId="0" fontId="49" fillId="3" borderId="74" xfId="1" applyFont="1" applyFill="1" applyBorder="1" applyAlignment="1">
      <alignment vertical="center" wrapText="1"/>
    </xf>
    <xf numFmtId="0" fontId="5" fillId="0" borderId="89" xfId="20" applyFont="1" applyBorder="1" applyAlignment="1">
      <alignment horizontal="center" vertical="center" wrapText="1"/>
    </xf>
    <xf numFmtId="0" fontId="5" fillId="0" borderId="74" xfId="32" applyFont="1" applyBorder="1" applyAlignment="1">
      <alignment horizontal="center" vertical="center"/>
    </xf>
    <xf numFmtId="0" fontId="5" fillId="0" borderId="74" xfId="1" applyFont="1" applyBorder="1" applyAlignment="1">
      <alignment horizontal="center" vertical="center"/>
    </xf>
    <xf numFmtId="0" fontId="5" fillId="0" borderId="14" xfId="31" applyFont="1" applyBorder="1" applyAlignment="1">
      <alignment horizontal="center" vertical="center" wrapText="1"/>
    </xf>
    <xf numFmtId="0" fontId="37" fillId="2" borderId="8" xfId="1" quotePrefix="1" applyFont="1" applyFill="1" applyBorder="1" applyAlignment="1">
      <alignment horizontal="center" vertical="center"/>
    </xf>
    <xf numFmtId="0" fontId="38" fillId="2" borderId="55" xfId="1" applyFont="1" applyFill="1" applyBorder="1">
      <alignment vertical="center"/>
    </xf>
    <xf numFmtId="0" fontId="5" fillId="0" borderId="0" xfId="31" quotePrefix="1" applyFont="1"/>
    <xf numFmtId="0" fontId="5" fillId="3" borderId="13" xfId="1" applyFont="1" applyFill="1" applyBorder="1" applyAlignment="1">
      <alignment horizontal="center" vertical="center" wrapText="1"/>
    </xf>
    <xf numFmtId="0" fontId="5" fillId="3" borderId="96" xfId="1" applyFont="1" applyFill="1" applyBorder="1" applyAlignment="1">
      <alignment horizontal="left" vertical="center"/>
    </xf>
    <xf numFmtId="0" fontId="5" fillId="3" borderId="97" xfId="1" applyFont="1" applyFill="1" applyBorder="1" applyAlignment="1">
      <alignment horizontal="left" vertical="center"/>
    </xf>
    <xf numFmtId="0" fontId="5" fillId="3" borderId="98" xfId="32" applyFont="1" applyFill="1" applyBorder="1" applyAlignment="1">
      <alignment horizontal="center" vertical="center"/>
    </xf>
    <xf numFmtId="0" fontId="5" fillId="3" borderId="98" xfId="1" applyFont="1" applyFill="1" applyBorder="1" applyAlignment="1">
      <alignment horizontal="center" vertical="center"/>
    </xf>
    <xf numFmtId="0" fontId="36" fillId="3" borderId="98" xfId="1" applyFont="1" applyFill="1" applyBorder="1" applyAlignment="1">
      <alignment vertical="center" wrapText="1"/>
    </xf>
    <xf numFmtId="0" fontId="5" fillId="3" borderId="98" xfId="31" applyFont="1" applyFill="1" applyBorder="1" applyAlignment="1">
      <alignment horizontal="center" vertical="center"/>
    </xf>
    <xf numFmtId="0" fontId="5" fillId="3" borderId="83" xfId="31" applyFont="1" applyFill="1" applyBorder="1" applyAlignment="1">
      <alignment horizontal="center" vertical="center"/>
    </xf>
    <xf numFmtId="0" fontId="10" fillId="3" borderId="68" xfId="31" applyFont="1" applyFill="1" applyBorder="1" applyAlignment="1">
      <alignment horizontal="center" vertical="center"/>
    </xf>
    <xf numFmtId="0" fontId="10" fillId="3" borderId="95" xfId="31" applyFont="1" applyFill="1" applyBorder="1" applyAlignment="1">
      <alignment horizontal="center" vertical="center"/>
    </xf>
    <xf numFmtId="0" fontId="5" fillId="3" borderId="97" xfId="31" applyFont="1" applyFill="1" applyBorder="1" applyAlignment="1">
      <alignment horizontal="center" vertical="center"/>
    </xf>
    <xf numFmtId="0" fontId="10" fillId="3" borderId="99" xfId="31" applyFont="1" applyFill="1" applyBorder="1" applyAlignment="1">
      <alignment horizontal="center" vertical="center"/>
    </xf>
    <xf numFmtId="0" fontId="10" fillId="3" borderId="100" xfId="31" applyFont="1" applyFill="1" applyBorder="1" applyAlignment="1">
      <alignment horizontal="center" vertical="center"/>
    </xf>
    <xf numFmtId="0" fontId="10" fillId="3" borderId="98" xfId="31" applyFont="1" applyFill="1" applyBorder="1" applyAlignment="1">
      <alignment horizontal="center" vertical="center"/>
    </xf>
    <xf numFmtId="0" fontId="38" fillId="3" borderId="0" xfId="1" applyFont="1" applyFill="1">
      <alignment vertical="center"/>
    </xf>
    <xf numFmtId="0" fontId="5" fillId="2" borderId="8" xfId="1" applyFont="1" applyFill="1" applyBorder="1" applyAlignment="1">
      <alignment horizontal="center" vertical="center"/>
    </xf>
    <xf numFmtId="49" fontId="5" fillId="2" borderId="8" xfId="1" applyNumberFormat="1" applyFont="1" applyFill="1" applyBorder="1" applyAlignment="1">
      <alignment vertical="center" wrapText="1"/>
    </xf>
    <xf numFmtId="0" fontId="37" fillId="0" borderId="53" xfId="31" applyFont="1" applyBorder="1" applyAlignment="1">
      <alignment vertical="center" wrapText="1"/>
    </xf>
    <xf numFmtId="0" fontId="50" fillId="19" borderId="0" xfId="0" quotePrefix="1" applyFont="1" applyFill="1" applyAlignment="1">
      <alignment horizontal="center" vertical="center"/>
    </xf>
    <xf numFmtId="0" fontId="5" fillId="0" borderId="90" xfId="1" applyFont="1" applyBorder="1" applyAlignment="1">
      <alignment horizontal="center" vertical="center" wrapText="1"/>
    </xf>
    <xf numFmtId="0" fontId="38" fillId="0" borderId="0" xfId="1" applyFont="1" applyAlignment="1">
      <alignment horizontal="left" vertical="center"/>
    </xf>
    <xf numFmtId="0" fontId="0" fillId="0" borderId="95" xfId="0" applyBorder="1" applyAlignment="1">
      <alignment horizontal="left" vertical="center"/>
    </xf>
    <xf numFmtId="0" fontId="5" fillId="17" borderId="4" xfId="32" applyFont="1" applyFill="1" applyBorder="1" applyAlignment="1">
      <alignment horizontal="center" vertical="center"/>
    </xf>
    <xf numFmtId="0" fontId="5" fillId="11" borderId="102" xfId="31" applyFont="1" applyFill="1" applyBorder="1" applyAlignment="1">
      <alignment horizontal="center" vertical="center"/>
    </xf>
    <xf numFmtId="0" fontId="49" fillId="6" borderId="103" xfId="1" applyFont="1" applyFill="1" applyBorder="1" applyAlignment="1">
      <alignment horizontal="left" vertical="center" wrapText="1"/>
    </xf>
    <xf numFmtId="0" fontId="49" fillId="6" borderId="104" xfId="1" applyFont="1" applyFill="1" applyBorder="1" applyAlignment="1">
      <alignment horizontal="left" vertical="center" wrapText="1"/>
    </xf>
    <xf numFmtId="0" fontId="5" fillId="0" borderId="102" xfId="32" applyFont="1" applyBorder="1" applyAlignment="1">
      <alignment horizontal="center" vertical="center"/>
    </xf>
    <xf numFmtId="0" fontId="49" fillId="6" borderId="102" xfId="1" applyFont="1" applyFill="1" applyBorder="1" applyAlignment="1">
      <alignment horizontal="center" vertical="center"/>
    </xf>
    <xf numFmtId="49" fontId="5" fillId="0" borderId="102" xfId="1" applyNumberFormat="1" applyFont="1" applyBorder="1">
      <alignment vertical="center"/>
    </xf>
    <xf numFmtId="0" fontId="5" fillId="0" borderId="102" xfId="31" applyFont="1" applyBorder="1" applyAlignment="1">
      <alignment horizontal="center" vertical="center"/>
    </xf>
    <xf numFmtId="0" fontId="5" fillId="0" borderId="102" xfId="20" applyFont="1" applyBorder="1" applyAlignment="1">
      <alignment horizontal="center" vertical="center" wrapText="1"/>
    </xf>
    <xf numFmtId="0" fontId="5" fillId="0" borderId="105" xfId="31" applyFont="1" applyBorder="1" applyAlignment="1">
      <alignment horizontal="center" vertical="center"/>
    </xf>
    <xf numFmtId="0" fontId="10" fillId="3" borderId="57" xfId="32" applyFont="1" applyFill="1" applyBorder="1" applyAlignment="1">
      <alignment horizontal="left" vertical="center"/>
    </xf>
    <xf numFmtId="0" fontId="10" fillId="3" borderId="58" xfId="32" applyFont="1" applyFill="1" applyBorder="1" applyAlignment="1">
      <alignment horizontal="left" vertical="center"/>
    </xf>
    <xf numFmtId="0" fontId="10" fillId="3" borderId="8" xfId="32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49" fontId="10" fillId="3" borderId="53" xfId="1" applyNumberFormat="1" applyFont="1" applyFill="1" applyBorder="1">
      <alignment vertical="center"/>
    </xf>
    <xf numFmtId="0" fontId="5" fillId="3" borderId="53" xfId="31" applyFont="1" applyFill="1" applyBorder="1" applyAlignment="1">
      <alignment horizontal="center" vertical="center"/>
    </xf>
    <xf numFmtId="0" fontId="5" fillId="3" borderId="15" xfId="31" applyFont="1" applyFill="1" applyBorder="1" applyAlignment="1">
      <alignment horizontal="center" vertical="center"/>
    </xf>
    <xf numFmtId="0" fontId="5" fillId="3" borderId="76" xfId="31" applyFont="1" applyFill="1" applyBorder="1" applyAlignment="1">
      <alignment horizontal="center" vertical="center"/>
    </xf>
    <xf numFmtId="0" fontId="5" fillId="3" borderId="2" xfId="31" applyFont="1" applyFill="1" applyBorder="1" applyAlignment="1">
      <alignment horizontal="center" vertical="center"/>
    </xf>
    <xf numFmtId="0" fontId="5" fillId="3" borderId="71" xfId="31" applyFont="1" applyFill="1" applyBorder="1" applyAlignment="1">
      <alignment horizontal="center" vertical="center"/>
    </xf>
    <xf numFmtId="0" fontId="5" fillId="3" borderId="55" xfId="1" applyFont="1" applyFill="1" applyBorder="1">
      <alignment vertical="center"/>
    </xf>
    <xf numFmtId="0" fontId="10" fillId="3" borderId="53" xfId="32" applyFont="1" applyFill="1" applyBorder="1" applyAlignment="1">
      <alignment horizontal="center" vertical="center"/>
    </xf>
    <xf numFmtId="49" fontId="8" fillId="3" borderId="8" xfId="1" applyNumberFormat="1" applyFont="1" applyFill="1" applyBorder="1" applyAlignment="1">
      <alignment vertical="center" wrapText="1"/>
    </xf>
    <xf numFmtId="0" fontId="5" fillId="3" borderId="8" xfId="20" applyFont="1" applyFill="1" applyBorder="1" applyAlignment="1">
      <alignment horizontal="center" vertical="center" wrapText="1"/>
    </xf>
    <xf numFmtId="0" fontId="5" fillId="3" borderId="68" xfId="31" applyFont="1" applyFill="1" applyBorder="1" applyAlignment="1">
      <alignment horizontal="center" vertical="center"/>
    </xf>
    <xf numFmtId="0" fontId="5" fillId="3" borderId="69" xfId="31" applyFont="1" applyFill="1" applyBorder="1" applyAlignment="1">
      <alignment horizontal="center" vertical="center"/>
    </xf>
    <xf numFmtId="0" fontId="5" fillId="3" borderId="70" xfId="31" applyFont="1" applyFill="1" applyBorder="1" applyAlignment="1">
      <alignment horizontal="center" vertical="center"/>
    </xf>
    <xf numFmtId="0" fontId="5" fillId="0" borderId="4" xfId="23" applyFont="1" applyBorder="1" applyAlignment="1">
      <alignment horizontal="left" vertical="center" wrapText="1"/>
    </xf>
    <xf numFmtId="0" fontId="5" fillId="0" borderId="2" xfId="23" applyFont="1" applyBorder="1" applyAlignment="1">
      <alignment horizontal="left" vertical="center" wrapText="1"/>
    </xf>
    <xf numFmtId="0" fontId="5" fillId="3" borderId="90" xfId="1" applyFont="1" applyFill="1" applyBorder="1" applyAlignment="1">
      <alignment horizontal="center" vertical="center" wrapText="1"/>
    </xf>
    <xf numFmtId="0" fontId="5" fillId="20" borderId="89" xfId="31" applyFont="1" applyFill="1" applyBorder="1" applyAlignment="1">
      <alignment horizontal="center" vertical="center"/>
    </xf>
    <xf numFmtId="0" fontId="5" fillId="3" borderId="89" xfId="32" applyFont="1" applyFill="1" applyBorder="1" applyAlignment="1">
      <alignment horizontal="center" vertical="center"/>
    </xf>
    <xf numFmtId="0" fontId="49" fillId="3" borderId="89" xfId="1" applyFont="1" applyFill="1" applyBorder="1" applyAlignment="1">
      <alignment horizontal="center" vertical="center"/>
    </xf>
    <xf numFmtId="49" fontId="37" fillId="3" borderId="8" xfId="1" applyNumberFormat="1" applyFont="1" applyFill="1" applyBorder="1">
      <alignment vertical="center"/>
    </xf>
    <xf numFmtId="0" fontId="4" fillId="3" borderId="8" xfId="1" applyFill="1" applyBorder="1" applyAlignment="1">
      <alignment horizontal="center" vertical="center"/>
    </xf>
    <xf numFmtId="0" fontId="5" fillId="3" borderId="53" xfId="20" applyFont="1" applyFill="1" applyBorder="1" applyAlignment="1">
      <alignment horizontal="center" vertical="center" wrapText="1"/>
    </xf>
    <xf numFmtId="0" fontId="5" fillId="3" borderId="57" xfId="32" applyFont="1" applyFill="1" applyBorder="1" applyAlignment="1">
      <alignment horizontal="left" vertical="center"/>
    </xf>
    <xf numFmtId="0" fontId="5" fillId="3" borderId="58" xfId="32" applyFont="1" applyFill="1" applyBorder="1" applyAlignment="1">
      <alignment horizontal="left" vertical="center"/>
    </xf>
    <xf numFmtId="49" fontId="37" fillId="3" borderId="53" xfId="1" applyNumberFormat="1" applyFont="1" applyFill="1" applyBorder="1">
      <alignment vertical="center"/>
    </xf>
    <xf numFmtId="0" fontId="5" fillId="3" borderId="2" xfId="32" applyFont="1" applyFill="1" applyBorder="1" applyAlignment="1">
      <alignment horizontal="center" vertical="center"/>
    </xf>
    <xf numFmtId="0" fontId="5" fillId="3" borderId="4" xfId="32" applyFont="1" applyFill="1" applyBorder="1" applyAlignment="1">
      <alignment horizontal="center" vertical="center"/>
    </xf>
    <xf numFmtId="0" fontId="5" fillId="3" borderId="82" xfId="1" applyFont="1" applyFill="1" applyBorder="1" applyAlignment="1">
      <alignment horizontal="left" vertical="center"/>
    </xf>
    <xf numFmtId="0" fontId="5" fillId="3" borderId="88" xfId="1" applyFont="1" applyFill="1" applyBorder="1" applyAlignment="1">
      <alignment horizontal="left" vertical="center"/>
    </xf>
    <xf numFmtId="0" fontId="5" fillId="3" borderId="89" xfId="1" applyFont="1" applyFill="1" applyBorder="1" applyAlignment="1">
      <alignment horizontal="center" vertical="center"/>
    </xf>
    <xf numFmtId="0" fontId="36" fillId="3" borderId="59" xfId="1" applyFont="1" applyFill="1" applyBorder="1" applyAlignment="1">
      <alignment vertical="center" wrapText="1"/>
    </xf>
    <xf numFmtId="0" fontId="5" fillId="3" borderId="59" xfId="31" applyFont="1" applyFill="1" applyBorder="1" applyAlignment="1">
      <alignment horizontal="center" vertical="center"/>
    </xf>
    <xf numFmtId="0" fontId="10" fillId="3" borderId="78" xfId="31" applyFont="1" applyFill="1" applyBorder="1" applyAlignment="1">
      <alignment horizontal="center" vertical="center"/>
    </xf>
    <xf numFmtId="0" fontId="10" fillId="3" borderId="85" xfId="31" applyFont="1" applyFill="1" applyBorder="1" applyAlignment="1">
      <alignment horizontal="center" vertical="center"/>
    </xf>
    <xf numFmtId="0" fontId="10" fillId="3" borderId="84" xfId="31" applyFont="1" applyFill="1" applyBorder="1" applyAlignment="1">
      <alignment horizontal="center" vertical="center"/>
    </xf>
    <xf numFmtId="0" fontId="10" fillId="3" borderId="89" xfId="31" applyFont="1" applyFill="1" applyBorder="1" applyAlignment="1">
      <alignment horizontal="center" vertical="center"/>
    </xf>
    <xf numFmtId="0" fontId="38" fillId="3" borderId="56" xfId="1" applyFont="1" applyFill="1" applyBorder="1">
      <alignment vertical="center"/>
    </xf>
    <xf numFmtId="0" fontId="6" fillId="0" borderId="55" xfId="31" applyFont="1" applyBorder="1"/>
    <xf numFmtId="0" fontId="37" fillId="0" borderId="55" xfId="31" applyFont="1" applyBorder="1"/>
    <xf numFmtId="0" fontId="40" fillId="4" borderId="0" xfId="31" applyFont="1" applyFill="1" applyAlignment="1">
      <alignment vertical="center"/>
    </xf>
    <xf numFmtId="0" fontId="40" fillId="0" borderId="0" xfId="31" applyFont="1" applyAlignment="1">
      <alignment vertical="center"/>
    </xf>
    <xf numFmtId="0" fontId="40" fillId="0" borderId="0" xfId="1" applyFont="1">
      <alignment vertical="center"/>
    </xf>
    <xf numFmtId="0" fontId="6" fillId="0" borderId="0" xfId="1" applyFont="1">
      <alignment vertical="center"/>
    </xf>
    <xf numFmtId="0" fontId="40" fillId="0" borderId="0" xfId="31" applyFont="1" applyAlignment="1">
      <alignment horizontal="center" vertical="center" wrapText="1"/>
    </xf>
    <xf numFmtId="0" fontId="43" fillId="3" borderId="8" xfId="1" applyFont="1" applyFill="1" applyBorder="1" applyAlignment="1">
      <alignment horizontal="center" vertical="center"/>
    </xf>
    <xf numFmtId="0" fontId="5" fillId="21" borderId="2" xfId="31" applyFont="1" applyFill="1" applyBorder="1" applyAlignment="1">
      <alignment horizontal="center" vertical="center"/>
    </xf>
    <xf numFmtId="0" fontId="5" fillId="2" borderId="53" xfId="32" applyFont="1" applyFill="1" applyBorder="1" applyAlignment="1">
      <alignment horizontal="center" vertical="center"/>
    </xf>
    <xf numFmtId="0" fontId="5" fillId="2" borderId="53" xfId="1" applyFont="1" applyFill="1" applyBorder="1" applyAlignment="1">
      <alignment horizontal="center" vertical="center"/>
    </xf>
    <xf numFmtId="49" fontId="5" fillId="2" borderId="53" xfId="1" applyNumberFormat="1" applyFont="1" applyFill="1" applyBorder="1">
      <alignment vertical="center"/>
    </xf>
    <xf numFmtId="0" fontId="5" fillId="2" borderId="53" xfId="20" applyFont="1" applyFill="1" applyBorder="1" applyAlignment="1">
      <alignment horizontal="center" vertical="center" wrapText="1"/>
    </xf>
    <xf numFmtId="0" fontId="5" fillId="2" borderId="53" xfId="31" applyFont="1" applyFill="1" applyBorder="1" applyAlignment="1">
      <alignment horizontal="center" vertical="center"/>
    </xf>
    <xf numFmtId="0" fontId="38" fillId="2" borderId="0" xfId="1" applyFont="1" applyFill="1">
      <alignment vertical="center"/>
    </xf>
    <xf numFmtId="0" fontId="38" fillId="0" borderId="0" xfId="1" applyFont="1" applyAlignment="1">
      <alignment vertical="center" wrapText="1"/>
    </xf>
    <xf numFmtId="0" fontId="10" fillId="15" borderId="53" xfId="32" applyFont="1" applyFill="1" applyBorder="1" applyAlignment="1">
      <alignment horizontal="center" vertical="center"/>
    </xf>
    <xf numFmtId="0" fontId="5" fillId="15" borderId="8" xfId="32" applyFont="1" applyFill="1" applyBorder="1" applyAlignment="1">
      <alignment horizontal="center" vertical="center"/>
    </xf>
    <xf numFmtId="0" fontId="8" fillId="15" borderId="8" xfId="1" applyFont="1" applyFill="1" applyBorder="1" applyAlignment="1">
      <alignment horizontal="center" vertical="center"/>
    </xf>
    <xf numFmtId="0" fontId="5" fillId="15" borderId="8" xfId="1" applyFont="1" applyFill="1" applyBorder="1" applyAlignment="1">
      <alignment vertical="center" wrapText="1"/>
    </xf>
    <xf numFmtId="0" fontId="5" fillId="15" borderId="8" xfId="31" applyFont="1" applyFill="1" applyBorder="1" applyAlignment="1">
      <alignment horizontal="center" vertical="center"/>
    </xf>
    <xf numFmtId="0" fontId="5" fillId="15" borderId="15" xfId="31" applyFont="1" applyFill="1" applyBorder="1" applyAlignment="1">
      <alignment horizontal="center" vertical="center"/>
    </xf>
    <xf numFmtId="0" fontId="5" fillId="15" borderId="68" xfId="31" applyFont="1" applyFill="1" applyBorder="1" applyAlignment="1">
      <alignment horizontal="center" vertical="center"/>
    </xf>
    <xf numFmtId="0" fontId="5" fillId="15" borderId="69" xfId="31" applyFont="1" applyFill="1" applyBorder="1" applyAlignment="1">
      <alignment horizontal="center" vertical="center"/>
    </xf>
    <xf numFmtId="0" fontId="5" fillId="15" borderId="70" xfId="31" applyFont="1" applyFill="1" applyBorder="1" applyAlignment="1">
      <alignment horizontal="center" vertical="center"/>
    </xf>
    <xf numFmtId="0" fontId="5" fillId="15" borderId="55" xfId="1" applyFont="1" applyFill="1" applyBorder="1">
      <alignment vertical="center"/>
    </xf>
    <xf numFmtId="0" fontId="8" fillId="3" borderId="8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vertical="center" wrapText="1"/>
    </xf>
    <xf numFmtId="0" fontId="5" fillId="3" borderId="53" xfId="32" applyFont="1" applyFill="1" applyBorder="1" applyAlignment="1">
      <alignment horizontal="center" vertical="center"/>
    </xf>
    <xf numFmtId="49" fontId="5" fillId="3" borderId="53" xfId="1" applyNumberFormat="1" applyFont="1" applyFill="1" applyBorder="1" applyAlignment="1">
      <alignment vertical="center" wrapText="1"/>
    </xf>
    <xf numFmtId="0" fontId="39" fillId="2" borderId="0" xfId="1" applyFont="1" applyFill="1">
      <alignment vertical="center"/>
    </xf>
    <xf numFmtId="0" fontId="5" fillId="16" borderId="38" xfId="1" applyFont="1" applyFill="1" applyBorder="1" applyAlignment="1">
      <alignment horizontal="center" vertical="center" wrapText="1"/>
    </xf>
    <xf numFmtId="0" fontId="10" fillId="16" borderId="53" xfId="32" applyFont="1" applyFill="1" applyBorder="1" applyAlignment="1">
      <alignment horizontal="center" vertical="center"/>
    </xf>
    <xf numFmtId="0" fontId="10" fillId="16" borderId="2" xfId="32" applyFont="1" applyFill="1" applyBorder="1" applyAlignment="1">
      <alignment horizontal="center" vertical="center"/>
    </xf>
    <xf numFmtId="0" fontId="10" fillId="16" borderId="2" xfId="1" applyFont="1" applyFill="1" applyBorder="1" applyAlignment="1">
      <alignment horizontal="center" vertical="center"/>
    </xf>
    <xf numFmtId="49" fontId="10" fillId="16" borderId="2" xfId="1" applyNumberFormat="1" applyFont="1" applyFill="1" applyBorder="1">
      <alignment vertical="center"/>
    </xf>
    <xf numFmtId="0" fontId="5" fillId="16" borderId="2" xfId="31" applyFont="1" applyFill="1" applyBorder="1" applyAlignment="1">
      <alignment horizontal="center" vertical="center"/>
    </xf>
    <xf numFmtId="0" fontId="5" fillId="16" borderId="18" xfId="31" applyFont="1" applyFill="1" applyBorder="1" applyAlignment="1">
      <alignment horizontal="center" vertical="center"/>
    </xf>
    <xf numFmtId="0" fontId="10" fillId="16" borderId="68" xfId="31" applyFont="1" applyFill="1" applyBorder="1" applyAlignment="1">
      <alignment horizontal="center" vertical="center"/>
    </xf>
    <xf numFmtId="0" fontId="10" fillId="16" borderId="69" xfId="31" applyFont="1" applyFill="1" applyBorder="1" applyAlignment="1">
      <alignment horizontal="center" vertical="center"/>
    </xf>
    <xf numFmtId="0" fontId="10" fillId="16" borderId="70" xfId="31" applyFont="1" applyFill="1" applyBorder="1" applyAlignment="1">
      <alignment horizontal="center" vertical="center"/>
    </xf>
    <xf numFmtId="0" fontId="5" fillId="3" borderId="0" xfId="31" applyFont="1" applyFill="1" applyAlignment="1">
      <alignment vertical="center" wrapText="1"/>
    </xf>
    <xf numFmtId="0" fontId="5" fillId="22" borderId="15" xfId="31" applyFont="1" applyFill="1" applyBorder="1" applyAlignment="1">
      <alignment horizontal="center" vertical="center"/>
    </xf>
    <xf numFmtId="0" fontId="38" fillId="22" borderId="0" xfId="1" applyFont="1" applyFill="1">
      <alignment vertical="center"/>
    </xf>
    <xf numFmtId="0" fontId="5" fillId="20" borderId="2" xfId="31" applyFont="1" applyFill="1" applyBorder="1" applyAlignment="1">
      <alignment horizontal="center" vertical="center"/>
    </xf>
    <xf numFmtId="0" fontId="5" fillId="20" borderId="53" xfId="31" applyFont="1" applyFill="1" applyBorder="1" applyAlignment="1">
      <alignment horizontal="center" vertical="center"/>
    </xf>
    <xf numFmtId="0" fontId="4" fillId="2" borderId="0" xfId="1" applyFill="1" applyAlignment="1">
      <alignment horizontal="left" vertical="center" wrapText="1"/>
    </xf>
    <xf numFmtId="0" fontId="26" fillId="0" borderId="0" xfId="1" applyFont="1" applyAlignment="1">
      <alignment horizontal="center"/>
    </xf>
    <xf numFmtId="0" fontId="15" fillId="0" borderId="28" xfId="1" applyFont="1" applyBorder="1" applyAlignment="1">
      <alignment horizontal="left" vertical="center" wrapText="1"/>
    </xf>
    <xf numFmtId="0" fontId="15" fillId="0" borderId="29" xfId="1" applyFont="1" applyBorder="1" applyAlignment="1">
      <alignment horizontal="left" vertical="center" wrapText="1"/>
    </xf>
    <xf numFmtId="0" fontId="15" fillId="0" borderId="30" xfId="1" applyFont="1" applyBorder="1" applyAlignment="1">
      <alignment horizontal="left" vertical="center" wrapText="1"/>
    </xf>
    <xf numFmtId="0" fontId="15" fillId="0" borderId="31" xfId="1" applyFont="1" applyBorder="1" applyAlignment="1">
      <alignment horizontal="left" vertical="center" wrapText="1"/>
    </xf>
    <xf numFmtId="0" fontId="18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1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27" fillId="0" borderId="0" xfId="1" applyFont="1" applyAlignment="1">
      <alignment horizontal="center"/>
    </xf>
    <xf numFmtId="0" fontId="29" fillId="0" borderId="0" xfId="1" applyFont="1" applyAlignment="1"/>
    <xf numFmtId="0" fontId="5" fillId="0" borderId="0" xfId="1" applyFont="1" applyAlignment="1"/>
    <xf numFmtId="0" fontId="31" fillId="0" borderId="0" xfId="1" applyFont="1" applyAlignment="1">
      <alignment horizontal="center"/>
    </xf>
    <xf numFmtId="0" fontId="38" fillId="3" borderId="56" xfId="1" applyFont="1" applyFill="1" applyBorder="1" applyAlignment="1">
      <alignment horizontal="left" vertical="center" wrapText="1"/>
    </xf>
    <xf numFmtId="0" fontId="38" fillId="3" borderId="94" xfId="1" applyFont="1" applyFill="1" applyBorder="1" applyAlignment="1">
      <alignment horizontal="left" vertical="center" wrapText="1"/>
    </xf>
    <xf numFmtId="0" fontId="38" fillId="3" borderId="54" xfId="1" applyFont="1" applyFill="1" applyBorder="1" applyAlignment="1">
      <alignment horizontal="left" vertical="center" wrapText="1"/>
    </xf>
    <xf numFmtId="0" fontId="5" fillId="0" borderId="90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38" xfId="1" applyFont="1" applyBorder="1" applyAlignment="1">
      <alignment horizontal="center" vertical="center" wrapText="1"/>
    </xf>
    <xf numFmtId="0" fontId="6" fillId="18" borderId="57" xfId="32" applyFont="1" applyFill="1" applyBorder="1" applyAlignment="1">
      <alignment horizontal="left" vertical="center"/>
    </xf>
    <xf numFmtId="0" fontId="6" fillId="18" borderId="58" xfId="32" applyFont="1" applyFill="1" applyBorder="1" applyAlignment="1">
      <alignment horizontal="left" vertical="center"/>
    </xf>
    <xf numFmtId="0" fontId="36" fillId="18" borderId="57" xfId="32" applyFont="1" applyFill="1" applyBorder="1" applyAlignment="1">
      <alignment horizontal="left" vertical="center"/>
    </xf>
    <xf numFmtId="0" fontId="36" fillId="18" borderId="58" xfId="32" applyFont="1" applyFill="1" applyBorder="1" applyAlignment="1">
      <alignment horizontal="left" vertical="center"/>
    </xf>
    <xf numFmtId="0" fontId="10" fillId="0" borderId="6" xfId="20" applyFont="1" applyBorder="1" applyAlignment="1">
      <alignment horizontal="left" vertical="center"/>
    </xf>
    <xf numFmtId="0" fontId="10" fillId="0" borderId="36" xfId="20" applyFont="1" applyBorder="1" applyAlignment="1">
      <alignment horizontal="left" vertical="center"/>
    </xf>
    <xf numFmtId="0" fontId="10" fillId="0" borderId="17" xfId="20" applyFont="1" applyBorder="1" applyAlignment="1">
      <alignment horizontal="left" vertical="center"/>
    </xf>
    <xf numFmtId="0" fontId="10" fillId="0" borderId="39" xfId="20" applyFont="1" applyBorder="1" applyAlignment="1">
      <alignment horizontal="left" vertical="center"/>
    </xf>
    <xf numFmtId="0" fontId="5" fillId="0" borderId="8" xfId="32" applyFont="1" applyBorder="1" applyAlignment="1">
      <alignment horizontal="left" vertical="center"/>
    </xf>
    <xf numFmtId="0" fontId="5" fillId="2" borderId="6" xfId="32" applyFont="1" applyFill="1" applyBorder="1" applyAlignment="1">
      <alignment horizontal="left" vertical="center"/>
    </xf>
    <xf numFmtId="0" fontId="5" fillId="2" borderId="36" xfId="32" applyFont="1" applyFill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5" fillId="0" borderId="36" xfId="1" applyFont="1" applyBorder="1" applyAlignment="1">
      <alignment horizontal="left" vertical="center"/>
    </xf>
    <xf numFmtId="0" fontId="10" fillId="0" borderId="57" xfId="20" applyFont="1" applyBorder="1" applyAlignment="1">
      <alignment horizontal="left" vertical="center"/>
    </xf>
    <xf numFmtId="0" fontId="10" fillId="0" borderId="58" xfId="20" applyFont="1" applyBorder="1" applyAlignment="1">
      <alignment horizontal="left" vertical="center"/>
    </xf>
    <xf numFmtId="0" fontId="10" fillId="0" borderId="8" xfId="32" applyFont="1" applyBorder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left" vertical="center"/>
    </xf>
    <xf numFmtId="0" fontId="5" fillId="0" borderId="49" xfId="1" applyFont="1" applyBorder="1" applyAlignment="1">
      <alignment horizontal="left" vertical="center"/>
    </xf>
    <xf numFmtId="0" fontId="10" fillId="0" borderId="21" xfId="1" applyFont="1" applyBorder="1" applyAlignment="1">
      <alignment horizontal="left" vertical="center"/>
    </xf>
    <xf numFmtId="0" fontId="5" fillId="0" borderId="77" xfId="1" applyFont="1" applyBorder="1" applyAlignment="1">
      <alignment horizontal="left" vertical="center"/>
    </xf>
    <xf numFmtId="0" fontId="5" fillId="0" borderId="72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 textRotation="255" wrapText="1"/>
    </xf>
    <xf numFmtId="0" fontId="5" fillId="0" borderId="13" xfId="1" applyFont="1" applyBorder="1" applyAlignment="1">
      <alignment horizontal="center" vertical="center" textRotation="255" wrapText="1"/>
    </xf>
    <xf numFmtId="0" fontId="10" fillId="16" borderId="2" xfId="32" applyFont="1" applyFill="1" applyBorder="1" applyAlignment="1">
      <alignment horizontal="left" vertical="center"/>
    </xf>
    <xf numFmtId="0" fontId="5" fillId="0" borderId="38" xfId="1" applyFont="1" applyBorder="1" applyAlignment="1">
      <alignment horizontal="center" vertical="center" textRotation="255" wrapText="1"/>
    </xf>
    <xf numFmtId="0" fontId="5" fillId="0" borderId="6" xfId="32" applyFont="1" applyBorder="1" applyAlignment="1">
      <alignment horizontal="left" vertical="center"/>
    </xf>
    <xf numFmtId="0" fontId="5" fillId="0" borderId="36" xfId="32" applyFont="1" applyBorder="1" applyAlignment="1">
      <alignment horizontal="left" vertical="center"/>
    </xf>
    <xf numFmtId="0" fontId="5" fillId="3" borderId="8" xfId="32" applyFont="1" applyFill="1" applyBorder="1" applyAlignment="1">
      <alignment horizontal="left" vertical="center"/>
    </xf>
    <xf numFmtId="0" fontId="6" fillId="8" borderId="40" xfId="23" applyFont="1" applyFill="1" applyBorder="1" applyAlignment="1">
      <alignment horizontal="center" vertical="center"/>
    </xf>
    <xf numFmtId="0" fontId="5" fillId="0" borderId="41" xfId="23" applyFont="1" applyBorder="1" applyAlignment="1">
      <alignment horizontal="center" vertical="center"/>
    </xf>
    <xf numFmtId="0" fontId="6" fillId="8" borderId="43" xfId="23" applyFont="1" applyFill="1" applyBorder="1" applyAlignment="1">
      <alignment horizontal="center" vertical="center"/>
    </xf>
    <xf numFmtId="0" fontId="5" fillId="0" borderId="44" xfId="23" applyFont="1" applyBorder="1" applyAlignment="1">
      <alignment horizontal="center" vertical="center"/>
    </xf>
    <xf numFmtId="0" fontId="6" fillId="8" borderId="43" xfId="30" applyFont="1" applyFill="1" applyBorder="1" applyAlignment="1">
      <alignment horizontal="center" vertical="center"/>
    </xf>
    <xf numFmtId="31" fontId="5" fillId="0" borderId="44" xfId="30" applyNumberFormat="1" applyFont="1" applyBorder="1" applyAlignment="1">
      <alignment horizontal="center" vertical="center"/>
    </xf>
    <xf numFmtId="0" fontId="5" fillId="0" borderId="44" xfId="30" applyFont="1" applyBorder="1" applyAlignment="1">
      <alignment horizontal="center" vertical="center"/>
    </xf>
    <xf numFmtId="0" fontId="6" fillId="8" borderId="45" xfId="23" applyFont="1" applyFill="1" applyBorder="1" applyAlignment="1">
      <alignment horizontal="center" vertical="center"/>
    </xf>
    <xf numFmtId="0" fontId="5" fillId="0" borderId="46" xfId="23" applyFont="1" applyBorder="1" applyAlignment="1">
      <alignment horizontal="center" vertical="center"/>
    </xf>
    <xf numFmtId="0" fontId="6" fillId="8" borderId="21" xfId="23" applyFont="1" applyFill="1" applyBorder="1" applyAlignment="1">
      <alignment horizontal="center" vertical="center"/>
    </xf>
    <xf numFmtId="0" fontId="5" fillId="0" borderId="38" xfId="31" applyFont="1" applyBorder="1" applyAlignment="1">
      <alignment horizontal="center" vertical="center" wrapText="1"/>
    </xf>
    <xf numFmtId="0" fontId="5" fillId="0" borderId="10" xfId="31" applyFont="1" applyBorder="1" applyAlignment="1">
      <alignment horizontal="center" vertical="center" wrapText="1"/>
    </xf>
    <xf numFmtId="0" fontId="5" fillId="0" borderId="11" xfId="31" applyFont="1" applyBorder="1" applyAlignment="1">
      <alignment horizontal="center" vertical="center" wrapText="1"/>
    </xf>
    <xf numFmtId="0" fontId="5" fillId="0" borderId="5" xfId="32" applyFont="1" applyBorder="1" applyAlignment="1">
      <alignment horizontal="left" vertical="center"/>
    </xf>
    <xf numFmtId="0" fontId="5" fillId="0" borderId="65" xfId="32" applyFont="1" applyBorder="1" applyAlignment="1">
      <alignment horizontal="left" vertical="center"/>
    </xf>
    <xf numFmtId="0" fontId="5" fillId="0" borderId="57" xfId="32" applyFont="1" applyBorder="1" applyAlignment="1">
      <alignment horizontal="left" vertical="center"/>
    </xf>
    <xf numFmtId="0" fontId="5" fillId="0" borderId="58" xfId="32" applyFont="1" applyBorder="1" applyAlignment="1">
      <alignment horizontal="left" vertical="center"/>
    </xf>
    <xf numFmtId="0" fontId="10" fillId="4" borderId="57" xfId="32" applyFont="1" applyFill="1" applyBorder="1" applyAlignment="1">
      <alignment horizontal="left" vertical="center"/>
    </xf>
    <xf numFmtId="0" fontId="10" fillId="4" borderId="58" xfId="32" applyFont="1" applyFill="1" applyBorder="1" applyAlignment="1">
      <alignment horizontal="left" vertical="center"/>
    </xf>
    <xf numFmtId="0" fontId="6" fillId="9" borderId="86" xfId="23" applyFont="1" applyFill="1" applyBorder="1" applyAlignment="1">
      <alignment horizontal="center" vertical="center" wrapText="1"/>
    </xf>
    <xf numFmtId="0" fontId="6" fillId="9" borderId="66" xfId="23" applyFont="1" applyFill="1" applyBorder="1" applyAlignment="1">
      <alignment horizontal="center" vertical="center" wrapText="1"/>
    </xf>
    <xf numFmtId="0" fontId="6" fillId="9" borderId="87" xfId="23" applyFont="1" applyFill="1" applyBorder="1" applyAlignment="1">
      <alignment horizontal="center" vertical="center" wrapText="1"/>
    </xf>
    <xf numFmtId="0" fontId="10" fillId="0" borderId="57" xfId="32" applyFont="1" applyBorder="1" applyAlignment="1">
      <alignment horizontal="left" vertical="center"/>
    </xf>
    <xf numFmtId="0" fontId="10" fillId="0" borderId="58" xfId="32" applyFont="1" applyBorder="1" applyAlignment="1">
      <alignment horizontal="left" vertical="center"/>
    </xf>
    <xf numFmtId="0" fontId="10" fillId="0" borderId="53" xfId="32" applyFont="1" applyBorder="1" applyAlignment="1">
      <alignment horizontal="left" vertical="center"/>
    </xf>
    <xf numFmtId="0" fontId="10" fillId="0" borderId="1" xfId="32" applyFont="1" applyBorder="1" applyAlignment="1">
      <alignment horizontal="left" vertical="center"/>
    </xf>
    <xf numFmtId="0" fontId="6" fillId="9" borderId="67" xfId="23" applyFont="1" applyFill="1" applyBorder="1" applyAlignment="1">
      <alignment horizontal="center" vertical="center" wrapText="1"/>
    </xf>
    <xf numFmtId="0" fontId="6" fillId="9" borderId="11" xfId="23" applyFont="1" applyFill="1" applyBorder="1" applyAlignment="1">
      <alignment horizontal="center" vertical="center" wrapText="1"/>
    </xf>
    <xf numFmtId="0" fontId="6" fillId="9" borderId="74" xfId="23" applyFont="1" applyFill="1" applyBorder="1" applyAlignment="1">
      <alignment horizontal="center" vertical="center" wrapText="1"/>
    </xf>
    <xf numFmtId="0" fontId="6" fillId="9" borderId="19" xfId="23" applyFont="1" applyFill="1" applyBorder="1" applyAlignment="1">
      <alignment horizontal="center" vertical="center" wrapText="1"/>
    </xf>
    <xf numFmtId="0" fontId="6" fillId="9" borderId="72" xfId="23" applyFont="1" applyFill="1" applyBorder="1" applyAlignment="1">
      <alignment horizontal="center" vertical="center" wrapText="1"/>
    </xf>
    <xf numFmtId="0" fontId="6" fillId="9" borderId="69" xfId="23" applyFont="1" applyFill="1" applyBorder="1" applyAlignment="1">
      <alignment horizontal="center" vertical="center" wrapText="1"/>
    </xf>
    <xf numFmtId="0" fontId="6" fillId="9" borderId="70" xfId="23" applyFont="1" applyFill="1" applyBorder="1" applyAlignment="1">
      <alignment horizontal="center" vertical="center" wrapText="1"/>
    </xf>
    <xf numFmtId="0" fontId="10" fillId="0" borderId="6" xfId="32" applyFont="1" applyBorder="1" applyAlignment="1">
      <alignment horizontal="left" vertical="center"/>
    </xf>
    <xf numFmtId="0" fontId="10" fillId="0" borderId="36" xfId="32" applyFont="1" applyBorder="1" applyAlignment="1">
      <alignment horizontal="left" vertical="center"/>
    </xf>
    <xf numFmtId="0" fontId="5" fillId="15" borderId="8" xfId="32" applyFont="1" applyFill="1" applyBorder="1" applyAlignment="1">
      <alignment horizontal="left" vertical="center"/>
    </xf>
    <xf numFmtId="0" fontId="5" fillId="0" borderId="53" xfId="34" applyFont="1" applyBorder="1" applyAlignment="1">
      <alignment horizontal="left" vertical="center"/>
    </xf>
    <xf numFmtId="0" fontId="5" fillId="0" borderId="74" xfId="34" applyFont="1" applyBorder="1" applyAlignment="1">
      <alignment horizontal="left" vertical="center"/>
    </xf>
    <xf numFmtId="0" fontId="5" fillId="0" borderId="61" xfId="1" applyFont="1" applyBorder="1" applyAlignment="1">
      <alignment horizontal="center" vertical="center" wrapText="1"/>
    </xf>
    <xf numFmtId="0" fontId="5" fillId="0" borderId="61" xfId="1" applyFont="1" applyBorder="1" applyAlignment="1">
      <alignment horizontal="center" vertical="center" wrapText="1" readingOrder="1"/>
    </xf>
    <xf numFmtId="0" fontId="5" fillId="0" borderId="13" xfId="1" applyFont="1" applyBorder="1" applyAlignment="1">
      <alignment horizontal="center" vertical="center" wrapText="1" readingOrder="1"/>
    </xf>
    <xf numFmtId="0" fontId="5" fillId="0" borderId="38" xfId="1" applyFont="1" applyBorder="1" applyAlignment="1">
      <alignment horizontal="center" vertical="center" wrapText="1" readingOrder="1"/>
    </xf>
    <xf numFmtId="0" fontId="5" fillId="0" borderId="57" xfId="34" applyFont="1" applyBorder="1" applyAlignment="1">
      <alignment vertical="center"/>
    </xf>
    <xf numFmtId="0" fontId="5" fillId="0" borderId="58" xfId="34" applyFont="1" applyBorder="1" applyAlignment="1">
      <alignment vertical="center"/>
    </xf>
    <xf numFmtId="0" fontId="5" fillId="0" borderId="53" xfId="34" applyFont="1" applyBorder="1" applyAlignment="1">
      <alignment horizontal="left" vertical="center" wrapText="1"/>
    </xf>
    <xf numFmtId="0" fontId="5" fillId="2" borderId="53" xfId="34" applyFont="1" applyFill="1" applyBorder="1" applyAlignment="1">
      <alignment horizontal="left" vertical="center"/>
    </xf>
    <xf numFmtId="0" fontId="5" fillId="3" borderId="57" xfId="32" applyFont="1" applyFill="1" applyBorder="1" applyAlignment="1">
      <alignment horizontal="left" vertical="center"/>
    </xf>
    <xf numFmtId="0" fontId="5" fillId="3" borderId="58" xfId="32" applyFont="1" applyFill="1" applyBorder="1" applyAlignment="1">
      <alignment horizontal="left" vertical="center"/>
    </xf>
    <xf numFmtId="0" fontId="5" fillId="0" borderId="50" xfId="34" applyFont="1" applyBorder="1" applyAlignment="1">
      <alignment horizontal="center" vertical="center"/>
    </xf>
    <xf numFmtId="0" fontId="5" fillId="0" borderId="51" xfId="34" applyFont="1" applyBorder="1" applyAlignment="1">
      <alignment horizontal="center" vertical="center"/>
    </xf>
    <xf numFmtId="0" fontId="5" fillId="0" borderId="53" xfId="1" applyFont="1" applyBorder="1" applyAlignment="1">
      <alignment horizontal="left" vertical="center"/>
    </xf>
    <xf numFmtId="0" fontId="5" fillId="3" borderId="53" xfId="34" applyFont="1" applyFill="1" applyBorder="1" applyAlignment="1">
      <alignment horizontal="left" vertical="center"/>
    </xf>
    <xf numFmtId="0" fontId="5" fillId="0" borderId="10" xfId="1" applyFont="1" applyBorder="1" applyAlignment="1">
      <alignment horizontal="center" vertical="center" wrapText="1"/>
    </xf>
    <xf numFmtId="0" fontId="5" fillId="0" borderId="57" xfId="34" applyFont="1" applyBorder="1" applyAlignment="1">
      <alignment horizontal="left" vertical="center"/>
    </xf>
    <xf numFmtId="0" fontId="5" fillId="0" borderId="58" xfId="34" applyFont="1" applyBorder="1" applyAlignment="1">
      <alignment horizontal="left" vertical="center"/>
    </xf>
    <xf numFmtId="0" fontId="5" fillId="0" borderId="2" xfId="32" applyFont="1" applyBorder="1" applyAlignment="1">
      <alignment horizontal="left" vertical="center"/>
    </xf>
    <xf numFmtId="0" fontId="5" fillId="0" borderId="3" xfId="31" applyFont="1" applyBorder="1" applyAlignment="1">
      <alignment horizontal="center" vertical="center" wrapText="1"/>
    </xf>
    <xf numFmtId="0" fontId="5" fillId="0" borderId="53" xfId="32" applyFont="1" applyBorder="1" applyAlignment="1">
      <alignment horizontal="left" vertical="center"/>
    </xf>
    <xf numFmtId="0" fontId="49" fillId="3" borderId="77" xfId="1" applyFont="1" applyFill="1" applyBorder="1" applyAlignment="1">
      <alignment horizontal="left" vertical="center" wrapText="1"/>
    </xf>
    <xf numFmtId="0" fontId="49" fillId="3" borderId="72" xfId="1" applyFont="1" applyFill="1" applyBorder="1" applyAlignment="1">
      <alignment horizontal="left" vertical="center" wrapText="1"/>
    </xf>
    <xf numFmtId="0" fontId="5" fillId="0" borderId="64" xfId="23" applyFont="1" applyBorder="1" applyAlignment="1">
      <alignment horizontal="center" vertical="center"/>
    </xf>
    <xf numFmtId="0" fontId="5" fillId="0" borderId="14" xfId="31" applyFont="1" applyBorder="1" applyAlignment="1">
      <alignment horizontal="center" vertical="center" wrapText="1"/>
    </xf>
    <xf numFmtId="0" fontId="5" fillId="0" borderId="13" xfId="31" applyFont="1" applyBorder="1" applyAlignment="1">
      <alignment horizontal="center" vertical="center" wrapText="1"/>
    </xf>
    <xf numFmtId="0" fontId="6" fillId="8" borderId="8" xfId="23" applyFont="1" applyFill="1" applyBorder="1" applyAlignment="1">
      <alignment horizontal="center" vertical="center"/>
    </xf>
    <xf numFmtId="0" fontId="5" fillId="0" borderId="8" xfId="23" applyFont="1" applyBorder="1" applyAlignment="1">
      <alignment horizontal="center" vertical="center"/>
    </xf>
    <xf numFmtId="0" fontId="6" fillId="8" borderId="8" xfId="30" applyFont="1" applyFill="1" applyBorder="1" applyAlignment="1">
      <alignment horizontal="center" vertical="center"/>
    </xf>
    <xf numFmtId="0" fontId="6" fillId="8" borderId="11" xfId="23" applyFont="1" applyFill="1" applyBorder="1" applyAlignment="1">
      <alignment horizontal="center" vertical="center"/>
    </xf>
    <xf numFmtId="0" fontId="6" fillId="8" borderId="1" xfId="23" applyFont="1" applyFill="1" applyBorder="1" applyAlignment="1">
      <alignment horizontal="center" vertical="center"/>
    </xf>
    <xf numFmtId="0" fontId="5" fillId="0" borderId="1" xfId="23" applyFont="1" applyBorder="1" applyAlignment="1">
      <alignment horizontal="center" vertical="center"/>
    </xf>
    <xf numFmtId="0" fontId="5" fillId="0" borderId="7" xfId="23" applyFont="1" applyBorder="1" applyAlignment="1">
      <alignment horizontal="center" vertical="center"/>
    </xf>
    <xf numFmtId="0" fontId="6" fillId="10" borderId="8" xfId="1" applyFont="1" applyFill="1" applyBorder="1" applyAlignment="1">
      <alignment horizontal="center"/>
    </xf>
    <xf numFmtId="0" fontId="5" fillId="2" borderId="8" xfId="32" applyFont="1" applyFill="1" applyBorder="1" applyAlignment="1">
      <alignment horizontal="left" vertical="center"/>
    </xf>
    <xf numFmtId="0" fontId="5" fillId="0" borderId="16" xfId="32" applyFont="1" applyBorder="1" applyAlignment="1">
      <alignment horizontal="left" vertical="center"/>
    </xf>
    <xf numFmtId="0" fontId="5" fillId="0" borderId="21" xfId="32" applyFont="1" applyBorder="1" applyAlignment="1">
      <alignment horizontal="left" vertical="center"/>
    </xf>
    <xf numFmtId="31" fontId="5" fillId="0" borderId="57" xfId="30" applyNumberFormat="1" applyFont="1" applyBorder="1" applyAlignment="1">
      <alignment horizontal="center" vertical="center"/>
    </xf>
    <xf numFmtId="31" fontId="5" fillId="0" borderId="60" xfId="30" applyNumberFormat="1" applyFont="1" applyBorder="1" applyAlignment="1">
      <alignment horizontal="center" vertical="center"/>
    </xf>
    <xf numFmtId="31" fontId="5" fillId="0" borderId="101" xfId="30" applyNumberFormat="1" applyFont="1" applyBorder="1" applyAlignment="1">
      <alignment horizontal="center" vertical="center"/>
    </xf>
    <xf numFmtId="177" fontId="45" fillId="0" borderId="79" xfId="35" applyNumberFormat="1" applyFont="1" applyBorder="1" applyAlignment="1">
      <alignment horizontal="center" vertical="center" wrapText="1"/>
    </xf>
    <xf numFmtId="177" fontId="45" fillId="0" borderId="80" xfId="35" applyNumberFormat="1" applyFont="1" applyBorder="1" applyAlignment="1">
      <alignment horizontal="center" vertical="center" wrapText="1"/>
    </xf>
    <xf numFmtId="177" fontId="45" fillId="0" borderId="81" xfId="35" applyNumberFormat="1" applyFont="1" applyBorder="1" applyAlignment="1">
      <alignment horizontal="center" vertical="center" wrapText="1"/>
    </xf>
    <xf numFmtId="0" fontId="45" fillId="0" borderId="79" xfId="35" applyFont="1" applyBorder="1" applyAlignment="1">
      <alignment horizontal="center" vertical="center" wrapText="1"/>
    </xf>
    <xf numFmtId="0" fontId="45" fillId="0" borderId="80" xfId="35" applyFont="1" applyBorder="1" applyAlignment="1">
      <alignment horizontal="center" vertical="center" wrapText="1"/>
    </xf>
    <xf numFmtId="0" fontId="45" fillId="0" borderId="81" xfId="35" applyFont="1" applyBorder="1" applyAlignment="1">
      <alignment horizontal="center" vertical="center" wrapText="1"/>
    </xf>
    <xf numFmtId="177" fontId="45" fillId="0" borderId="79" xfId="35" applyNumberFormat="1" applyFont="1" applyBorder="1" applyAlignment="1">
      <alignment horizontal="center" vertical="center"/>
    </xf>
    <xf numFmtId="177" fontId="45" fillId="0" borderId="81" xfId="35" applyNumberFormat="1" applyFont="1" applyBorder="1" applyAlignment="1">
      <alignment horizontal="center" vertical="center"/>
    </xf>
    <xf numFmtId="0" fontId="45" fillId="0" borderId="79" xfId="35" applyFont="1" applyBorder="1" applyAlignment="1">
      <alignment horizontal="center" vertical="center" shrinkToFit="1"/>
    </xf>
    <xf numFmtId="0" fontId="45" fillId="0" borderId="81" xfId="35" applyFont="1" applyBorder="1" applyAlignment="1">
      <alignment horizontal="center" vertical="center" shrinkToFit="1"/>
    </xf>
  </cellXfs>
  <cellStyles count="36">
    <cellStyle name="표준" xfId="0" builtinId="0"/>
    <cellStyle name="표준 10" xfId="1" xr:uid="{00000000-0005-0000-0000-000001000000}"/>
    <cellStyle name="표준 11" xfId="2" xr:uid="{00000000-0005-0000-0000-000002000000}"/>
    <cellStyle name="표준 12" xfId="3" xr:uid="{00000000-0005-0000-0000-000003000000}"/>
    <cellStyle name="표준 13" xfId="4" xr:uid="{00000000-0005-0000-0000-000004000000}"/>
    <cellStyle name="표준 14" xfId="5" xr:uid="{00000000-0005-0000-0000-000005000000}"/>
    <cellStyle name="표준 15" xfId="6" xr:uid="{00000000-0005-0000-0000-000006000000}"/>
    <cellStyle name="표준 16" xfId="7" xr:uid="{00000000-0005-0000-0000-000007000000}"/>
    <cellStyle name="표준 17" xfId="8" xr:uid="{00000000-0005-0000-0000-000008000000}"/>
    <cellStyle name="표준 18" xfId="9" xr:uid="{00000000-0005-0000-0000-000009000000}"/>
    <cellStyle name="표준 19" xfId="10" xr:uid="{00000000-0005-0000-0000-00000A000000}"/>
    <cellStyle name="표준 2" xfId="11" xr:uid="{00000000-0005-0000-0000-00000B000000}"/>
    <cellStyle name="표준 20" xfId="12" xr:uid="{00000000-0005-0000-0000-00000C000000}"/>
    <cellStyle name="표준 21" xfId="13" xr:uid="{00000000-0005-0000-0000-00000D000000}"/>
    <cellStyle name="표준 22" xfId="14" xr:uid="{00000000-0005-0000-0000-00000E000000}"/>
    <cellStyle name="표준 23" xfId="15" xr:uid="{00000000-0005-0000-0000-00000F000000}"/>
    <cellStyle name="표준 24" xfId="16" xr:uid="{00000000-0005-0000-0000-000010000000}"/>
    <cellStyle name="표준 25" xfId="17" xr:uid="{00000000-0005-0000-0000-000011000000}"/>
    <cellStyle name="표준 26" xfId="18" xr:uid="{00000000-0005-0000-0000-000012000000}"/>
    <cellStyle name="표준 27" xfId="19" xr:uid="{00000000-0005-0000-0000-000013000000}"/>
    <cellStyle name="표준 28" xfId="20" xr:uid="{00000000-0005-0000-0000-000014000000}"/>
    <cellStyle name="표준 29" xfId="35" xr:uid="{00000000-0005-0000-0000-000015000000}"/>
    <cellStyle name="표준 3" xfId="21" xr:uid="{00000000-0005-0000-0000-000016000000}"/>
    <cellStyle name="표준 3 2" xfId="22" xr:uid="{00000000-0005-0000-0000-000017000000}"/>
    <cellStyle name="표준 30" xfId="23" xr:uid="{00000000-0005-0000-0000-000018000000}"/>
    <cellStyle name="표준 4" xfId="24" xr:uid="{00000000-0005-0000-0000-000019000000}"/>
    <cellStyle name="표준 5" xfId="25" xr:uid="{00000000-0005-0000-0000-00001A000000}"/>
    <cellStyle name="표준 6" xfId="26" xr:uid="{00000000-0005-0000-0000-00001B000000}"/>
    <cellStyle name="표준 7" xfId="27" xr:uid="{00000000-0005-0000-0000-00001C000000}"/>
    <cellStyle name="표준 8" xfId="28" xr:uid="{00000000-0005-0000-0000-00001D000000}"/>
    <cellStyle name="표준 9" xfId="29" xr:uid="{00000000-0005-0000-0000-00001E000000}"/>
    <cellStyle name="표준_Sheet1" xfId="30" xr:uid="{00000000-0005-0000-0000-00001F000000}"/>
    <cellStyle name="표준_감정원의뢰레이아웃(1차안) 2" xfId="31" xr:uid="{00000000-0005-0000-0000-000020000000}"/>
    <cellStyle name="표준_감정원의뢰레이아웃(1차안)_청약의뢰전문" xfId="32" xr:uid="{00000000-0005-0000-0000-000022000000}"/>
    <cellStyle name="표준_경락잔금 권원조사보고서" xfId="34" xr:uid="{00000000-0005-0000-0000-000023000000}"/>
    <cellStyle name="표준_권리조사(청약)의뢰" xfId="33" xr:uid="{00000000-0005-0000-0000-00002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</xdr:row>
      <xdr:rowOff>209551</xdr:rowOff>
    </xdr:from>
    <xdr:to>
      <xdr:col>7</xdr:col>
      <xdr:colOff>586740</xdr:colOff>
      <xdr:row>2</xdr:row>
      <xdr:rowOff>266701</xdr:rowOff>
    </xdr:to>
    <xdr:sp macro="" textlink="" fLocksText="0">
      <xdr:nvSpPr>
        <xdr:cNvPr id="2" name="Text Box 2">
          <a:extLst>
            <a:ext uri="{FF2B5EF4-FFF2-40B4-BE49-F238E27FC236}">
              <a16:creationId xmlns:a16="http://schemas.microsoft.com/office/drawing/2014/main" id="{51555B57-683B-492C-B0F8-2E1151904128}"/>
            </a:ext>
          </a:extLst>
        </xdr:cNvPr>
        <xdr:cNvSpPr txBox="1">
          <a:spLocks noChangeArrowheads="1"/>
        </xdr:cNvSpPr>
      </xdr:nvSpPr>
      <xdr:spPr bwMode="auto">
        <a:xfrm>
          <a:off x="4562475" y="323851"/>
          <a:ext cx="1434465" cy="171450"/>
        </a:xfrm>
        <a:prstGeom prst="rect">
          <a:avLst/>
        </a:prstGeom>
        <a:solidFill>
          <a:srgbClr val="FFFF00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ko-KR" altLang="en-US" sz="1100" b="0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Ver. 1.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9"/>
  <sheetViews>
    <sheetView showGridLines="0" view="pageBreakPreview" zoomScaleSheetLayoutView="100" workbookViewId="0">
      <selection activeCell="R24" sqref="R24"/>
    </sheetView>
  </sheetViews>
  <sheetFormatPr defaultColWidth="10" defaultRowHeight="13.5" x14ac:dyDescent="0.3"/>
  <cols>
    <col min="1" max="1" width="1.5" style="4" customWidth="1"/>
    <col min="2" max="2" width="15.375" style="4" customWidth="1"/>
    <col min="3" max="3" width="14.375" style="4" customWidth="1"/>
    <col min="4" max="4" width="10" style="4"/>
    <col min="5" max="5" width="9.75" style="4" customWidth="1"/>
    <col min="6" max="16384" width="10" style="4"/>
  </cols>
  <sheetData>
    <row r="1" spans="2:8" ht="11.25" customHeight="1" thickBot="1" x14ac:dyDescent="0.35"/>
    <row r="2" spans="2:8" ht="14.25" thickBot="1" x14ac:dyDescent="0.2">
      <c r="B2" s="5" t="s">
        <v>6</v>
      </c>
      <c r="C2" s="6"/>
    </row>
    <row r="3" spans="2:8" x14ac:dyDescent="0.3">
      <c r="B3" s="448" t="s">
        <v>7</v>
      </c>
      <c r="C3" s="449"/>
    </row>
    <row r="4" spans="2:8" ht="14.25" thickBot="1" x14ac:dyDescent="0.35">
      <c r="B4" s="450"/>
      <c r="C4" s="451"/>
    </row>
    <row r="5" spans="2:8" x14ac:dyDescent="0.15">
      <c r="C5" s="7"/>
    </row>
    <row r="6" spans="2:8" ht="15" customHeight="1" x14ac:dyDescent="0.3">
      <c r="B6" s="8"/>
      <c r="C6" s="7"/>
    </row>
    <row r="7" spans="2:8" ht="14.25" customHeight="1" x14ac:dyDescent="0.3">
      <c r="B7" s="8"/>
      <c r="C7" s="7"/>
    </row>
    <row r="8" spans="2:8" ht="16.5" x14ac:dyDescent="0.3">
      <c r="C8" s="9"/>
      <c r="G8" s="10"/>
    </row>
    <row r="9" spans="2:8" ht="16.5" x14ac:dyDescent="0.3">
      <c r="C9" s="9"/>
      <c r="G9" s="10"/>
    </row>
    <row r="10" spans="2:8" ht="16.5" x14ac:dyDescent="0.3">
      <c r="C10" s="9"/>
      <c r="G10" s="10"/>
    </row>
    <row r="11" spans="2:8" ht="15" customHeight="1" x14ac:dyDescent="0.3">
      <c r="C11" s="9"/>
      <c r="G11" s="10"/>
    </row>
    <row r="12" spans="2:8" x14ac:dyDescent="0.15">
      <c r="C12" s="7"/>
    </row>
    <row r="13" spans="2:8" ht="25.5" x14ac:dyDescent="0.3">
      <c r="B13" s="452" t="s">
        <v>9</v>
      </c>
      <c r="C13" s="452"/>
      <c r="D13" s="452"/>
      <c r="E13" s="452"/>
      <c r="F13" s="452"/>
      <c r="G13" s="452"/>
      <c r="H13" s="452"/>
    </row>
    <row r="14" spans="2:8" ht="20.25" x14ac:dyDescent="0.3">
      <c r="B14" s="453" t="s">
        <v>10</v>
      </c>
      <c r="C14" s="453"/>
      <c r="D14" s="453"/>
      <c r="E14" s="453"/>
      <c r="F14" s="453"/>
      <c r="G14" s="453"/>
      <c r="H14" s="453"/>
    </row>
    <row r="15" spans="2:8" x14ac:dyDescent="0.15">
      <c r="B15" s="11"/>
      <c r="C15" s="12"/>
      <c r="D15" s="11"/>
      <c r="E15" s="11"/>
      <c r="F15" s="11"/>
      <c r="G15" s="11"/>
      <c r="H15" s="11"/>
    </row>
    <row r="16" spans="2:8" ht="27" x14ac:dyDescent="0.3">
      <c r="B16" s="454" t="s">
        <v>8</v>
      </c>
      <c r="C16" s="454"/>
      <c r="D16" s="454"/>
      <c r="E16" s="454"/>
      <c r="F16" s="454"/>
      <c r="G16" s="454"/>
      <c r="H16" s="454"/>
    </row>
    <row r="17" spans="2:11" ht="14.25" x14ac:dyDescent="0.15">
      <c r="B17" s="13"/>
      <c r="C17" s="12"/>
      <c r="D17" s="11"/>
      <c r="E17" s="11"/>
      <c r="F17" s="11"/>
      <c r="G17" s="11"/>
      <c r="H17" s="11"/>
      <c r="K17" s="14"/>
    </row>
    <row r="18" spans="2:11" ht="14.25" x14ac:dyDescent="0.15">
      <c r="B18" s="13"/>
      <c r="C18" s="12"/>
      <c r="D18" s="11"/>
      <c r="E18" s="11"/>
      <c r="F18" s="11"/>
      <c r="G18" s="11"/>
      <c r="H18" s="11"/>
    </row>
    <row r="19" spans="2:11" ht="14.25" x14ac:dyDescent="0.15">
      <c r="B19" s="13"/>
      <c r="C19" s="12"/>
      <c r="D19" s="11"/>
      <c r="E19" s="11"/>
      <c r="F19" s="11"/>
      <c r="G19" s="11"/>
      <c r="H19" s="11"/>
    </row>
    <row r="20" spans="2:11" x14ac:dyDescent="0.15">
      <c r="B20" s="455" t="s">
        <v>11</v>
      </c>
      <c r="C20" s="455"/>
      <c r="D20" s="455"/>
      <c r="E20" s="455"/>
      <c r="F20" s="455"/>
      <c r="G20" s="455"/>
      <c r="H20" s="455"/>
    </row>
    <row r="21" spans="2:11" ht="14.25" x14ac:dyDescent="0.15">
      <c r="B21" s="15"/>
      <c r="C21" s="7"/>
    </row>
    <row r="22" spans="2:11" ht="14.25" x14ac:dyDescent="0.15">
      <c r="B22" s="15"/>
      <c r="C22" s="7"/>
    </row>
    <row r="23" spans="2:11" ht="14.25" x14ac:dyDescent="0.15">
      <c r="B23" s="15"/>
      <c r="C23" s="7"/>
    </row>
    <row r="24" spans="2:11" ht="18.75" x14ac:dyDescent="0.3">
      <c r="C24" s="16"/>
      <c r="G24" s="10"/>
    </row>
    <row r="25" spans="2:11" x14ac:dyDescent="0.15">
      <c r="B25" s="17"/>
      <c r="C25" s="17"/>
      <c r="D25" s="17"/>
      <c r="E25" s="17"/>
      <c r="F25" s="17"/>
      <c r="G25" s="17"/>
      <c r="H25" s="17"/>
    </row>
    <row r="26" spans="2:11" ht="16.5" x14ac:dyDescent="0.3">
      <c r="C26" s="9"/>
      <c r="G26" s="10"/>
    </row>
    <row r="27" spans="2:11" ht="16.5" x14ac:dyDescent="0.3">
      <c r="C27" s="9"/>
      <c r="G27" s="10"/>
    </row>
    <row r="28" spans="2:11" ht="16.5" x14ac:dyDescent="0.3">
      <c r="C28" s="9"/>
      <c r="G28" s="10"/>
    </row>
    <row r="29" spans="2:11" ht="21" customHeight="1" x14ac:dyDescent="0.15">
      <c r="B29" s="447"/>
      <c r="C29" s="447"/>
      <c r="D29" s="447"/>
      <c r="E29" s="447"/>
      <c r="F29" s="447"/>
      <c r="G29" s="447"/>
      <c r="H29" s="447"/>
    </row>
  </sheetData>
  <sheetProtection selectLockedCells="1" selectUnlockedCells="1"/>
  <mergeCells count="6">
    <mergeCell ref="B29:H29"/>
    <mergeCell ref="B3:C4"/>
    <mergeCell ref="B13:H13"/>
    <mergeCell ref="B14:H14"/>
    <mergeCell ref="B16:H16"/>
    <mergeCell ref="B20:H20"/>
  </mergeCells>
  <phoneticPr fontId="13" type="noConversion"/>
  <pageMargins left="0.7" right="0.7" top="0.75" bottom="0.75" header="0.51180555555555551" footer="0.51180555555555551"/>
  <pageSetup paperSize="9" scale="93" firstPageNumber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D41"/>
  <sheetViews>
    <sheetView showGridLines="0" view="pageBreakPreview" zoomScaleSheetLayoutView="100" workbookViewId="0">
      <selection activeCell="B24" sqref="B24"/>
    </sheetView>
  </sheetViews>
  <sheetFormatPr defaultColWidth="10" defaultRowHeight="13.5" x14ac:dyDescent="0.15"/>
  <cols>
    <col min="1" max="1" width="9" style="21" bestFit="1" customWidth="1"/>
    <col min="2" max="2" width="76.25" style="7" bestFit="1" customWidth="1"/>
    <col min="3" max="3" width="5.25" style="21" bestFit="1" customWidth="1"/>
    <col min="4" max="4" width="5" style="7" bestFit="1" customWidth="1"/>
    <col min="5" max="16384" width="10" style="7"/>
  </cols>
  <sheetData>
    <row r="2" spans="1:4" ht="20.25" x14ac:dyDescent="0.25">
      <c r="A2" s="456" t="s">
        <v>12</v>
      </c>
      <c r="B2" s="456"/>
      <c r="C2" s="456"/>
      <c r="D2" s="456"/>
    </row>
    <row r="3" spans="1:4" ht="22.5" x14ac:dyDescent="0.25">
      <c r="A3" s="18"/>
      <c r="B3" s="18"/>
      <c r="C3" s="18"/>
      <c r="D3" s="18"/>
    </row>
    <row r="4" spans="1:4" s="20" customFormat="1" ht="18.75" x14ac:dyDescent="0.25">
      <c r="A4" s="457" t="s">
        <v>13</v>
      </c>
      <c r="B4" s="457"/>
      <c r="C4" s="19"/>
    </row>
    <row r="5" spans="1:4" ht="7.5" customHeight="1" x14ac:dyDescent="0.15"/>
    <row r="6" spans="1:4" s="22" customFormat="1" ht="12" x14ac:dyDescent="0.15">
      <c r="A6" s="458" t="s">
        <v>21</v>
      </c>
      <c r="B6" s="458"/>
      <c r="C6" s="458"/>
      <c r="D6" s="458"/>
    </row>
    <row r="8" spans="1:4" ht="18.75" x14ac:dyDescent="0.25">
      <c r="A8" s="457" t="s">
        <v>14</v>
      </c>
      <c r="B8" s="457"/>
    </row>
    <row r="9" spans="1:4" ht="9" customHeight="1" thickBot="1" x14ac:dyDescent="0.3">
      <c r="A9" s="23"/>
      <c r="B9" s="24"/>
    </row>
    <row r="10" spans="1:4" s="22" customFormat="1" ht="12" x14ac:dyDescent="0.15">
      <c r="A10" s="25" t="s">
        <v>15</v>
      </c>
      <c r="B10" s="26" t="s">
        <v>16</v>
      </c>
      <c r="C10" s="26" t="s">
        <v>17</v>
      </c>
      <c r="D10" s="27" t="s">
        <v>18</v>
      </c>
    </row>
    <row r="11" spans="1:4" s="22" customFormat="1" ht="12" x14ac:dyDescent="0.15">
      <c r="A11" s="28" t="s">
        <v>22</v>
      </c>
      <c r="B11" s="29" t="s">
        <v>19</v>
      </c>
      <c r="C11" s="28" t="s">
        <v>20</v>
      </c>
      <c r="D11" s="29"/>
    </row>
    <row r="12" spans="1:4" s="22" customFormat="1" ht="12" x14ac:dyDescent="0.15">
      <c r="A12" s="28" t="s">
        <v>228</v>
      </c>
      <c r="B12" s="30" t="s">
        <v>229</v>
      </c>
      <c r="C12" s="28" t="s">
        <v>230</v>
      </c>
      <c r="D12" s="29"/>
    </row>
    <row r="13" spans="1:4" s="22" customFormat="1" ht="12" x14ac:dyDescent="0.15">
      <c r="A13" s="28" t="s">
        <v>291</v>
      </c>
      <c r="B13" s="29" t="s">
        <v>292</v>
      </c>
      <c r="C13" s="28" t="s">
        <v>293</v>
      </c>
      <c r="D13" s="31"/>
    </row>
    <row r="14" spans="1:4" s="35" customFormat="1" x14ac:dyDescent="0.15">
      <c r="A14" s="29" t="s">
        <v>353</v>
      </c>
      <c r="B14" s="29" t="s">
        <v>339</v>
      </c>
      <c r="C14" s="29" t="s">
        <v>354</v>
      </c>
      <c r="D14" s="29"/>
    </row>
    <row r="15" spans="1:4" s="35" customFormat="1" ht="22.5" x14ac:dyDescent="0.15">
      <c r="A15" s="32" t="s">
        <v>350</v>
      </c>
      <c r="B15" s="33" t="s">
        <v>352</v>
      </c>
      <c r="C15" s="32" t="s">
        <v>351</v>
      </c>
      <c r="D15" s="34"/>
    </row>
    <row r="16" spans="1:4" s="35" customFormat="1" x14ac:dyDescent="0.15">
      <c r="A16" s="32" t="s">
        <v>368</v>
      </c>
      <c r="B16" s="33" t="s">
        <v>370</v>
      </c>
      <c r="C16" s="32" t="s">
        <v>369</v>
      </c>
      <c r="D16" s="34"/>
    </row>
    <row r="17" spans="1:4" x14ac:dyDescent="0.15">
      <c r="A17" s="36" t="s">
        <v>400</v>
      </c>
      <c r="B17" s="29" t="s">
        <v>401</v>
      </c>
      <c r="C17" s="28" t="s">
        <v>402</v>
      </c>
      <c r="D17" s="37"/>
    </row>
    <row r="18" spans="1:4" ht="33.75" x14ac:dyDescent="0.15">
      <c r="A18" s="36" t="s">
        <v>410</v>
      </c>
      <c r="B18" s="304" t="s">
        <v>413</v>
      </c>
      <c r="C18" s="28" t="s">
        <v>412</v>
      </c>
      <c r="D18" s="37"/>
    </row>
    <row r="19" spans="1:4" ht="33.75" x14ac:dyDescent="0.15">
      <c r="A19" s="36" t="s">
        <v>422</v>
      </c>
      <c r="B19" s="304" t="s">
        <v>423</v>
      </c>
      <c r="C19" s="28"/>
      <c r="D19" s="29"/>
    </row>
    <row r="20" spans="1:4" ht="33.75" x14ac:dyDescent="0.15">
      <c r="A20" s="36" t="s">
        <v>460</v>
      </c>
      <c r="B20" s="304" t="s">
        <v>463</v>
      </c>
      <c r="C20" s="28" t="s">
        <v>461</v>
      </c>
      <c r="D20" s="29"/>
    </row>
    <row r="21" spans="1:4" ht="45" x14ac:dyDescent="0.15">
      <c r="A21" s="36">
        <v>44770</v>
      </c>
      <c r="B21" s="304" t="s">
        <v>478</v>
      </c>
      <c r="C21" s="28" t="s">
        <v>480</v>
      </c>
      <c r="D21" s="29"/>
    </row>
    <row r="22" spans="1:4" ht="45" x14ac:dyDescent="0.15">
      <c r="A22" s="36">
        <v>44783</v>
      </c>
      <c r="B22" s="304" t="s">
        <v>491</v>
      </c>
      <c r="C22" s="28" t="s">
        <v>482</v>
      </c>
      <c r="D22" s="29"/>
    </row>
    <row r="23" spans="1:4" ht="22.5" x14ac:dyDescent="0.15">
      <c r="A23" s="36">
        <v>44790</v>
      </c>
      <c r="B23" s="304" t="s">
        <v>494</v>
      </c>
      <c r="C23" s="28" t="s">
        <v>490</v>
      </c>
      <c r="D23" s="29"/>
    </row>
    <row r="24" spans="1:4" x14ac:dyDescent="0.15">
      <c r="A24" s="36">
        <v>44796</v>
      </c>
      <c r="B24" s="38" t="s">
        <v>496</v>
      </c>
      <c r="C24" s="28" t="s">
        <v>497</v>
      </c>
      <c r="D24" s="29"/>
    </row>
    <row r="25" spans="1:4" x14ac:dyDescent="0.15">
      <c r="A25" s="36"/>
      <c r="B25" s="38"/>
      <c r="C25" s="28"/>
      <c r="D25" s="29"/>
    </row>
    <row r="26" spans="1:4" x14ac:dyDescent="0.15">
      <c r="A26" s="36"/>
      <c r="B26" s="38"/>
      <c r="C26" s="28"/>
      <c r="D26" s="29"/>
    </row>
    <row r="27" spans="1:4" x14ac:dyDescent="0.15">
      <c r="A27" s="36"/>
      <c r="B27" s="38"/>
      <c r="C27" s="28"/>
      <c r="D27" s="29"/>
    </row>
    <row r="28" spans="1:4" x14ac:dyDescent="0.15">
      <c r="A28" s="36"/>
      <c r="B28" s="38"/>
      <c r="C28" s="28"/>
      <c r="D28" s="29"/>
    </row>
    <row r="29" spans="1:4" x14ac:dyDescent="0.15">
      <c r="A29" s="36"/>
      <c r="B29" s="38"/>
      <c r="C29" s="28"/>
      <c r="D29" s="29"/>
    </row>
    <row r="30" spans="1:4" x14ac:dyDescent="0.15">
      <c r="A30" s="36"/>
      <c r="B30" s="38"/>
      <c r="C30" s="28"/>
      <c r="D30" s="29"/>
    </row>
    <row r="31" spans="1:4" x14ac:dyDescent="0.15">
      <c r="A31" s="36"/>
      <c r="B31" s="38"/>
      <c r="C31" s="28"/>
      <c r="D31" s="29"/>
    </row>
    <row r="32" spans="1:4" x14ac:dyDescent="0.15">
      <c r="A32" s="36"/>
      <c r="B32" s="38"/>
      <c r="C32" s="28"/>
      <c r="D32" s="29"/>
    </row>
    <row r="33" spans="1:4" x14ac:dyDescent="0.15">
      <c r="A33" s="36"/>
      <c r="B33" s="38"/>
      <c r="C33" s="28"/>
      <c r="D33" s="29"/>
    </row>
    <row r="34" spans="1:4" x14ac:dyDescent="0.15">
      <c r="A34" s="36"/>
      <c r="B34" s="38"/>
      <c r="C34" s="28"/>
      <c r="D34" s="29"/>
    </row>
    <row r="35" spans="1:4" x14ac:dyDescent="0.15">
      <c r="A35" s="36"/>
      <c r="B35" s="29"/>
      <c r="C35" s="28"/>
      <c r="D35" s="37"/>
    </row>
    <row r="36" spans="1:4" x14ac:dyDescent="0.15">
      <c r="A36" s="36"/>
      <c r="B36" s="29"/>
      <c r="C36" s="28"/>
      <c r="D36" s="37"/>
    </row>
    <row r="37" spans="1:4" x14ac:dyDescent="0.15">
      <c r="A37" s="36"/>
      <c r="B37" s="29"/>
      <c r="C37" s="28"/>
      <c r="D37" s="37"/>
    </row>
    <row r="38" spans="1:4" x14ac:dyDescent="0.15">
      <c r="A38" s="36"/>
      <c r="B38" s="29"/>
      <c r="C38" s="28"/>
      <c r="D38" s="37"/>
    </row>
    <row r="39" spans="1:4" x14ac:dyDescent="0.15">
      <c r="A39" s="36"/>
      <c r="B39" s="29"/>
      <c r="C39" s="28"/>
      <c r="D39" s="37"/>
    </row>
    <row r="40" spans="1:4" x14ac:dyDescent="0.15">
      <c r="A40" s="36"/>
      <c r="B40" s="29"/>
      <c r="C40" s="28"/>
      <c r="D40" s="39"/>
    </row>
    <row r="41" spans="1:4" x14ac:dyDescent="0.15">
      <c r="A41" s="40"/>
      <c r="B41" s="41"/>
      <c r="C41" s="42"/>
    </row>
  </sheetData>
  <sheetProtection selectLockedCells="1" selectUnlockedCells="1"/>
  <mergeCells count="4">
    <mergeCell ref="A2:D2"/>
    <mergeCell ref="A4:B4"/>
    <mergeCell ref="A6:D6"/>
    <mergeCell ref="A8:B8"/>
  </mergeCells>
  <phoneticPr fontId="13" type="noConversion"/>
  <pageMargins left="0.7" right="0.7" top="0.75" bottom="0.75" header="0.51180555555555551" footer="0.51180555555555551"/>
  <pageSetup paperSize="9" scale="84" firstPageNumber="0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35"/>
  <sheetViews>
    <sheetView showGridLines="0" view="pageBreakPreview" zoomScaleSheetLayoutView="100" workbookViewId="0">
      <selection activeCell="B15" sqref="B15"/>
    </sheetView>
  </sheetViews>
  <sheetFormatPr defaultRowHeight="13.5" x14ac:dyDescent="0.3"/>
  <cols>
    <col min="1" max="1" width="40.5" style="44" bestFit="1" customWidth="1"/>
    <col min="2" max="2" width="37" style="44" bestFit="1" customWidth="1"/>
    <col min="3" max="3" width="28.375" style="44" bestFit="1" customWidth="1"/>
    <col min="4" max="4" width="19.25" style="44" bestFit="1" customWidth="1"/>
    <col min="5" max="5" width="43.75" style="44" bestFit="1" customWidth="1"/>
    <col min="6" max="6" width="17.375" style="44" customWidth="1"/>
    <col min="7" max="7" width="0.25" style="44" customWidth="1"/>
    <col min="8" max="16384" width="9" style="44"/>
  </cols>
  <sheetData>
    <row r="1" spans="1:7" ht="22.5" x14ac:dyDescent="0.25">
      <c r="A1" s="459" t="s">
        <v>23</v>
      </c>
      <c r="B1" s="459"/>
      <c r="C1" s="459"/>
      <c r="D1" s="459"/>
      <c r="E1" s="459"/>
      <c r="F1" s="43"/>
      <c r="G1" s="43"/>
    </row>
    <row r="2" spans="1:7" ht="17.25" x14ac:dyDescent="0.3">
      <c r="A2" s="45" t="s">
        <v>24</v>
      </c>
      <c r="B2" s="46"/>
      <c r="C2" s="46"/>
      <c r="D2" s="46"/>
      <c r="E2" s="46" t="s">
        <v>314</v>
      </c>
      <c r="F2" s="43"/>
      <c r="G2" s="43"/>
    </row>
    <row r="3" spans="1:7" x14ac:dyDescent="0.3">
      <c r="A3" s="178" t="s">
        <v>25</v>
      </c>
      <c r="B3" s="178" t="s">
        <v>26</v>
      </c>
      <c r="C3" s="178" t="s">
        <v>27</v>
      </c>
      <c r="D3" s="178" t="s">
        <v>28</v>
      </c>
      <c r="E3" s="178" t="s">
        <v>29</v>
      </c>
    </row>
    <row r="4" spans="1:7" x14ac:dyDescent="0.3">
      <c r="A4" s="182" t="s">
        <v>214</v>
      </c>
      <c r="B4" s="181" t="s">
        <v>47</v>
      </c>
      <c r="C4" s="185" t="s">
        <v>298</v>
      </c>
      <c r="D4" s="184" t="s">
        <v>30</v>
      </c>
      <c r="E4" s="171" t="s">
        <v>301</v>
      </c>
    </row>
    <row r="5" spans="1:7" x14ac:dyDescent="0.3">
      <c r="A5" s="182" t="s">
        <v>214</v>
      </c>
      <c r="B5" s="177" t="s">
        <v>48</v>
      </c>
      <c r="C5" s="185" t="s">
        <v>299</v>
      </c>
      <c r="D5" s="184" t="s">
        <v>31</v>
      </c>
      <c r="E5" s="171" t="s">
        <v>300</v>
      </c>
    </row>
    <row r="6" spans="1:7" x14ac:dyDescent="0.3">
      <c r="A6" s="182" t="s">
        <v>304</v>
      </c>
      <c r="B6" s="181" t="s">
        <v>47</v>
      </c>
      <c r="C6" s="185" t="s">
        <v>208</v>
      </c>
      <c r="D6" s="184" t="s">
        <v>30</v>
      </c>
      <c r="E6" s="183" t="s">
        <v>302</v>
      </c>
    </row>
    <row r="7" spans="1:7" x14ac:dyDescent="0.3">
      <c r="A7" s="182" t="s">
        <v>305</v>
      </c>
      <c r="B7" s="177" t="s">
        <v>48</v>
      </c>
      <c r="C7" s="185" t="s">
        <v>306</v>
      </c>
      <c r="D7" s="184" t="s">
        <v>31</v>
      </c>
      <c r="E7" s="183" t="s">
        <v>309</v>
      </c>
    </row>
    <row r="8" spans="1:7" ht="24" x14ac:dyDescent="0.3">
      <c r="A8" s="182" t="s">
        <v>308</v>
      </c>
      <c r="B8" s="177" t="s">
        <v>48</v>
      </c>
      <c r="C8" s="185" t="s">
        <v>307</v>
      </c>
      <c r="D8" s="184" t="s">
        <v>31</v>
      </c>
      <c r="E8" s="214" t="s">
        <v>311</v>
      </c>
    </row>
    <row r="9" spans="1:7" x14ac:dyDescent="0.3">
      <c r="A9" s="182" t="s">
        <v>35</v>
      </c>
      <c r="B9" s="177" t="s">
        <v>48</v>
      </c>
      <c r="C9" s="176" t="s">
        <v>212</v>
      </c>
      <c r="D9" s="180" t="s">
        <v>31</v>
      </c>
      <c r="E9" s="213"/>
    </row>
    <row r="10" spans="1:7" ht="24" x14ac:dyDescent="0.3">
      <c r="A10" s="182" t="s">
        <v>215</v>
      </c>
      <c r="B10" s="177" t="s">
        <v>48</v>
      </c>
      <c r="C10" s="176" t="s">
        <v>216</v>
      </c>
      <c r="D10" s="180" t="s">
        <v>31</v>
      </c>
      <c r="E10" s="208" t="s">
        <v>312</v>
      </c>
    </row>
    <row r="11" spans="1:7" x14ac:dyDescent="0.3">
      <c r="A11" s="182" t="s">
        <v>36</v>
      </c>
      <c r="B11" s="181" t="s">
        <v>47</v>
      </c>
      <c r="C11" s="176" t="s">
        <v>37</v>
      </c>
      <c r="D11" s="180" t="s">
        <v>310</v>
      </c>
      <c r="E11" s="171"/>
    </row>
    <row r="12" spans="1:7" x14ac:dyDescent="0.3">
      <c r="A12" s="49"/>
      <c r="B12" s="49"/>
      <c r="C12" s="49"/>
      <c r="D12" s="49"/>
      <c r="E12" s="49"/>
    </row>
    <row r="13" spans="1:7" x14ac:dyDescent="0.3">
      <c r="A13" s="45" t="s">
        <v>38</v>
      </c>
      <c r="B13" s="49"/>
      <c r="C13" s="49"/>
      <c r="D13" s="49"/>
      <c r="E13" s="49"/>
    </row>
    <row r="14" spans="1:7" x14ac:dyDescent="0.3">
      <c r="A14" s="178" t="s">
        <v>25</v>
      </c>
      <c r="B14" s="178" t="s">
        <v>26</v>
      </c>
      <c r="C14" s="178" t="s">
        <v>27</v>
      </c>
      <c r="D14" s="178" t="s">
        <v>28</v>
      </c>
      <c r="E14" s="178" t="s">
        <v>29</v>
      </c>
    </row>
    <row r="15" spans="1:7" ht="22.5" x14ac:dyDescent="0.3">
      <c r="A15" s="171" t="s">
        <v>313</v>
      </c>
      <c r="B15" s="177" t="s">
        <v>50</v>
      </c>
      <c r="C15" s="176" t="s">
        <v>39</v>
      </c>
      <c r="D15" s="179" t="s">
        <v>30</v>
      </c>
      <c r="E15" s="174" t="s">
        <v>40</v>
      </c>
    </row>
    <row r="16" spans="1:7" x14ac:dyDescent="0.3">
      <c r="A16" s="49"/>
      <c r="B16" s="49"/>
      <c r="C16" s="49"/>
      <c r="D16" s="49"/>
      <c r="E16" s="49"/>
    </row>
    <row r="17" spans="1:5" x14ac:dyDescent="0.3">
      <c r="A17" s="45" t="s">
        <v>41</v>
      </c>
      <c r="B17" s="49"/>
      <c r="C17" s="49"/>
      <c r="D17" s="49"/>
      <c r="E17" s="49"/>
    </row>
    <row r="18" spans="1:5" x14ac:dyDescent="0.3">
      <c r="A18" s="178" t="s">
        <v>25</v>
      </c>
      <c r="B18" s="178" t="s">
        <v>26</v>
      </c>
      <c r="C18" s="178" t="s">
        <v>27</v>
      </c>
      <c r="D18" s="178" t="s">
        <v>28</v>
      </c>
      <c r="E18" s="178" t="s">
        <v>29</v>
      </c>
    </row>
    <row r="19" spans="1:5" ht="22.5" x14ac:dyDescent="0.3">
      <c r="A19" s="171" t="s">
        <v>42</v>
      </c>
      <c r="B19" s="177" t="s">
        <v>50</v>
      </c>
      <c r="C19" s="176" t="s">
        <v>43</v>
      </c>
      <c r="D19" s="175" t="s">
        <v>325</v>
      </c>
      <c r="E19" s="174" t="s">
        <v>44</v>
      </c>
    </row>
    <row r="20" spans="1:5" x14ac:dyDescent="0.3">
      <c r="A20" s="50"/>
      <c r="B20" s="50"/>
      <c r="C20" s="50"/>
      <c r="D20" s="51"/>
      <c r="E20" s="52"/>
    </row>
    <row r="21" spans="1:5" x14ac:dyDescent="0.3">
      <c r="A21" s="53" t="s">
        <v>45</v>
      </c>
      <c r="B21" s="49"/>
      <c r="C21" s="49"/>
      <c r="D21" s="49"/>
      <c r="E21" s="49"/>
    </row>
    <row r="22" spans="1:5" x14ac:dyDescent="0.3">
      <c r="A22" s="49" t="s">
        <v>46</v>
      </c>
      <c r="B22" s="49"/>
      <c r="C22" s="49"/>
      <c r="D22" s="49"/>
      <c r="E22" s="49"/>
    </row>
    <row r="23" spans="1:5" x14ac:dyDescent="0.3">
      <c r="A23" s="49"/>
      <c r="B23" s="49"/>
      <c r="C23" s="49"/>
      <c r="D23" s="49"/>
      <c r="E23" s="49"/>
    </row>
    <row r="24" spans="1:5" x14ac:dyDescent="0.3">
      <c r="A24" s="49"/>
      <c r="B24" s="49"/>
      <c r="C24" s="49"/>
      <c r="D24" s="49"/>
      <c r="E24" s="49"/>
    </row>
    <row r="25" spans="1:5" x14ac:dyDescent="0.3">
      <c r="A25" s="49"/>
      <c r="B25" s="49"/>
      <c r="C25" s="49"/>
      <c r="D25" s="49"/>
      <c r="E25" s="49"/>
    </row>
    <row r="26" spans="1:5" ht="15" customHeight="1" x14ac:dyDescent="0.3">
      <c r="A26" s="182" t="s">
        <v>32</v>
      </c>
      <c r="B26" s="177" t="s">
        <v>49</v>
      </c>
      <c r="C26" s="176" t="s">
        <v>33</v>
      </c>
      <c r="D26" s="180" t="s">
        <v>34</v>
      </c>
      <c r="E26" s="171"/>
    </row>
    <row r="27" spans="1:5" x14ac:dyDescent="0.3">
      <c r="A27" s="49"/>
      <c r="B27" s="49"/>
      <c r="C27" s="49"/>
      <c r="D27" s="49"/>
      <c r="E27" s="49"/>
    </row>
    <row r="28" spans="1:5" x14ac:dyDescent="0.3">
      <c r="A28" s="49"/>
      <c r="B28" s="49"/>
      <c r="C28" s="49"/>
      <c r="D28" s="49"/>
      <c r="E28" s="49"/>
    </row>
    <row r="29" spans="1:5" x14ac:dyDescent="0.3">
      <c r="A29" s="49"/>
      <c r="B29" s="49"/>
      <c r="C29" s="49"/>
      <c r="D29" s="49"/>
      <c r="E29" s="49"/>
    </row>
    <row r="30" spans="1:5" x14ac:dyDescent="0.3">
      <c r="A30" s="49"/>
      <c r="B30" s="49"/>
      <c r="C30" s="49"/>
      <c r="D30" s="49"/>
      <c r="E30" s="49"/>
    </row>
    <row r="31" spans="1:5" x14ac:dyDescent="0.3">
      <c r="A31" s="49"/>
      <c r="B31" s="49"/>
      <c r="C31" s="49"/>
      <c r="D31" s="49"/>
      <c r="E31" s="49"/>
    </row>
    <row r="32" spans="1:5" x14ac:dyDescent="0.3">
      <c r="A32" s="49"/>
      <c r="B32" s="49"/>
      <c r="C32" s="49"/>
      <c r="D32" s="49"/>
      <c r="E32" s="49"/>
    </row>
    <row r="33" spans="1:5" x14ac:dyDescent="0.3">
      <c r="A33" s="49"/>
      <c r="B33" s="49"/>
      <c r="C33" s="49"/>
      <c r="D33" s="49"/>
      <c r="E33" s="49"/>
    </row>
    <row r="34" spans="1:5" x14ac:dyDescent="0.3">
      <c r="A34" s="49"/>
      <c r="B34" s="49"/>
      <c r="C34" s="49"/>
      <c r="D34" s="49"/>
      <c r="E34" s="49"/>
    </row>
    <row r="35" spans="1:5" x14ac:dyDescent="0.3">
      <c r="A35" s="49"/>
      <c r="B35" s="49"/>
      <c r="C35" s="49"/>
      <c r="D35" s="49"/>
      <c r="E35" s="49"/>
    </row>
  </sheetData>
  <mergeCells count="1">
    <mergeCell ref="A1:E1"/>
  </mergeCells>
  <phoneticPr fontId="13" type="noConversion"/>
  <pageMargins left="0.25" right="0.25" top="0.75" bottom="0.75" header="0.3" footer="0.3"/>
  <pageSetup paperSize="9"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87"/>
  <sheetViews>
    <sheetView showGridLines="0" tabSelected="1" view="pageBreakPreview" zoomScale="90" zoomScaleSheetLayoutView="90" workbookViewId="0">
      <selection activeCell="C9" sqref="C9:D9"/>
    </sheetView>
  </sheetViews>
  <sheetFormatPr defaultColWidth="10" defaultRowHeight="12" x14ac:dyDescent="0.3"/>
  <cols>
    <col min="1" max="1" width="10" style="55"/>
    <col min="2" max="2" width="4.5" style="49" customWidth="1"/>
    <col min="3" max="3" width="22.125" style="49" customWidth="1"/>
    <col min="4" max="4" width="17" style="49" bestFit="1" customWidth="1"/>
    <col min="5" max="5" width="6.5" style="55" customWidth="1"/>
    <col min="6" max="6" width="6.25" style="55" customWidth="1"/>
    <col min="7" max="7" width="67.5" style="49" customWidth="1"/>
    <col min="8" max="8" width="8.25" style="55" customWidth="1"/>
    <col min="9" max="10" width="5.125" style="55" bestFit="1" customWidth="1"/>
    <col min="11" max="11" width="5.75" style="55" hidden="1" customWidth="1"/>
    <col min="12" max="12" width="11.375" style="55" hidden="1" customWidth="1"/>
    <col min="13" max="13" width="5.75" style="55" customWidth="1"/>
    <col min="14" max="14" width="12.125" style="55" customWidth="1"/>
    <col min="15" max="15" width="5.75" style="55" hidden="1" customWidth="1"/>
    <col min="16" max="16" width="12" style="55" hidden="1" customWidth="1"/>
    <col min="17" max="17" width="5.75" style="55" hidden="1" customWidth="1"/>
    <col min="18" max="18" width="10" style="55" hidden="1" customWidth="1"/>
    <col min="19" max="19" width="34.375" style="83" bestFit="1" customWidth="1"/>
    <col min="20" max="16384" width="10" style="83"/>
  </cols>
  <sheetData>
    <row r="1" spans="1:20" s="7" customFormat="1" ht="13.5" x14ac:dyDescent="0.15">
      <c r="A1" s="497" t="s">
        <v>61</v>
      </c>
      <c r="B1" s="497"/>
      <c r="C1" s="498" t="s">
        <v>62</v>
      </c>
      <c r="D1" s="498"/>
      <c r="E1" s="498"/>
      <c r="F1" s="498"/>
      <c r="G1" s="498"/>
      <c r="H1" s="54"/>
      <c r="I1" s="55"/>
      <c r="J1" s="55"/>
      <c r="K1" s="54"/>
      <c r="L1" s="108"/>
      <c r="M1" s="108"/>
      <c r="N1" s="108"/>
      <c r="O1" s="108"/>
      <c r="P1" s="108"/>
      <c r="Q1" s="108"/>
      <c r="R1" s="108"/>
    </row>
    <row r="2" spans="1:20" s="7" customFormat="1" ht="13.5" x14ac:dyDescent="0.15">
      <c r="A2" s="499" t="s">
        <v>0</v>
      </c>
      <c r="B2" s="499"/>
      <c r="C2" s="500" t="s">
        <v>121</v>
      </c>
      <c r="D2" s="500"/>
      <c r="E2" s="500"/>
      <c r="F2" s="500"/>
      <c r="G2" s="500"/>
      <c r="H2" s="54"/>
      <c r="I2" s="55"/>
      <c r="J2" s="55"/>
      <c r="K2" s="54"/>
      <c r="L2" s="108"/>
      <c r="M2" s="108"/>
      <c r="N2" s="108"/>
      <c r="O2" s="108"/>
      <c r="P2" s="108"/>
      <c r="Q2" s="108"/>
      <c r="R2" s="108"/>
    </row>
    <row r="3" spans="1:20" s="7" customFormat="1" ht="13.5" x14ac:dyDescent="0.15">
      <c r="A3" s="499" t="s">
        <v>63</v>
      </c>
      <c r="B3" s="499"/>
      <c r="C3" s="500" t="s">
        <v>122</v>
      </c>
      <c r="D3" s="500"/>
      <c r="E3" s="500"/>
      <c r="F3" s="500"/>
      <c r="G3" s="500"/>
      <c r="H3" s="54"/>
      <c r="I3" s="55"/>
      <c r="J3" s="55"/>
      <c r="K3" s="54"/>
      <c r="L3" s="108"/>
      <c r="M3" s="108"/>
      <c r="N3" s="108"/>
      <c r="O3" s="108"/>
      <c r="P3" s="108"/>
      <c r="Q3" s="108"/>
      <c r="R3" s="108"/>
    </row>
    <row r="4" spans="1:20" s="7" customFormat="1" ht="13.5" x14ac:dyDescent="0.15">
      <c r="A4" s="501" t="s">
        <v>64</v>
      </c>
      <c r="B4" s="501"/>
      <c r="C4" s="502" t="s">
        <v>435</v>
      </c>
      <c r="D4" s="503"/>
      <c r="E4" s="503"/>
      <c r="F4" s="503"/>
      <c r="G4" s="503"/>
      <c r="H4" s="56"/>
      <c r="I4" s="55"/>
      <c r="J4" s="55"/>
      <c r="K4" s="56"/>
      <c r="L4" s="243"/>
      <c r="M4" s="243"/>
      <c r="N4" s="243"/>
      <c r="O4" s="243"/>
      <c r="P4" s="243"/>
      <c r="Q4" s="243"/>
      <c r="R4" s="243"/>
    </row>
    <row r="5" spans="1:20" s="7" customFormat="1" ht="14.25" thickBot="1" x14ac:dyDescent="0.2">
      <c r="A5" s="504" t="s">
        <v>65</v>
      </c>
      <c r="B5" s="504"/>
      <c r="C5" s="505" t="s">
        <v>66</v>
      </c>
      <c r="D5" s="505"/>
      <c r="E5" s="505"/>
      <c r="F5" s="505"/>
      <c r="G5" s="505"/>
      <c r="H5" s="54"/>
      <c r="I5" s="55"/>
      <c r="J5" s="55"/>
      <c r="K5" s="54"/>
      <c r="L5" s="108"/>
      <c r="M5" s="108"/>
      <c r="N5" s="108"/>
      <c r="O5" s="108"/>
      <c r="P5" s="108"/>
      <c r="Q5" s="108"/>
      <c r="R5" s="108"/>
    </row>
    <row r="6" spans="1:20" s="7" customFormat="1" ht="13.5" x14ac:dyDescent="0.15">
      <c r="A6" s="242"/>
      <c r="B6" s="242"/>
      <c r="C6" s="108"/>
      <c r="D6" s="108"/>
      <c r="E6" s="108"/>
      <c r="F6" s="108"/>
      <c r="G6" s="108"/>
      <c r="H6" s="108"/>
      <c r="I6" s="55"/>
      <c r="J6" s="55"/>
      <c r="K6" s="516" t="s">
        <v>135</v>
      </c>
      <c r="L6" s="517"/>
      <c r="M6" s="517"/>
      <c r="N6" s="518"/>
      <c r="O6" s="517" t="s">
        <v>355</v>
      </c>
      <c r="P6" s="517"/>
      <c r="Q6" s="517"/>
      <c r="R6" s="523"/>
    </row>
    <row r="7" spans="1:20" s="7" customFormat="1" ht="14.25" thickBot="1" x14ac:dyDescent="0.2">
      <c r="A7" s="242"/>
      <c r="B7" s="242"/>
      <c r="C7" s="108"/>
      <c r="D7" s="108"/>
      <c r="E7" s="108"/>
      <c r="F7" s="108"/>
      <c r="G7" s="108"/>
      <c r="H7" s="108"/>
      <c r="I7" s="55"/>
      <c r="J7" s="55"/>
      <c r="K7" s="524" t="s">
        <v>356</v>
      </c>
      <c r="L7" s="525"/>
      <c r="M7" s="525" t="s">
        <v>357</v>
      </c>
      <c r="N7" s="526"/>
      <c r="O7" s="527" t="s">
        <v>356</v>
      </c>
      <c r="P7" s="528"/>
      <c r="Q7" s="528" t="s">
        <v>357</v>
      </c>
      <c r="R7" s="529"/>
    </row>
    <row r="8" spans="1:20" s="7" customFormat="1" ht="14.25" thickBot="1" x14ac:dyDescent="0.2">
      <c r="A8" s="57" t="s">
        <v>67</v>
      </c>
      <c r="B8" s="112" t="s">
        <v>68</v>
      </c>
      <c r="C8" s="506" t="s">
        <v>69</v>
      </c>
      <c r="D8" s="506"/>
      <c r="E8" s="112" t="s">
        <v>70</v>
      </c>
      <c r="F8" s="112" t="s">
        <v>71</v>
      </c>
      <c r="G8" s="112" t="s">
        <v>72</v>
      </c>
      <c r="H8" s="58" t="s">
        <v>135</v>
      </c>
      <c r="I8" s="59" t="s">
        <v>73</v>
      </c>
      <c r="J8" s="60" t="s">
        <v>71</v>
      </c>
      <c r="K8" s="301" t="s">
        <v>358</v>
      </c>
      <c r="L8" s="302" t="s">
        <v>359</v>
      </c>
      <c r="M8" s="302" t="s">
        <v>358</v>
      </c>
      <c r="N8" s="303" t="s">
        <v>359</v>
      </c>
      <c r="O8" s="244" t="s">
        <v>358</v>
      </c>
      <c r="P8" s="245" t="s">
        <v>359</v>
      </c>
      <c r="Q8" s="245" t="s">
        <v>358</v>
      </c>
      <c r="R8" s="246" t="s">
        <v>359</v>
      </c>
      <c r="S8" s="165" t="s">
        <v>231</v>
      </c>
    </row>
    <row r="9" spans="1:20" s="61" customFormat="1" ht="24" x14ac:dyDescent="0.15">
      <c r="A9" s="507" t="s">
        <v>51</v>
      </c>
      <c r="B9" s="200">
        <v>1</v>
      </c>
      <c r="C9" s="510" t="s">
        <v>326</v>
      </c>
      <c r="D9" s="511"/>
      <c r="E9" s="63" t="s">
        <v>52</v>
      </c>
      <c r="F9" s="388">
        <v>4</v>
      </c>
      <c r="G9" s="377" t="s">
        <v>458</v>
      </c>
      <c r="H9" s="64" t="s">
        <v>74</v>
      </c>
      <c r="I9" s="64">
        <v>1</v>
      </c>
      <c r="J9" s="65">
        <f t="shared" ref="J9:J18" si="0">F9*I9</f>
        <v>4</v>
      </c>
      <c r="K9" s="254" t="s">
        <v>74</v>
      </c>
      <c r="L9" s="64"/>
      <c r="M9" s="254" t="s">
        <v>74</v>
      </c>
      <c r="N9" s="253"/>
      <c r="O9" s="254" t="s">
        <v>74</v>
      </c>
      <c r="P9" s="64"/>
      <c r="Q9" s="254" t="s">
        <v>74</v>
      </c>
      <c r="R9" s="64"/>
      <c r="S9" s="166"/>
      <c r="T9" s="61" t="s">
        <v>454</v>
      </c>
    </row>
    <row r="10" spans="1:20" s="61" customFormat="1" ht="12.75" customHeight="1" x14ac:dyDescent="0.15">
      <c r="A10" s="508"/>
      <c r="B10" s="200">
        <v>2</v>
      </c>
      <c r="C10" s="512" t="s">
        <v>327</v>
      </c>
      <c r="D10" s="513"/>
      <c r="E10" s="189" t="s">
        <v>75</v>
      </c>
      <c r="F10" s="189">
        <v>5</v>
      </c>
      <c r="G10" s="233" t="s">
        <v>123</v>
      </c>
      <c r="H10" s="187" t="s">
        <v>76</v>
      </c>
      <c r="I10" s="186">
        <v>1</v>
      </c>
      <c r="J10" s="69">
        <f t="shared" si="0"/>
        <v>5</v>
      </c>
      <c r="K10" s="247" t="s">
        <v>76</v>
      </c>
      <c r="L10" s="248"/>
      <c r="M10" s="247" t="s">
        <v>76</v>
      </c>
      <c r="N10" s="249"/>
      <c r="O10" s="247" t="s">
        <v>76</v>
      </c>
      <c r="P10" s="248"/>
      <c r="Q10" s="247" t="s">
        <v>76</v>
      </c>
      <c r="R10" s="248"/>
      <c r="S10" s="166"/>
    </row>
    <row r="11" spans="1:20" s="61" customFormat="1" x14ac:dyDescent="0.15">
      <c r="A11" s="508"/>
      <c r="B11" s="200">
        <v>3</v>
      </c>
      <c r="C11" s="514" t="s">
        <v>328</v>
      </c>
      <c r="D11" s="515"/>
      <c r="E11" s="205" t="s">
        <v>75</v>
      </c>
      <c r="F11" s="205">
        <v>3</v>
      </c>
      <c r="G11" s="237" t="s">
        <v>329</v>
      </c>
      <c r="H11" s="204" t="s">
        <v>74</v>
      </c>
      <c r="I11" s="203">
        <v>1</v>
      </c>
      <c r="J11" s="72">
        <f t="shared" si="0"/>
        <v>3</v>
      </c>
      <c r="K11" s="257" t="s">
        <v>74</v>
      </c>
      <c r="L11" s="258"/>
      <c r="M11" s="257" t="s">
        <v>74</v>
      </c>
      <c r="N11" s="259"/>
      <c r="O11" s="257" t="s">
        <v>74</v>
      </c>
      <c r="P11" s="258"/>
      <c r="Q11" s="257" t="s">
        <v>74</v>
      </c>
      <c r="R11" s="258"/>
      <c r="S11" s="167"/>
    </row>
    <row r="12" spans="1:20" s="73" customFormat="1" ht="36" x14ac:dyDescent="0.15">
      <c r="A12" s="508"/>
      <c r="B12" s="200">
        <v>4</v>
      </c>
      <c r="C12" s="519" t="s">
        <v>330</v>
      </c>
      <c r="D12" s="520"/>
      <c r="E12" s="200" t="s">
        <v>75</v>
      </c>
      <c r="F12" s="200">
        <v>5</v>
      </c>
      <c r="G12" s="202" t="s">
        <v>340</v>
      </c>
      <c r="H12" s="201" t="s">
        <v>74</v>
      </c>
      <c r="I12" s="186">
        <v>1</v>
      </c>
      <c r="J12" s="69">
        <f t="shared" si="0"/>
        <v>5</v>
      </c>
      <c r="K12" s="257" t="s">
        <v>74</v>
      </c>
      <c r="L12" s="258"/>
      <c r="M12" s="257" t="s">
        <v>74</v>
      </c>
      <c r="N12" s="259"/>
      <c r="O12" s="257" t="s">
        <v>74</v>
      </c>
      <c r="P12" s="258"/>
      <c r="Q12" s="257" t="s">
        <v>74</v>
      </c>
      <c r="R12" s="258"/>
      <c r="S12" s="166"/>
    </row>
    <row r="13" spans="1:20" s="61" customFormat="1" x14ac:dyDescent="0.15">
      <c r="A13" s="508"/>
      <c r="B13" s="200">
        <v>5</v>
      </c>
      <c r="C13" s="514" t="s">
        <v>336</v>
      </c>
      <c r="D13" s="515"/>
      <c r="E13" s="205" t="s">
        <v>75</v>
      </c>
      <c r="F13" s="205">
        <v>14</v>
      </c>
      <c r="G13" s="236" t="s">
        <v>53</v>
      </c>
      <c r="H13" s="204" t="s">
        <v>74</v>
      </c>
      <c r="I13" s="203">
        <v>1</v>
      </c>
      <c r="J13" s="72">
        <f t="shared" si="0"/>
        <v>14</v>
      </c>
      <c r="K13" s="257" t="s">
        <v>74</v>
      </c>
      <c r="L13" s="258"/>
      <c r="M13" s="257" t="s">
        <v>74</v>
      </c>
      <c r="N13" s="259"/>
      <c r="O13" s="257" t="s">
        <v>74</v>
      </c>
      <c r="P13" s="258"/>
      <c r="Q13" s="257" t="s">
        <v>74</v>
      </c>
      <c r="R13" s="258"/>
      <c r="S13" s="167"/>
    </row>
    <row r="14" spans="1:20" s="73" customFormat="1" x14ac:dyDescent="0.15">
      <c r="A14" s="508"/>
      <c r="B14" s="200">
        <v>6</v>
      </c>
      <c r="C14" s="519" t="s">
        <v>335</v>
      </c>
      <c r="D14" s="520"/>
      <c r="E14" s="200" t="s">
        <v>75</v>
      </c>
      <c r="F14" s="200">
        <v>14</v>
      </c>
      <c r="G14" s="231" t="s">
        <v>53</v>
      </c>
      <c r="H14" s="201" t="s">
        <v>74</v>
      </c>
      <c r="I14" s="186">
        <v>1</v>
      </c>
      <c r="J14" s="69">
        <f t="shared" si="0"/>
        <v>14</v>
      </c>
      <c r="K14" s="257" t="s">
        <v>74</v>
      </c>
      <c r="L14" s="258"/>
      <c r="M14" s="257" t="s">
        <v>74</v>
      </c>
      <c r="N14" s="259"/>
      <c r="O14" s="257" t="s">
        <v>74</v>
      </c>
      <c r="P14" s="258"/>
      <c r="Q14" s="257" t="s">
        <v>74</v>
      </c>
      <c r="R14" s="258"/>
      <c r="S14" s="166"/>
    </row>
    <row r="15" spans="1:20" s="61" customFormat="1" x14ac:dyDescent="0.15">
      <c r="A15" s="508"/>
      <c r="B15" s="200">
        <v>7</v>
      </c>
      <c r="C15" s="519" t="s">
        <v>334</v>
      </c>
      <c r="D15" s="520"/>
      <c r="E15" s="200" t="s">
        <v>75</v>
      </c>
      <c r="F15" s="200">
        <v>8</v>
      </c>
      <c r="G15" s="232" t="s">
        <v>331</v>
      </c>
      <c r="H15" s="201" t="s">
        <v>74</v>
      </c>
      <c r="I15" s="186">
        <v>1</v>
      </c>
      <c r="J15" s="69">
        <f t="shared" si="0"/>
        <v>8</v>
      </c>
      <c r="K15" s="257" t="s">
        <v>74</v>
      </c>
      <c r="L15" s="258"/>
      <c r="M15" s="257" t="s">
        <v>74</v>
      </c>
      <c r="N15" s="259"/>
      <c r="O15" s="257" t="s">
        <v>74</v>
      </c>
      <c r="P15" s="258"/>
      <c r="Q15" s="257" t="s">
        <v>74</v>
      </c>
      <c r="R15" s="258"/>
      <c r="S15" s="166"/>
    </row>
    <row r="16" spans="1:20" s="61" customFormat="1" x14ac:dyDescent="0.15">
      <c r="A16" s="508"/>
      <c r="B16" s="200">
        <v>8</v>
      </c>
      <c r="C16" s="521" t="s">
        <v>332</v>
      </c>
      <c r="D16" s="521"/>
      <c r="E16" s="200" t="s">
        <v>52</v>
      </c>
      <c r="F16" s="200">
        <v>8</v>
      </c>
      <c r="G16" s="232" t="s">
        <v>333</v>
      </c>
      <c r="H16" s="201" t="s">
        <v>74</v>
      </c>
      <c r="I16" s="186">
        <v>1</v>
      </c>
      <c r="J16" s="69">
        <f t="shared" si="0"/>
        <v>8</v>
      </c>
      <c r="K16" s="257" t="s">
        <v>74</v>
      </c>
      <c r="L16" s="258"/>
      <c r="M16" s="257" t="s">
        <v>74</v>
      </c>
      <c r="N16" s="259"/>
      <c r="O16" s="257" t="s">
        <v>74</v>
      </c>
      <c r="P16" s="258"/>
      <c r="Q16" s="257" t="s">
        <v>74</v>
      </c>
      <c r="R16" s="258"/>
      <c r="S16" s="166"/>
    </row>
    <row r="17" spans="1:20" s="61" customFormat="1" ht="12.75" thickBot="1" x14ac:dyDescent="0.2">
      <c r="A17" s="509"/>
      <c r="B17" s="200">
        <v>9</v>
      </c>
      <c r="C17" s="522" t="s">
        <v>77</v>
      </c>
      <c r="D17" s="522"/>
      <c r="E17" s="3" t="s">
        <v>338</v>
      </c>
      <c r="F17" s="3">
        <v>39</v>
      </c>
      <c r="G17" s="74" t="s">
        <v>337</v>
      </c>
      <c r="H17" s="235" t="s">
        <v>74</v>
      </c>
      <c r="I17" s="75">
        <v>1</v>
      </c>
      <c r="J17" s="76">
        <f t="shared" si="0"/>
        <v>39</v>
      </c>
      <c r="K17" s="254" t="s">
        <v>74</v>
      </c>
      <c r="L17" s="255"/>
      <c r="M17" s="254" t="s">
        <v>74</v>
      </c>
      <c r="N17" s="256"/>
      <c r="O17" s="254" t="s">
        <v>74</v>
      </c>
      <c r="P17" s="255"/>
      <c r="Q17" s="254" t="s">
        <v>74</v>
      </c>
      <c r="R17" s="255"/>
      <c r="S17" s="166"/>
    </row>
    <row r="18" spans="1:20" s="61" customFormat="1" x14ac:dyDescent="0.15">
      <c r="A18" s="431" t="s">
        <v>79</v>
      </c>
      <c r="B18" s="432">
        <v>10</v>
      </c>
      <c r="C18" s="492" t="s">
        <v>54</v>
      </c>
      <c r="D18" s="492"/>
      <c r="E18" s="433" t="s">
        <v>75</v>
      </c>
      <c r="F18" s="434">
        <v>20</v>
      </c>
      <c r="G18" s="435" t="s">
        <v>219</v>
      </c>
      <c r="H18" s="436" t="s">
        <v>80</v>
      </c>
      <c r="I18" s="436">
        <v>1</v>
      </c>
      <c r="J18" s="437">
        <f t="shared" si="0"/>
        <v>20</v>
      </c>
      <c r="K18" s="438" t="s">
        <v>74</v>
      </c>
      <c r="L18" s="439"/>
      <c r="M18" s="438" t="s">
        <v>74</v>
      </c>
      <c r="N18" s="440"/>
      <c r="O18" s="257" t="s">
        <v>74</v>
      </c>
      <c r="P18" s="258"/>
      <c r="Q18" s="257" t="s">
        <v>74</v>
      </c>
      <c r="R18" s="258"/>
      <c r="S18" s="168"/>
      <c r="T18" s="326" t="s">
        <v>436</v>
      </c>
    </row>
    <row r="19" spans="1:20" s="49" customFormat="1" ht="12" customHeight="1" x14ac:dyDescent="0.3">
      <c r="A19" s="158"/>
      <c r="B19" s="200">
        <v>11</v>
      </c>
      <c r="C19" s="530" t="s">
        <v>217</v>
      </c>
      <c r="D19" s="531"/>
      <c r="E19" s="1" t="s">
        <v>218</v>
      </c>
      <c r="F19" s="77">
        <v>14</v>
      </c>
      <c r="G19" s="78" t="s">
        <v>220</v>
      </c>
      <c r="H19" s="68" t="s">
        <v>74</v>
      </c>
      <c r="I19" s="64">
        <v>1</v>
      </c>
      <c r="J19" s="65">
        <v>14</v>
      </c>
      <c r="K19" s="254" t="s">
        <v>74</v>
      </c>
      <c r="L19" s="255"/>
      <c r="M19" s="254" t="s">
        <v>74</v>
      </c>
      <c r="N19" s="256"/>
      <c r="O19" s="254" t="s">
        <v>74</v>
      </c>
      <c r="P19" s="255"/>
      <c r="Q19" s="254" t="s">
        <v>74</v>
      </c>
      <c r="R19" s="255"/>
      <c r="S19" s="168"/>
      <c r="T19" s="168" t="s">
        <v>431</v>
      </c>
    </row>
    <row r="20" spans="1:20" s="49" customFormat="1" ht="12" customHeight="1" thickBot="1" x14ac:dyDescent="0.35">
      <c r="A20" s="491" t="s">
        <v>81</v>
      </c>
      <c r="B20" s="200">
        <v>12</v>
      </c>
      <c r="C20" s="481" t="s">
        <v>82</v>
      </c>
      <c r="D20" s="481"/>
      <c r="E20" s="2" t="s">
        <v>75</v>
      </c>
      <c r="F20" s="79">
        <v>20</v>
      </c>
      <c r="G20" s="80" t="s">
        <v>83</v>
      </c>
      <c r="H20" s="67" t="s">
        <v>78</v>
      </c>
      <c r="I20" s="68">
        <v>1</v>
      </c>
      <c r="J20" s="69">
        <f>F20*I20</f>
        <v>20</v>
      </c>
      <c r="K20" s="250" t="s">
        <v>76</v>
      </c>
      <c r="L20" s="251"/>
      <c r="M20" s="250" t="s">
        <v>76</v>
      </c>
      <c r="N20" s="252"/>
      <c r="O20" s="250" t="s">
        <v>76</v>
      </c>
      <c r="P20" s="251"/>
      <c r="Q20" s="250" t="s">
        <v>76</v>
      </c>
      <c r="R20" s="251"/>
      <c r="S20" s="168"/>
    </row>
    <row r="21" spans="1:20" s="49" customFormat="1" ht="12" customHeight="1" x14ac:dyDescent="0.15">
      <c r="A21" s="491"/>
      <c r="B21" s="200">
        <v>13</v>
      </c>
      <c r="C21" s="239" t="s">
        <v>341</v>
      </c>
      <c r="D21" s="240"/>
      <c r="E21" s="200" t="s">
        <v>75</v>
      </c>
      <c r="F21" s="200">
        <v>14</v>
      </c>
      <c r="G21" s="231" t="s">
        <v>53</v>
      </c>
      <c r="H21" s="201" t="s">
        <v>74</v>
      </c>
      <c r="I21" s="186">
        <v>1</v>
      </c>
      <c r="J21" s="69">
        <f>F21*I21</f>
        <v>14</v>
      </c>
      <c r="K21" s="257" t="s">
        <v>74</v>
      </c>
      <c r="L21" s="258"/>
      <c r="M21" s="257" t="s">
        <v>74</v>
      </c>
      <c r="N21" s="259"/>
      <c r="O21" s="257" t="s">
        <v>74</v>
      </c>
      <c r="P21" s="258"/>
      <c r="Q21" s="257" t="s">
        <v>74</v>
      </c>
      <c r="R21" s="258"/>
      <c r="S21" s="241" t="s">
        <v>344</v>
      </c>
    </row>
    <row r="22" spans="1:20" s="49" customFormat="1" ht="12" customHeight="1" x14ac:dyDescent="0.15">
      <c r="A22" s="491"/>
      <c r="B22" s="200">
        <v>14</v>
      </c>
      <c r="C22" s="521" t="s">
        <v>342</v>
      </c>
      <c r="D22" s="521"/>
      <c r="E22" s="200" t="s">
        <v>345</v>
      </c>
      <c r="F22" s="200">
        <v>14</v>
      </c>
      <c r="G22" s="232" t="s">
        <v>343</v>
      </c>
      <c r="H22" s="201" t="s">
        <v>74</v>
      </c>
      <c r="I22" s="186">
        <v>1</v>
      </c>
      <c r="J22" s="69">
        <f>F22*I22</f>
        <v>14</v>
      </c>
      <c r="K22" s="257" t="s">
        <v>74</v>
      </c>
      <c r="L22" s="258"/>
      <c r="M22" s="257" t="s">
        <v>74</v>
      </c>
      <c r="N22" s="259"/>
      <c r="O22" s="257" t="s">
        <v>74</v>
      </c>
      <c r="P22" s="258"/>
      <c r="Q22" s="257" t="s">
        <v>74</v>
      </c>
      <c r="R22" s="258"/>
      <c r="S22" s="241" t="s">
        <v>344</v>
      </c>
    </row>
    <row r="23" spans="1:20" s="49" customFormat="1" ht="12" customHeight="1" x14ac:dyDescent="0.3">
      <c r="A23" s="491"/>
      <c r="B23" s="200">
        <v>15</v>
      </c>
      <c r="C23" s="359" t="s">
        <v>437</v>
      </c>
      <c r="D23" s="360"/>
      <c r="E23" s="361" t="s">
        <v>128</v>
      </c>
      <c r="F23" s="362">
        <v>1</v>
      </c>
      <c r="G23" s="363" t="s">
        <v>438</v>
      </c>
      <c r="H23" s="364" t="s">
        <v>74</v>
      </c>
      <c r="I23" s="86">
        <v>1</v>
      </c>
      <c r="J23" s="365">
        <f t="shared" ref="J23:J38" si="1">F23*I23</f>
        <v>1</v>
      </c>
      <c r="K23" s="366" t="s">
        <v>74</v>
      </c>
      <c r="L23" s="367"/>
      <c r="M23" s="366" t="s">
        <v>74</v>
      </c>
      <c r="N23" s="368"/>
      <c r="O23" s="366" t="s">
        <v>74</v>
      </c>
      <c r="P23" s="367"/>
      <c r="Q23" s="366" t="s">
        <v>74</v>
      </c>
      <c r="R23" s="367"/>
      <c r="S23" s="369"/>
      <c r="T23" s="49" t="s">
        <v>439</v>
      </c>
    </row>
    <row r="24" spans="1:20" s="49" customFormat="1" ht="12" customHeight="1" x14ac:dyDescent="0.3">
      <c r="A24" s="491"/>
      <c r="B24" s="200">
        <v>16</v>
      </c>
      <c r="C24" s="474" t="s">
        <v>125</v>
      </c>
      <c r="D24" s="474"/>
      <c r="E24" s="66" t="s">
        <v>75</v>
      </c>
      <c r="F24" s="47">
        <v>1</v>
      </c>
      <c r="G24" s="81" t="s">
        <v>126</v>
      </c>
      <c r="H24" s="68" t="s">
        <v>74</v>
      </c>
      <c r="I24" s="68">
        <v>1</v>
      </c>
      <c r="J24" s="69">
        <f t="shared" si="1"/>
        <v>1</v>
      </c>
      <c r="K24" s="247" t="s">
        <v>74</v>
      </c>
      <c r="L24" s="248"/>
      <c r="M24" s="247" t="s">
        <v>74</v>
      </c>
      <c r="N24" s="249"/>
      <c r="O24" s="247" t="s">
        <v>74</v>
      </c>
      <c r="P24" s="248"/>
      <c r="Q24" s="247" t="s">
        <v>74</v>
      </c>
      <c r="R24" s="248"/>
      <c r="S24" s="168"/>
    </row>
    <row r="25" spans="1:20" s="49" customFormat="1" ht="12" customHeight="1" x14ac:dyDescent="0.3">
      <c r="A25" s="491"/>
      <c r="B25" s="200">
        <v>17</v>
      </c>
      <c r="C25" s="474" t="s">
        <v>127</v>
      </c>
      <c r="D25" s="474"/>
      <c r="E25" s="66" t="s">
        <v>75</v>
      </c>
      <c r="F25" s="47">
        <v>1</v>
      </c>
      <c r="G25" s="82" t="s">
        <v>213</v>
      </c>
      <c r="H25" s="68" t="s">
        <v>84</v>
      </c>
      <c r="I25" s="68">
        <v>1</v>
      </c>
      <c r="J25" s="69">
        <f t="shared" si="1"/>
        <v>1</v>
      </c>
      <c r="K25" s="254" t="s">
        <v>163</v>
      </c>
      <c r="L25" s="255"/>
      <c r="M25" s="254" t="s">
        <v>163</v>
      </c>
      <c r="N25" s="256"/>
      <c r="O25" s="254" t="s">
        <v>163</v>
      </c>
      <c r="P25" s="255"/>
      <c r="Q25" s="254" t="s">
        <v>163</v>
      </c>
      <c r="R25" s="255"/>
      <c r="S25" s="168"/>
    </row>
    <row r="26" spans="1:20" s="49" customFormat="1" ht="13.5" customHeight="1" x14ac:dyDescent="0.3">
      <c r="A26" s="491"/>
      <c r="B26" s="200">
        <v>18</v>
      </c>
      <c r="C26" s="494" t="s">
        <v>210</v>
      </c>
      <c r="D26" s="495"/>
      <c r="E26" s="66" t="s">
        <v>130</v>
      </c>
      <c r="F26" s="47">
        <v>30</v>
      </c>
      <c r="G26" s="82" t="s">
        <v>131</v>
      </c>
      <c r="H26" s="68" t="s">
        <v>84</v>
      </c>
      <c r="I26" s="68">
        <v>1</v>
      </c>
      <c r="J26" s="69">
        <f t="shared" si="1"/>
        <v>30</v>
      </c>
      <c r="K26" s="247" t="s">
        <v>163</v>
      </c>
      <c r="L26" s="248"/>
      <c r="M26" s="247" t="s">
        <v>163</v>
      </c>
      <c r="N26" s="249"/>
      <c r="O26" s="247" t="s">
        <v>163</v>
      </c>
      <c r="P26" s="248"/>
      <c r="Q26" s="247" t="s">
        <v>163</v>
      </c>
      <c r="R26" s="248"/>
      <c r="S26" s="168"/>
    </row>
    <row r="27" spans="1:20" ht="89.25" customHeight="1" x14ac:dyDescent="0.3">
      <c r="A27" s="491"/>
      <c r="B27" s="200">
        <v>19</v>
      </c>
      <c r="C27" s="474" t="s">
        <v>57</v>
      </c>
      <c r="D27" s="474"/>
      <c r="E27" s="66" t="s">
        <v>75</v>
      </c>
      <c r="F27" s="47">
        <v>6</v>
      </c>
      <c r="G27" s="31"/>
      <c r="H27" s="272" t="s">
        <v>76</v>
      </c>
      <c r="I27" s="68">
        <v>1</v>
      </c>
      <c r="J27" s="69">
        <f t="shared" si="1"/>
        <v>6</v>
      </c>
      <c r="K27" s="254" t="s">
        <v>74</v>
      </c>
      <c r="L27" s="255"/>
      <c r="M27" s="254" t="s">
        <v>74</v>
      </c>
      <c r="N27" s="256"/>
      <c r="O27" s="254" t="s">
        <v>74</v>
      </c>
      <c r="P27" s="255"/>
      <c r="Q27" s="254" t="s">
        <v>74</v>
      </c>
      <c r="R27" s="255"/>
      <c r="S27" s="170" t="s">
        <v>362</v>
      </c>
    </row>
    <row r="28" spans="1:20" ht="12" customHeight="1" x14ac:dyDescent="0.3">
      <c r="A28" s="491"/>
      <c r="B28" s="200">
        <v>20</v>
      </c>
      <c r="C28" s="496" t="s">
        <v>85</v>
      </c>
      <c r="D28" s="496"/>
      <c r="E28" s="84" t="s">
        <v>75</v>
      </c>
      <c r="F28" s="48">
        <v>10</v>
      </c>
      <c r="G28" s="85"/>
      <c r="H28" s="86" t="s">
        <v>76</v>
      </c>
      <c r="I28" s="68">
        <v>1</v>
      </c>
      <c r="J28" s="69">
        <f t="shared" si="1"/>
        <v>10</v>
      </c>
      <c r="K28" s="254" t="s">
        <v>76</v>
      </c>
      <c r="L28" s="255"/>
      <c r="M28" s="254" t="s">
        <v>76</v>
      </c>
      <c r="N28" s="256"/>
      <c r="O28" s="254" t="s">
        <v>76</v>
      </c>
      <c r="P28" s="255"/>
      <c r="Q28" s="254" t="s">
        <v>76</v>
      </c>
      <c r="R28" s="255"/>
      <c r="S28" s="169" t="s">
        <v>363</v>
      </c>
    </row>
    <row r="29" spans="1:20" ht="12" customHeight="1" x14ac:dyDescent="0.3">
      <c r="A29" s="491"/>
      <c r="B29" s="200">
        <v>21</v>
      </c>
      <c r="C29" s="474" t="s">
        <v>58</v>
      </c>
      <c r="D29" s="474"/>
      <c r="E29" s="66" t="s">
        <v>86</v>
      </c>
      <c r="F29" s="47">
        <v>122</v>
      </c>
      <c r="G29" s="31" t="s">
        <v>59</v>
      </c>
      <c r="H29" s="68" t="s">
        <v>74</v>
      </c>
      <c r="I29" s="68">
        <v>1</v>
      </c>
      <c r="J29" s="69">
        <f t="shared" si="1"/>
        <v>122</v>
      </c>
      <c r="K29" s="254" t="s">
        <v>74</v>
      </c>
      <c r="L29" s="255"/>
      <c r="M29" s="254" t="s">
        <v>74</v>
      </c>
      <c r="N29" s="256"/>
      <c r="O29" s="254" t="s">
        <v>74</v>
      </c>
      <c r="P29" s="255"/>
      <c r="Q29" s="254" t="s">
        <v>74</v>
      </c>
      <c r="R29" s="255"/>
      <c r="S29" s="169" t="s">
        <v>363</v>
      </c>
    </row>
    <row r="30" spans="1:20" ht="12" customHeight="1" x14ac:dyDescent="0.3">
      <c r="A30" s="491"/>
      <c r="B30" s="200">
        <v>22</v>
      </c>
      <c r="C30" s="474" t="s">
        <v>60</v>
      </c>
      <c r="D30" s="474"/>
      <c r="E30" s="66" t="s">
        <v>86</v>
      </c>
      <c r="F30" s="47">
        <v>122</v>
      </c>
      <c r="G30" s="31" t="s">
        <v>87</v>
      </c>
      <c r="H30" s="68" t="s">
        <v>74</v>
      </c>
      <c r="I30" s="68">
        <v>1</v>
      </c>
      <c r="J30" s="69">
        <f t="shared" si="1"/>
        <v>122</v>
      </c>
      <c r="K30" s="254" t="s">
        <v>74</v>
      </c>
      <c r="L30" s="255"/>
      <c r="M30" s="254" t="s">
        <v>74</v>
      </c>
      <c r="N30" s="256"/>
      <c r="O30" s="254" t="s">
        <v>74</v>
      </c>
      <c r="P30" s="255"/>
      <c r="Q30" s="254" t="s">
        <v>74</v>
      </c>
      <c r="R30" s="255"/>
      <c r="S30" s="169" t="s">
        <v>363</v>
      </c>
    </row>
    <row r="31" spans="1:20" s="341" customFormat="1" x14ac:dyDescent="0.3">
      <c r="A31" s="491"/>
      <c r="B31" s="370">
        <v>23</v>
      </c>
      <c r="C31" s="496" t="s">
        <v>417</v>
      </c>
      <c r="D31" s="496"/>
      <c r="E31" s="84" t="s">
        <v>52</v>
      </c>
      <c r="F31" s="84">
        <v>14</v>
      </c>
      <c r="G31" s="371" t="s">
        <v>420</v>
      </c>
      <c r="H31" s="372" t="s">
        <v>76</v>
      </c>
      <c r="I31" s="86">
        <v>1</v>
      </c>
      <c r="J31" s="365">
        <f t="shared" si="1"/>
        <v>14</v>
      </c>
      <c r="K31" s="373" t="s">
        <v>76</v>
      </c>
      <c r="L31" s="374"/>
      <c r="M31" s="373" t="s">
        <v>76</v>
      </c>
      <c r="N31" s="375"/>
      <c r="O31" s="373" t="s">
        <v>76</v>
      </c>
      <c r="P31" s="374"/>
      <c r="Q31" s="373" t="s">
        <v>76</v>
      </c>
      <c r="R31" s="374"/>
      <c r="S31" s="460" t="s">
        <v>371</v>
      </c>
    </row>
    <row r="32" spans="1:20" s="341" customFormat="1" x14ac:dyDescent="0.3">
      <c r="A32" s="491"/>
      <c r="B32" s="370">
        <v>24</v>
      </c>
      <c r="C32" s="496" t="s">
        <v>418</v>
      </c>
      <c r="D32" s="496"/>
      <c r="E32" s="84" t="s">
        <v>52</v>
      </c>
      <c r="F32" s="84">
        <v>14</v>
      </c>
      <c r="G32" s="371" t="s">
        <v>420</v>
      </c>
      <c r="H32" s="372" t="s">
        <v>76</v>
      </c>
      <c r="I32" s="86">
        <v>1</v>
      </c>
      <c r="J32" s="365">
        <f t="shared" si="1"/>
        <v>14</v>
      </c>
      <c r="K32" s="373" t="s">
        <v>76</v>
      </c>
      <c r="L32" s="374"/>
      <c r="M32" s="373" t="s">
        <v>76</v>
      </c>
      <c r="N32" s="375"/>
      <c r="O32" s="373" t="s">
        <v>76</v>
      </c>
      <c r="P32" s="374"/>
      <c r="Q32" s="373" t="s">
        <v>76</v>
      </c>
      <c r="R32" s="374"/>
      <c r="S32" s="461"/>
      <c r="T32" s="341" t="s">
        <v>427</v>
      </c>
    </row>
    <row r="33" spans="1:20" s="341" customFormat="1" x14ac:dyDescent="0.3">
      <c r="A33" s="491"/>
      <c r="B33" s="370">
        <v>25</v>
      </c>
      <c r="C33" s="496" t="s">
        <v>419</v>
      </c>
      <c r="D33" s="496"/>
      <c r="E33" s="84" t="s">
        <v>52</v>
      </c>
      <c r="F33" s="84">
        <v>14</v>
      </c>
      <c r="G33" s="371" t="s">
        <v>420</v>
      </c>
      <c r="H33" s="372" t="s">
        <v>76</v>
      </c>
      <c r="I33" s="86">
        <v>1</v>
      </c>
      <c r="J33" s="365">
        <f>F33*I33</f>
        <v>14</v>
      </c>
      <c r="K33" s="373" t="s">
        <v>76</v>
      </c>
      <c r="L33" s="374"/>
      <c r="M33" s="373" t="s">
        <v>76</v>
      </c>
      <c r="N33" s="375"/>
      <c r="O33" s="373" t="s">
        <v>76</v>
      </c>
      <c r="P33" s="374"/>
      <c r="Q33" s="373" t="s">
        <v>76</v>
      </c>
      <c r="R33" s="374"/>
      <c r="S33" s="462"/>
      <c r="T33" s="341" t="s">
        <v>427</v>
      </c>
    </row>
    <row r="34" spans="1:20" ht="80.25" customHeight="1" x14ac:dyDescent="0.3">
      <c r="A34" s="491"/>
      <c r="B34" s="200">
        <v>26</v>
      </c>
      <c r="C34" s="474" t="s">
        <v>445</v>
      </c>
      <c r="D34" s="474"/>
      <c r="E34" s="66" t="s">
        <v>75</v>
      </c>
      <c r="F34" s="47">
        <v>2</v>
      </c>
      <c r="G34" s="81" t="s">
        <v>132</v>
      </c>
      <c r="H34" s="68" t="s">
        <v>80</v>
      </c>
      <c r="I34" s="68">
        <v>1</v>
      </c>
      <c r="J34" s="69">
        <f t="shared" si="1"/>
        <v>2</v>
      </c>
      <c r="K34" s="254" t="s">
        <v>74</v>
      </c>
      <c r="L34" s="255"/>
      <c r="M34" s="254" t="s">
        <v>74</v>
      </c>
      <c r="N34" s="256"/>
      <c r="O34" s="254" t="s">
        <v>74</v>
      </c>
      <c r="P34" s="255"/>
      <c r="Q34" s="254" t="s">
        <v>74</v>
      </c>
      <c r="R34" s="255"/>
      <c r="S34" s="169"/>
    </row>
    <row r="35" spans="1:20" ht="87.75" customHeight="1" x14ac:dyDescent="0.3">
      <c r="A35" s="491"/>
      <c r="B35" s="416">
        <v>27</v>
      </c>
      <c r="C35" s="532" t="s">
        <v>129</v>
      </c>
      <c r="D35" s="532"/>
      <c r="E35" s="417" t="s">
        <v>75</v>
      </c>
      <c r="F35" s="418">
        <v>1</v>
      </c>
      <c r="G35" s="419" t="s">
        <v>470</v>
      </c>
      <c r="H35" s="420" t="s">
        <v>80</v>
      </c>
      <c r="I35" s="420">
        <v>1</v>
      </c>
      <c r="J35" s="421">
        <f t="shared" si="1"/>
        <v>1</v>
      </c>
      <c r="K35" s="422" t="s">
        <v>74</v>
      </c>
      <c r="L35" s="423"/>
      <c r="M35" s="422" t="s">
        <v>74</v>
      </c>
      <c r="N35" s="424"/>
      <c r="O35" s="422" t="s">
        <v>74</v>
      </c>
      <c r="P35" s="423"/>
      <c r="Q35" s="422" t="s">
        <v>74</v>
      </c>
      <c r="R35" s="423"/>
      <c r="S35" s="425"/>
      <c r="T35" s="415" t="s">
        <v>471</v>
      </c>
    </row>
    <row r="36" spans="1:20" s="49" customFormat="1" ht="51" customHeight="1" x14ac:dyDescent="0.3">
      <c r="A36" s="491"/>
      <c r="B36" s="200">
        <v>28</v>
      </c>
      <c r="C36" s="474" t="s">
        <v>133</v>
      </c>
      <c r="D36" s="474"/>
      <c r="E36" s="66" t="s">
        <v>75</v>
      </c>
      <c r="F36" s="160">
        <v>200</v>
      </c>
      <c r="G36" s="87"/>
      <c r="H36" s="68" t="s">
        <v>80</v>
      </c>
      <c r="I36" s="68">
        <v>1</v>
      </c>
      <c r="J36" s="69">
        <f t="shared" si="1"/>
        <v>200</v>
      </c>
      <c r="K36" s="247" t="s">
        <v>74</v>
      </c>
      <c r="L36" s="248"/>
      <c r="M36" s="247" t="s">
        <v>74</v>
      </c>
      <c r="N36" s="249"/>
      <c r="O36" s="247" t="s">
        <v>74</v>
      </c>
      <c r="P36" s="248"/>
      <c r="Q36" s="247" t="s">
        <v>74</v>
      </c>
      <c r="R36" s="248"/>
      <c r="S36" s="169" t="s">
        <v>255</v>
      </c>
      <c r="T36" s="49" t="s">
        <v>294</v>
      </c>
    </row>
    <row r="37" spans="1:20" x14ac:dyDescent="0.3">
      <c r="A37" s="491"/>
      <c r="B37" s="200">
        <v>29</v>
      </c>
      <c r="C37" s="494" t="s">
        <v>221</v>
      </c>
      <c r="D37" s="495"/>
      <c r="E37" s="66" t="s">
        <v>130</v>
      </c>
      <c r="F37" s="160">
        <v>20</v>
      </c>
      <c r="G37" s="87"/>
      <c r="H37" s="68" t="s">
        <v>80</v>
      </c>
      <c r="I37" s="68">
        <v>1</v>
      </c>
      <c r="J37" s="69">
        <f>F37*I37</f>
        <v>20</v>
      </c>
      <c r="K37" s="254" t="s">
        <v>74</v>
      </c>
      <c r="L37" s="255"/>
      <c r="M37" s="254" t="s">
        <v>74</v>
      </c>
      <c r="N37" s="256"/>
      <c r="O37" s="254" t="s">
        <v>74</v>
      </c>
      <c r="P37" s="255"/>
      <c r="Q37" s="254" t="s">
        <v>74</v>
      </c>
      <c r="R37" s="255"/>
      <c r="S37" s="169"/>
    </row>
    <row r="38" spans="1:20" ht="36" x14ac:dyDescent="0.3">
      <c r="A38" s="491"/>
      <c r="B38" s="200">
        <v>30</v>
      </c>
      <c r="C38" s="475" t="s">
        <v>432</v>
      </c>
      <c r="D38" s="476"/>
      <c r="E38" s="312" t="s">
        <v>128</v>
      </c>
      <c r="F38" s="324">
        <v>2</v>
      </c>
      <c r="G38" s="314" t="s">
        <v>430</v>
      </c>
      <c r="H38" s="313" t="s">
        <v>80</v>
      </c>
      <c r="I38" s="313">
        <v>1</v>
      </c>
      <c r="J38" s="315">
        <f t="shared" si="1"/>
        <v>2</v>
      </c>
      <c r="K38" s="316" t="s">
        <v>74</v>
      </c>
      <c r="L38" s="317"/>
      <c r="M38" s="316" t="s">
        <v>74</v>
      </c>
      <c r="N38" s="318"/>
      <c r="O38" s="316" t="s">
        <v>74</v>
      </c>
      <c r="P38" s="317"/>
      <c r="Q38" s="316" t="s">
        <v>74</v>
      </c>
      <c r="R38" s="317"/>
      <c r="S38" s="325"/>
      <c r="T38" s="83" t="s">
        <v>433</v>
      </c>
    </row>
    <row r="39" spans="1:20" x14ac:dyDescent="0.3">
      <c r="A39" s="491"/>
      <c r="B39" s="200">
        <v>31</v>
      </c>
      <c r="C39" s="466" t="s">
        <v>322</v>
      </c>
      <c r="D39" s="467"/>
      <c r="E39" s="211" t="s">
        <v>128</v>
      </c>
      <c r="F39" s="212">
        <v>1</v>
      </c>
      <c r="G39" s="223" t="s">
        <v>141</v>
      </c>
      <c r="H39" s="224"/>
      <c r="I39" s="224">
        <v>1</v>
      </c>
      <c r="J39" s="210">
        <f t="shared" ref="J39:J71" si="2">F39*I39</f>
        <v>1</v>
      </c>
      <c r="K39" s="254" t="s">
        <v>74</v>
      </c>
      <c r="L39" s="255"/>
      <c r="M39" s="254"/>
      <c r="N39" s="256"/>
      <c r="O39" s="254" t="s">
        <v>74</v>
      </c>
      <c r="P39" s="255"/>
      <c r="Q39" s="254"/>
      <c r="R39" s="255"/>
      <c r="S39" s="225" t="s">
        <v>232</v>
      </c>
      <c r="T39" s="83" t="s">
        <v>428</v>
      </c>
    </row>
    <row r="40" spans="1:20" s="226" customFormat="1" x14ac:dyDescent="0.3">
      <c r="A40" s="491"/>
      <c r="B40" s="200">
        <v>32</v>
      </c>
      <c r="C40" s="227" t="s">
        <v>323</v>
      </c>
      <c r="D40" s="228"/>
      <c r="E40" s="211" t="s">
        <v>128</v>
      </c>
      <c r="F40" s="212">
        <v>1</v>
      </c>
      <c r="G40" s="223" t="s">
        <v>141</v>
      </c>
      <c r="H40" s="224" t="s">
        <v>80</v>
      </c>
      <c r="I40" s="224">
        <v>1</v>
      </c>
      <c r="J40" s="210">
        <f t="shared" si="2"/>
        <v>1</v>
      </c>
      <c r="K40" s="254" t="s">
        <v>74</v>
      </c>
      <c r="L40" s="255"/>
      <c r="M40" s="254" t="s">
        <v>74</v>
      </c>
      <c r="N40" s="256"/>
      <c r="O40" s="254" t="s">
        <v>74</v>
      </c>
      <c r="P40" s="255"/>
      <c r="Q40" s="254" t="s">
        <v>74</v>
      </c>
      <c r="R40" s="255"/>
      <c r="S40" s="225" t="s">
        <v>232</v>
      </c>
    </row>
    <row r="41" spans="1:20" s="226" customFormat="1" x14ac:dyDescent="0.3">
      <c r="A41" s="491"/>
      <c r="B41" s="200">
        <v>33</v>
      </c>
      <c r="C41" s="466" t="s">
        <v>324</v>
      </c>
      <c r="D41" s="467"/>
      <c r="E41" s="211" t="s">
        <v>128</v>
      </c>
      <c r="F41" s="212">
        <v>1</v>
      </c>
      <c r="G41" s="223" t="s">
        <v>141</v>
      </c>
      <c r="H41" s="224" t="s">
        <v>80</v>
      </c>
      <c r="I41" s="224">
        <v>1</v>
      </c>
      <c r="J41" s="210">
        <f t="shared" si="2"/>
        <v>1</v>
      </c>
      <c r="K41" s="254" t="s">
        <v>76</v>
      </c>
      <c r="L41" s="255"/>
      <c r="M41" s="254" t="s">
        <v>74</v>
      </c>
      <c r="N41" s="256"/>
      <c r="O41" s="254" t="s">
        <v>74</v>
      </c>
      <c r="P41" s="255"/>
      <c r="Q41" s="254" t="s">
        <v>74</v>
      </c>
      <c r="R41" s="255"/>
      <c r="S41" s="225" t="s">
        <v>233</v>
      </c>
    </row>
    <row r="42" spans="1:20" s="226" customFormat="1" x14ac:dyDescent="0.3">
      <c r="A42" s="493"/>
      <c r="B42" s="200">
        <v>34</v>
      </c>
      <c r="C42" s="468" t="s">
        <v>477</v>
      </c>
      <c r="D42" s="469"/>
      <c r="E42" s="211" t="s">
        <v>128</v>
      </c>
      <c r="F42" s="212">
        <v>1</v>
      </c>
      <c r="G42" s="223" t="s">
        <v>141</v>
      </c>
      <c r="H42" s="224" t="s">
        <v>80</v>
      </c>
      <c r="I42" s="224">
        <v>1</v>
      </c>
      <c r="J42" s="210">
        <f t="shared" si="2"/>
        <v>1</v>
      </c>
      <c r="K42" s="254" t="s">
        <v>76</v>
      </c>
      <c r="L42" s="255"/>
      <c r="M42" s="254" t="s">
        <v>76</v>
      </c>
      <c r="N42" s="256"/>
      <c r="O42" s="254" t="s">
        <v>74</v>
      </c>
      <c r="P42" s="255"/>
      <c r="Q42" s="254" t="s">
        <v>74</v>
      </c>
      <c r="R42" s="255"/>
      <c r="S42" s="225" t="s">
        <v>234</v>
      </c>
      <c r="T42" s="226" t="s">
        <v>479</v>
      </c>
    </row>
    <row r="43" spans="1:20" s="226" customFormat="1" x14ac:dyDescent="0.3">
      <c r="A43" s="490" t="s">
        <v>137</v>
      </c>
      <c r="B43" s="200">
        <v>35</v>
      </c>
      <c r="C43" s="474" t="s">
        <v>90</v>
      </c>
      <c r="D43" s="474"/>
      <c r="E43" s="66" t="s">
        <v>75</v>
      </c>
      <c r="F43" s="47">
        <v>8</v>
      </c>
      <c r="G43" s="88" t="s">
        <v>56</v>
      </c>
      <c r="H43" s="68" t="s">
        <v>74</v>
      </c>
      <c r="I43" s="68">
        <v>1</v>
      </c>
      <c r="J43" s="69">
        <f t="shared" si="2"/>
        <v>8</v>
      </c>
      <c r="K43" s="254" t="s">
        <v>74</v>
      </c>
      <c r="L43" s="255"/>
      <c r="M43" s="254" t="s">
        <v>74</v>
      </c>
      <c r="N43" s="256"/>
      <c r="O43" s="254" t="s">
        <v>74</v>
      </c>
      <c r="P43" s="255"/>
      <c r="Q43" s="254" t="s">
        <v>74</v>
      </c>
      <c r="R43" s="255"/>
      <c r="S43" s="169" t="s">
        <v>235</v>
      </c>
    </row>
    <row r="44" spans="1:20" ht="13.5" customHeight="1" x14ac:dyDescent="0.3">
      <c r="A44" s="491"/>
      <c r="B44" s="200">
        <v>36</v>
      </c>
      <c r="C44" s="481" t="s">
        <v>91</v>
      </c>
      <c r="D44" s="481"/>
      <c r="E44" s="2" t="s">
        <v>75</v>
      </c>
      <c r="F44" s="79">
        <v>8</v>
      </c>
      <c r="G44" s="89" t="s">
        <v>56</v>
      </c>
      <c r="H44" s="68" t="s">
        <v>74</v>
      </c>
      <c r="I44" s="68">
        <v>1</v>
      </c>
      <c r="J44" s="69">
        <f t="shared" si="2"/>
        <v>8</v>
      </c>
      <c r="K44" s="254" t="s">
        <v>74</v>
      </c>
      <c r="L44" s="255"/>
      <c r="M44" s="254" t="s">
        <v>74</v>
      </c>
      <c r="N44" s="256"/>
      <c r="O44" s="254" t="s">
        <v>74</v>
      </c>
      <c r="P44" s="255"/>
      <c r="Q44" s="254" t="s">
        <v>74</v>
      </c>
      <c r="R44" s="255"/>
      <c r="S44" s="169"/>
    </row>
    <row r="45" spans="1:20" ht="12.6" customHeight="1" x14ac:dyDescent="0.3">
      <c r="A45" s="491"/>
      <c r="B45" s="200">
        <v>37</v>
      </c>
      <c r="C45" s="481" t="s">
        <v>92</v>
      </c>
      <c r="D45" s="481"/>
      <c r="E45" s="2" t="s">
        <v>75</v>
      </c>
      <c r="F45" s="79">
        <v>8</v>
      </c>
      <c r="G45" s="90" t="s">
        <v>56</v>
      </c>
      <c r="H45" s="68" t="s">
        <v>74</v>
      </c>
      <c r="I45" s="68">
        <v>1</v>
      </c>
      <c r="J45" s="69">
        <f t="shared" si="2"/>
        <v>8</v>
      </c>
      <c r="K45" s="254"/>
      <c r="L45" s="255"/>
      <c r="M45" s="254"/>
      <c r="N45" s="256"/>
      <c r="O45" s="254" t="s">
        <v>74</v>
      </c>
      <c r="P45" s="255"/>
      <c r="Q45" s="254" t="s">
        <v>74</v>
      </c>
      <c r="R45" s="255"/>
      <c r="S45" s="169" t="s">
        <v>233</v>
      </c>
    </row>
    <row r="46" spans="1:20" ht="13.5" customHeight="1" x14ac:dyDescent="0.3">
      <c r="A46" s="491"/>
      <c r="B46" s="200">
        <v>38</v>
      </c>
      <c r="C46" s="481" t="s">
        <v>93</v>
      </c>
      <c r="D46" s="481"/>
      <c r="E46" s="2" t="s">
        <v>75</v>
      </c>
      <c r="F46" s="79">
        <v>8</v>
      </c>
      <c r="G46" s="89" t="s">
        <v>56</v>
      </c>
      <c r="H46" s="68" t="s">
        <v>74</v>
      </c>
      <c r="I46" s="68">
        <v>1</v>
      </c>
      <c r="J46" s="69">
        <f t="shared" si="2"/>
        <v>8</v>
      </c>
      <c r="K46" s="254"/>
      <c r="L46" s="255"/>
      <c r="M46" s="254"/>
      <c r="N46" s="256"/>
      <c r="O46" s="254" t="s">
        <v>74</v>
      </c>
      <c r="P46" s="255"/>
      <c r="Q46" s="254" t="s">
        <v>74</v>
      </c>
      <c r="R46" s="255"/>
      <c r="S46" s="169"/>
    </row>
    <row r="47" spans="1:20" ht="13.5" customHeight="1" x14ac:dyDescent="0.3">
      <c r="A47" s="491"/>
      <c r="B47" s="200">
        <v>39</v>
      </c>
      <c r="C47" s="481" t="s">
        <v>94</v>
      </c>
      <c r="D47" s="481"/>
      <c r="E47" s="79" t="s">
        <v>52</v>
      </c>
      <c r="F47" s="79">
        <v>3</v>
      </c>
      <c r="G47" s="90" t="s">
        <v>95</v>
      </c>
      <c r="H47" s="68" t="s">
        <v>74</v>
      </c>
      <c r="I47" s="68">
        <v>1</v>
      </c>
      <c r="J47" s="69">
        <f t="shared" si="2"/>
        <v>3</v>
      </c>
      <c r="K47" s="254"/>
      <c r="L47" s="255"/>
      <c r="M47" s="254"/>
      <c r="N47" s="256"/>
      <c r="O47" s="254" t="s">
        <v>74</v>
      </c>
      <c r="P47" s="255"/>
      <c r="Q47" s="254" t="s">
        <v>74</v>
      </c>
      <c r="R47" s="255"/>
      <c r="S47" s="169"/>
    </row>
    <row r="48" spans="1:20" ht="13.5" customHeight="1" x14ac:dyDescent="0.3">
      <c r="A48" s="491"/>
      <c r="B48" s="200">
        <v>40</v>
      </c>
      <c r="C48" s="474" t="s">
        <v>96</v>
      </c>
      <c r="D48" s="474"/>
      <c r="E48" s="47" t="s">
        <v>52</v>
      </c>
      <c r="F48" s="47">
        <v>15</v>
      </c>
      <c r="G48" s="31"/>
      <c r="H48" s="68" t="s">
        <v>74</v>
      </c>
      <c r="I48" s="68">
        <v>1</v>
      </c>
      <c r="J48" s="69">
        <f t="shared" si="2"/>
        <v>15</v>
      </c>
      <c r="K48" s="254" t="s">
        <v>74</v>
      </c>
      <c r="L48" s="255"/>
      <c r="M48" s="254" t="s">
        <v>74</v>
      </c>
      <c r="N48" s="256"/>
      <c r="O48" s="254" t="s">
        <v>74</v>
      </c>
      <c r="P48" s="255"/>
      <c r="Q48" s="254" t="s">
        <v>74</v>
      </c>
      <c r="R48" s="255"/>
      <c r="S48" s="169"/>
    </row>
    <row r="49" spans="1:19" ht="12" customHeight="1" x14ac:dyDescent="0.3">
      <c r="A49" s="491"/>
      <c r="B49" s="200">
        <v>41</v>
      </c>
      <c r="C49" s="474" t="s">
        <v>247</v>
      </c>
      <c r="D49" s="474"/>
      <c r="E49" s="47" t="s">
        <v>52</v>
      </c>
      <c r="F49" s="47">
        <v>15</v>
      </c>
      <c r="G49" s="31"/>
      <c r="H49" s="68" t="s">
        <v>74</v>
      </c>
      <c r="I49" s="68">
        <v>1</v>
      </c>
      <c r="J49" s="69">
        <f t="shared" si="2"/>
        <v>15</v>
      </c>
      <c r="K49" s="254" t="s">
        <v>74</v>
      </c>
      <c r="L49" s="255"/>
      <c r="M49" s="254" t="s">
        <v>74</v>
      </c>
      <c r="N49" s="256"/>
      <c r="O49" s="254" t="s">
        <v>74</v>
      </c>
      <c r="P49" s="255"/>
      <c r="Q49" s="254" t="s">
        <v>74</v>
      </c>
      <c r="R49" s="255"/>
      <c r="S49" s="169" t="s">
        <v>251</v>
      </c>
    </row>
    <row r="50" spans="1:19" ht="37.5" customHeight="1" x14ac:dyDescent="0.3">
      <c r="A50" s="491"/>
      <c r="B50" s="200">
        <v>42</v>
      </c>
      <c r="C50" s="470" t="s">
        <v>248</v>
      </c>
      <c r="D50" s="471"/>
      <c r="E50" s="47" t="s">
        <v>52</v>
      </c>
      <c r="F50" s="260">
        <v>20</v>
      </c>
      <c r="G50" s="229"/>
      <c r="H50" s="68" t="s">
        <v>74</v>
      </c>
      <c r="I50" s="68">
        <v>1</v>
      </c>
      <c r="J50" s="69">
        <f t="shared" si="2"/>
        <v>20</v>
      </c>
      <c r="K50" s="254"/>
      <c r="L50" s="255"/>
      <c r="M50" s="47"/>
      <c r="N50" s="256"/>
      <c r="O50" s="254" t="s">
        <v>74</v>
      </c>
      <c r="P50" s="255"/>
      <c r="Q50" s="47" t="s">
        <v>119</v>
      </c>
      <c r="R50" s="255"/>
      <c r="S50" s="262" t="s">
        <v>360</v>
      </c>
    </row>
    <row r="51" spans="1:19" ht="42.75" customHeight="1" x14ac:dyDescent="0.3">
      <c r="A51" s="491"/>
      <c r="B51" s="200">
        <v>43</v>
      </c>
      <c r="C51" s="470" t="s">
        <v>249</v>
      </c>
      <c r="D51" s="471"/>
      <c r="E51" s="47" t="s">
        <v>52</v>
      </c>
      <c r="F51" s="261">
        <v>50</v>
      </c>
      <c r="G51" s="88"/>
      <c r="H51" s="68" t="s">
        <v>74</v>
      </c>
      <c r="I51" s="68">
        <v>1</v>
      </c>
      <c r="J51" s="69">
        <f t="shared" si="2"/>
        <v>50</v>
      </c>
      <c r="K51" s="254"/>
      <c r="L51" s="255"/>
      <c r="M51" s="47"/>
      <c r="N51" s="256"/>
      <c r="O51" s="254" t="s">
        <v>74</v>
      </c>
      <c r="P51" s="255"/>
      <c r="Q51" s="47" t="s">
        <v>119</v>
      </c>
      <c r="R51" s="255"/>
      <c r="S51" s="262" t="s">
        <v>361</v>
      </c>
    </row>
    <row r="52" spans="1:19" ht="17.25" customHeight="1" x14ac:dyDescent="0.3">
      <c r="A52" s="491"/>
      <c r="B52" s="200">
        <v>44</v>
      </c>
      <c r="C52" s="472" t="s">
        <v>250</v>
      </c>
      <c r="D52" s="473"/>
      <c r="E52" s="47" t="s">
        <v>52</v>
      </c>
      <c r="F52" s="47">
        <v>20</v>
      </c>
      <c r="G52" s="88"/>
      <c r="H52" s="68" t="s">
        <v>74</v>
      </c>
      <c r="I52" s="68">
        <v>1</v>
      </c>
      <c r="J52" s="69">
        <f t="shared" si="2"/>
        <v>20</v>
      </c>
      <c r="K52" s="254"/>
      <c r="L52" s="255"/>
      <c r="M52" s="254"/>
      <c r="N52" s="256"/>
      <c r="O52" s="254" t="s">
        <v>74</v>
      </c>
      <c r="P52" s="255"/>
      <c r="Q52" s="254" t="s">
        <v>74</v>
      </c>
      <c r="R52" s="255"/>
      <c r="S52" s="169" t="s">
        <v>252</v>
      </c>
    </row>
    <row r="53" spans="1:19" ht="17.25" customHeight="1" x14ac:dyDescent="0.3">
      <c r="A53" s="109"/>
      <c r="B53" s="200">
        <v>45</v>
      </c>
      <c r="C53" s="479" t="s">
        <v>253</v>
      </c>
      <c r="D53" s="480"/>
      <c r="E53" s="171" t="s">
        <v>254</v>
      </c>
      <c r="F53" s="171">
        <v>20</v>
      </c>
      <c r="G53" s="172"/>
      <c r="H53" s="68" t="s">
        <v>74</v>
      </c>
      <c r="I53" s="68">
        <v>1</v>
      </c>
      <c r="J53" s="69">
        <f t="shared" si="2"/>
        <v>20</v>
      </c>
      <c r="K53" s="254"/>
      <c r="L53" s="255"/>
      <c r="M53" s="254"/>
      <c r="N53" s="256"/>
      <c r="O53" s="254" t="s">
        <v>74</v>
      </c>
      <c r="P53" s="255"/>
      <c r="Q53" s="254" t="s">
        <v>74</v>
      </c>
      <c r="R53" s="255"/>
      <c r="S53" s="169" t="s">
        <v>256</v>
      </c>
    </row>
    <row r="54" spans="1:19" ht="97.5" customHeight="1" x14ac:dyDescent="0.3">
      <c r="A54" s="109"/>
      <c r="B54" s="200">
        <v>46</v>
      </c>
      <c r="C54" s="470" t="s">
        <v>260</v>
      </c>
      <c r="D54" s="471"/>
      <c r="E54" s="66" t="s">
        <v>75</v>
      </c>
      <c r="F54" s="47">
        <v>8</v>
      </c>
      <c r="G54" s="88" t="s">
        <v>261</v>
      </c>
      <c r="H54" s="68" t="s">
        <v>74</v>
      </c>
      <c r="I54" s="68">
        <v>1</v>
      </c>
      <c r="J54" s="69">
        <f t="shared" si="2"/>
        <v>8</v>
      </c>
      <c r="K54" s="254"/>
      <c r="L54" s="255"/>
      <c r="M54" s="254"/>
      <c r="N54" s="256"/>
      <c r="O54" s="254" t="s">
        <v>74</v>
      </c>
      <c r="P54" s="255"/>
      <c r="Q54" s="254" t="s">
        <v>74</v>
      </c>
      <c r="R54" s="255"/>
      <c r="S54" s="273" t="s">
        <v>383</v>
      </c>
    </row>
    <row r="55" spans="1:19" ht="12" customHeight="1" x14ac:dyDescent="0.3">
      <c r="A55" s="490" t="s">
        <v>98</v>
      </c>
      <c r="B55" s="200">
        <v>47</v>
      </c>
      <c r="C55" s="483" t="s">
        <v>99</v>
      </c>
      <c r="D55" s="91" t="s">
        <v>100</v>
      </c>
      <c r="E55" s="66" t="s">
        <v>86</v>
      </c>
      <c r="F55" s="47">
        <v>52</v>
      </c>
      <c r="G55" s="31"/>
      <c r="H55" s="68" t="s">
        <v>80</v>
      </c>
      <c r="I55" s="68">
        <v>1</v>
      </c>
      <c r="J55" s="69">
        <f t="shared" si="2"/>
        <v>52</v>
      </c>
      <c r="K55" s="254" t="s">
        <v>74</v>
      </c>
      <c r="L55" s="255"/>
      <c r="M55" s="254" t="s">
        <v>74</v>
      </c>
      <c r="N55" s="256"/>
      <c r="O55" s="254" t="s">
        <v>74</v>
      </c>
      <c r="P55" s="255"/>
      <c r="Q55" s="254" t="s">
        <v>74</v>
      </c>
      <c r="R55" s="255"/>
      <c r="S55" s="169"/>
    </row>
    <row r="56" spans="1:19" ht="12" customHeight="1" x14ac:dyDescent="0.3">
      <c r="A56" s="491"/>
      <c r="B56" s="200">
        <v>48</v>
      </c>
      <c r="C56" s="483"/>
      <c r="D56" s="91" t="s">
        <v>101</v>
      </c>
      <c r="E56" s="66" t="s">
        <v>89</v>
      </c>
      <c r="F56" s="47">
        <v>13</v>
      </c>
      <c r="G56" s="31" t="s">
        <v>102</v>
      </c>
      <c r="H56" s="68" t="s">
        <v>80</v>
      </c>
      <c r="I56" s="68">
        <v>1</v>
      </c>
      <c r="J56" s="69">
        <f t="shared" si="2"/>
        <v>13</v>
      </c>
      <c r="K56" s="254" t="s">
        <v>74</v>
      </c>
      <c r="L56" s="255"/>
      <c r="M56" s="254" t="s">
        <v>74</v>
      </c>
      <c r="N56" s="256"/>
      <c r="O56" s="254" t="s">
        <v>74</v>
      </c>
      <c r="P56" s="255"/>
      <c r="Q56" s="254" t="s">
        <v>74</v>
      </c>
      <c r="R56" s="255"/>
      <c r="S56" s="169"/>
    </row>
    <row r="57" spans="1:19" ht="12" customHeight="1" x14ac:dyDescent="0.3">
      <c r="A57" s="491"/>
      <c r="B57" s="200">
        <v>49</v>
      </c>
      <c r="C57" s="483"/>
      <c r="D57" s="91" t="s">
        <v>103</v>
      </c>
      <c r="E57" s="66" t="s">
        <v>75</v>
      </c>
      <c r="F57" s="47">
        <v>5</v>
      </c>
      <c r="G57" s="31"/>
      <c r="H57" s="68" t="s">
        <v>80</v>
      </c>
      <c r="I57" s="68">
        <v>1</v>
      </c>
      <c r="J57" s="69">
        <f t="shared" si="2"/>
        <v>5</v>
      </c>
      <c r="K57" s="254" t="s">
        <v>74</v>
      </c>
      <c r="L57" s="255"/>
      <c r="M57" s="254" t="s">
        <v>74</v>
      </c>
      <c r="N57" s="256"/>
      <c r="O57" s="254" t="s">
        <v>74</v>
      </c>
      <c r="P57" s="255"/>
      <c r="Q57" s="254" t="s">
        <v>74</v>
      </c>
      <c r="R57" s="255"/>
      <c r="S57" s="169"/>
    </row>
    <row r="58" spans="1:19" ht="12" customHeight="1" x14ac:dyDescent="0.3">
      <c r="A58" s="491"/>
      <c r="B58" s="200">
        <v>50</v>
      </c>
      <c r="C58" s="483"/>
      <c r="D58" s="91" t="s">
        <v>104</v>
      </c>
      <c r="E58" s="66" t="s">
        <v>86</v>
      </c>
      <c r="F58" s="47">
        <v>244</v>
      </c>
      <c r="G58" s="31"/>
      <c r="H58" s="68" t="s">
        <v>80</v>
      </c>
      <c r="I58" s="68">
        <v>1</v>
      </c>
      <c r="J58" s="69">
        <f t="shared" si="2"/>
        <v>244</v>
      </c>
      <c r="K58" s="254" t="s">
        <v>74</v>
      </c>
      <c r="L58" s="255"/>
      <c r="M58" s="254" t="s">
        <v>74</v>
      </c>
      <c r="N58" s="256"/>
      <c r="O58" s="254" t="s">
        <v>74</v>
      </c>
      <c r="P58" s="255"/>
      <c r="Q58" s="254" t="s">
        <v>74</v>
      </c>
      <c r="R58" s="255"/>
      <c r="S58" s="169"/>
    </row>
    <row r="59" spans="1:19" ht="12" customHeight="1" x14ac:dyDescent="0.3">
      <c r="A59" s="491"/>
      <c r="B59" s="200">
        <v>51</v>
      </c>
      <c r="C59" s="483"/>
      <c r="D59" s="91" t="s">
        <v>105</v>
      </c>
      <c r="E59" s="66" t="s">
        <v>75</v>
      </c>
      <c r="F59" s="47">
        <v>20</v>
      </c>
      <c r="G59" s="31" t="s">
        <v>106</v>
      </c>
      <c r="H59" s="68" t="s">
        <v>78</v>
      </c>
      <c r="I59" s="68">
        <v>1</v>
      </c>
      <c r="J59" s="69">
        <f t="shared" si="2"/>
        <v>20</v>
      </c>
      <c r="K59" s="254" t="s">
        <v>76</v>
      </c>
      <c r="L59" s="255"/>
      <c r="M59" s="254" t="s">
        <v>76</v>
      </c>
      <c r="N59" s="256"/>
      <c r="O59" s="254" t="s">
        <v>76</v>
      </c>
      <c r="P59" s="255"/>
      <c r="Q59" s="254" t="s">
        <v>76</v>
      </c>
      <c r="R59" s="255"/>
      <c r="S59" s="169"/>
    </row>
    <row r="60" spans="1:19" ht="12" customHeight="1" x14ac:dyDescent="0.3">
      <c r="A60" s="491"/>
      <c r="B60" s="200">
        <v>52</v>
      </c>
      <c r="C60" s="483"/>
      <c r="D60" s="91" t="s">
        <v>107</v>
      </c>
      <c r="E60" s="66" t="s">
        <v>75</v>
      </c>
      <c r="F60" s="47">
        <v>20</v>
      </c>
      <c r="G60" s="31"/>
      <c r="H60" s="68" t="s">
        <v>74</v>
      </c>
      <c r="I60" s="68">
        <v>1</v>
      </c>
      <c r="J60" s="69">
        <f t="shared" si="2"/>
        <v>20</v>
      </c>
      <c r="K60" s="254" t="s">
        <v>74</v>
      </c>
      <c r="L60" s="255"/>
      <c r="M60" s="254" t="s">
        <v>74</v>
      </c>
      <c r="N60" s="256"/>
      <c r="O60" s="254" t="s">
        <v>74</v>
      </c>
      <c r="P60" s="255"/>
      <c r="Q60" s="254" t="s">
        <v>74</v>
      </c>
      <c r="R60" s="255"/>
      <c r="S60" s="169"/>
    </row>
    <row r="61" spans="1:19" ht="66.75" customHeight="1" x14ac:dyDescent="0.3">
      <c r="A61" s="491"/>
      <c r="B61" s="200">
        <v>53</v>
      </c>
      <c r="C61" s="477" t="s">
        <v>134</v>
      </c>
      <c r="D61" s="478"/>
      <c r="E61" s="66" t="s">
        <v>75</v>
      </c>
      <c r="F61" s="47">
        <v>1</v>
      </c>
      <c r="G61" s="31" t="s">
        <v>391</v>
      </c>
      <c r="H61" s="68" t="s">
        <v>84</v>
      </c>
      <c r="I61" s="68">
        <v>1</v>
      </c>
      <c r="J61" s="69">
        <f t="shared" si="2"/>
        <v>1</v>
      </c>
      <c r="K61" s="254"/>
      <c r="L61" s="255"/>
      <c r="M61" s="254"/>
      <c r="N61" s="256"/>
      <c r="O61" s="254" t="s">
        <v>163</v>
      </c>
      <c r="P61" s="255"/>
      <c r="Q61" s="254" t="s">
        <v>163</v>
      </c>
      <c r="R61" s="255"/>
      <c r="S61" s="170" t="s">
        <v>367</v>
      </c>
    </row>
    <row r="62" spans="1:19" ht="24" x14ac:dyDescent="0.3">
      <c r="A62" s="491"/>
      <c r="B62" s="200">
        <v>54</v>
      </c>
      <c r="C62" s="263" t="s">
        <v>364</v>
      </c>
      <c r="D62" s="264"/>
      <c r="E62" s="265" t="s">
        <v>75</v>
      </c>
      <c r="F62" s="266">
        <v>8</v>
      </c>
      <c r="G62" s="267" t="s">
        <v>365</v>
      </c>
      <c r="H62" s="68" t="s">
        <v>84</v>
      </c>
      <c r="I62" s="68">
        <v>1</v>
      </c>
      <c r="J62" s="69">
        <f>F62*I62</f>
        <v>8</v>
      </c>
      <c r="K62" s="269"/>
      <c r="L62" s="268"/>
      <c r="M62" s="269"/>
      <c r="N62" s="270"/>
      <c r="O62" s="269"/>
      <c r="P62" s="268"/>
      <c r="Q62" s="269"/>
      <c r="R62" s="268"/>
      <c r="S62" s="271" t="s">
        <v>366</v>
      </c>
    </row>
    <row r="63" spans="1:19" ht="23.25" customHeight="1" x14ac:dyDescent="0.3">
      <c r="A63" s="491"/>
      <c r="B63" s="200">
        <v>55</v>
      </c>
      <c r="C63" s="488" t="s">
        <v>373</v>
      </c>
      <c r="D63" s="489"/>
      <c r="E63" s="66" t="s">
        <v>86</v>
      </c>
      <c r="F63" s="47">
        <v>1</v>
      </c>
      <c r="G63" s="31" t="s">
        <v>141</v>
      </c>
      <c r="H63" s="68" t="s">
        <v>84</v>
      </c>
      <c r="I63" s="68">
        <v>1</v>
      </c>
      <c r="J63" s="69">
        <f t="shared" si="2"/>
        <v>1</v>
      </c>
      <c r="K63" s="254"/>
      <c r="L63" s="255"/>
      <c r="M63" s="254"/>
      <c r="N63" s="256"/>
      <c r="O63" s="254" t="s">
        <v>163</v>
      </c>
      <c r="P63" s="255"/>
      <c r="Q63" s="254" t="s">
        <v>163</v>
      </c>
      <c r="R63" s="255"/>
      <c r="S63" s="169" t="s">
        <v>372</v>
      </c>
    </row>
    <row r="64" spans="1:19" ht="24" customHeight="1" x14ac:dyDescent="0.3">
      <c r="A64" s="109"/>
      <c r="B64" s="200">
        <v>56</v>
      </c>
      <c r="C64" s="488" t="s">
        <v>374</v>
      </c>
      <c r="D64" s="489"/>
      <c r="E64" s="66" t="s">
        <v>86</v>
      </c>
      <c r="F64" s="47">
        <v>1</v>
      </c>
      <c r="G64" s="31" t="s">
        <v>141</v>
      </c>
      <c r="H64" s="68" t="s">
        <v>84</v>
      </c>
      <c r="I64" s="68">
        <v>1</v>
      </c>
      <c r="J64" s="69">
        <f>F64*I64</f>
        <v>1</v>
      </c>
      <c r="K64" s="254"/>
      <c r="L64" s="255"/>
      <c r="M64" s="254"/>
      <c r="N64" s="256"/>
      <c r="O64" s="254" t="s">
        <v>163</v>
      </c>
      <c r="P64" s="255"/>
      <c r="Q64" s="254" t="s">
        <v>163</v>
      </c>
      <c r="R64" s="255"/>
      <c r="S64" s="169" t="s">
        <v>375</v>
      </c>
    </row>
    <row r="65" spans="1:20" ht="16.5" customHeight="1" x14ac:dyDescent="0.3">
      <c r="A65" s="109"/>
      <c r="B65" s="200">
        <v>57</v>
      </c>
      <c r="C65" s="110" t="s">
        <v>222</v>
      </c>
      <c r="D65" s="111"/>
      <c r="E65" s="66" t="s">
        <v>75</v>
      </c>
      <c r="F65" s="47">
        <v>1</v>
      </c>
      <c r="G65" s="31" t="s">
        <v>223</v>
      </c>
      <c r="H65" s="68" t="s">
        <v>80</v>
      </c>
      <c r="I65" s="68">
        <v>1</v>
      </c>
      <c r="J65" s="69">
        <f t="shared" si="2"/>
        <v>1</v>
      </c>
      <c r="K65" s="254" t="s">
        <v>74</v>
      </c>
      <c r="L65" s="255"/>
      <c r="M65" s="254" t="s">
        <v>74</v>
      </c>
      <c r="N65" s="256"/>
      <c r="O65" s="254" t="s">
        <v>74</v>
      </c>
      <c r="P65" s="255"/>
      <c r="Q65" s="254" t="s">
        <v>74</v>
      </c>
      <c r="R65" s="255"/>
      <c r="S65" s="169"/>
    </row>
    <row r="66" spans="1:20" ht="12" customHeight="1" x14ac:dyDescent="0.3">
      <c r="A66" s="484" t="s">
        <v>108</v>
      </c>
      <c r="B66" s="200">
        <v>58</v>
      </c>
      <c r="C66" s="477" t="s">
        <v>109</v>
      </c>
      <c r="D66" s="478"/>
      <c r="E66" s="66" t="s">
        <v>86</v>
      </c>
      <c r="F66" s="47">
        <v>42</v>
      </c>
      <c r="G66" s="31"/>
      <c r="H66" s="68" t="s">
        <v>80</v>
      </c>
      <c r="I66" s="68">
        <v>1</v>
      </c>
      <c r="J66" s="69">
        <f t="shared" si="2"/>
        <v>42</v>
      </c>
      <c r="K66" s="254" t="s">
        <v>74</v>
      </c>
      <c r="L66" s="255"/>
      <c r="M66" s="254" t="s">
        <v>74</v>
      </c>
      <c r="N66" s="256"/>
      <c r="O66" s="254" t="s">
        <v>74</v>
      </c>
      <c r="P66" s="255"/>
      <c r="Q66" s="254" t="s">
        <v>74</v>
      </c>
      <c r="R66" s="255"/>
      <c r="S66" s="169"/>
    </row>
    <row r="67" spans="1:20" ht="13.5" customHeight="1" x14ac:dyDescent="0.3">
      <c r="A67" s="464"/>
      <c r="B67" s="200">
        <v>59</v>
      </c>
      <c r="C67" s="110" t="s">
        <v>211</v>
      </c>
      <c r="D67" s="111"/>
      <c r="E67" s="66" t="s">
        <v>75</v>
      </c>
      <c r="F67" s="47">
        <v>20</v>
      </c>
      <c r="G67" s="31"/>
      <c r="H67" s="92" t="s">
        <v>78</v>
      </c>
      <c r="I67" s="68">
        <v>1</v>
      </c>
      <c r="J67" s="69">
        <f t="shared" si="2"/>
        <v>20</v>
      </c>
      <c r="K67" s="254" t="s">
        <v>76</v>
      </c>
      <c r="L67" s="255"/>
      <c r="M67" s="254" t="s">
        <v>76</v>
      </c>
      <c r="N67" s="256"/>
      <c r="O67" s="254" t="s">
        <v>76</v>
      </c>
      <c r="P67" s="255"/>
      <c r="Q67" s="254" t="s">
        <v>76</v>
      </c>
      <c r="R67" s="255"/>
      <c r="S67" s="169"/>
    </row>
    <row r="68" spans="1:20" ht="13.5" customHeight="1" x14ac:dyDescent="0.3">
      <c r="A68" s="484" t="s">
        <v>111</v>
      </c>
      <c r="B68" s="200">
        <v>60</v>
      </c>
      <c r="C68" s="110" t="s">
        <v>136</v>
      </c>
      <c r="D68" s="111"/>
      <c r="E68" s="66" t="s">
        <v>86</v>
      </c>
      <c r="F68" s="47">
        <v>20</v>
      </c>
      <c r="G68" s="31"/>
      <c r="H68" s="230" t="s">
        <v>78</v>
      </c>
      <c r="I68" s="68">
        <v>1</v>
      </c>
      <c r="J68" s="69">
        <f t="shared" si="2"/>
        <v>20</v>
      </c>
      <c r="K68" s="254" t="s">
        <v>76</v>
      </c>
      <c r="L68" s="255"/>
      <c r="M68" s="254" t="s">
        <v>76</v>
      </c>
      <c r="N68" s="256"/>
      <c r="O68" s="254" t="s">
        <v>76</v>
      </c>
      <c r="P68" s="255"/>
      <c r="Q68" s="254" t="s">
        <v>76</v>
      </c>
      <c r="R68" s="255"/>
      <c r="S68" s="169"/>
    </row>
    <row r="69" spans="1:20" ht="12" customHeight="1" x14ac:dyDescent="0.3">
      <c r="A69" s="464"/>
      <c r="B69" s="200">
        <v>61</v>
      </c>
      <c r="C69" s="483" t="s">
        <v>112</v>
      </c>
      <c r="D69" s="483"/>
      <c r="E69" s="66" t="s">
        <v>86</v>
      </c>
      <c r="F69" s="47">
        <v>42</v>
      </c>
      <c r="G69" s="31"/>
      <c r="H69" s="68" t="s">
        <v>74</v>
      </c>
      <c r="I69" s="68">
        <v>1</v>
      </c>
      <c r="J69" s="69">
        <f t="shared" si="2"/>
        <v>42</v>
      </c>
      <c r="K69" s="254" t="s">
        <v>74</v>
      </c>
      <c r="L69" s="255"/>
      <c r="M69" s="254" t="s">
        <v>74</v>
      </c>
      <c r="N69" s="256"/>
      <c r="O69" s="254" t="s">
        <v>74</v>
      </c>
      <c r="P69" s="255"/>
      <c r="Q69" s="254" t="s">
        <v>74</v>
      </c>
      <c r="R69" s="255"/>
      <c r="S69" s="169"/>
    </row>
    <row r="70" spans="1:20" ht="13.5" customHeight="1" x14ac:dyDescent="0.3">
      <c r="A70" s="464"/>
      <c r="B70" s="200">
        <v>62</v>
      </c>
      <c r="C70" s="483" t="s">
        <v>110</v>
      </c>
      <c r="D70" s="483"/>
      <c r="E70" s="66" t="s">
        <v>86</v>
      </c>
      <c r="F70" s="47">
        <v>42</v>
      </c>
      <c r="G70" s="31"/>
      <c r="H70" s="68" t="s">
        <v>74</v>
      </c>
      <c r="I70" s="68">
        <v>1</v>
      </c>
      <c r="J70" s="69">
        <f t="shared" si="2"/>
        <v>42</v>
      </c>
      <c r="K70" s="254" t="s">
        <v>74</v>
      </c>
      <c r="L70" s="255"/>
      <c r="M70" s="254" t="s">
        <v>74</v>
      </c>
      <c r="N70" s="256"/>
      <c r="O70" s="254" t="s">
        <v>74</v>
      </c>
      <c r="P70" s="255"/>
      <c r="Q70" s="254" t="s">
        <v>74</v>
      </c>
      <c r="R70" s="255"/>
      <c r="S70" s="169"/>
    </row>
    <row r="71" spans="1:20" ht="12" customHeight="1" x14ac:dyDescent="0.3">
      <c r="A71" s="465"/>
      <c r="B71" s="200">
        <v>63</v>
      </c>
      <c r="C71" s="483" t="s">
        <v>113</v>
      </c>
      <c r="D71" s="483"/>
      <c r="E71" s="66" t="s">
        <v>75</v>
      </c>
      <c r="F71" s="47">
        <v>20</v>
      </c>
      <c r="G71" s="31"/>
      <c r="H71" s="68" t="s">
        <v>74</v>
      </c>
      <c r="I71" s="68">
        <v>1</v>
      </c>
      <c r="J71" s="69">
        <f t="shared" si="2"/>
        <v>20</v>
      </c>
      <c r="K71" s="257" t="s">
        <v>74</v>
      </c>
      <c r="L71" s="258"/>
      <c r="M71" s="257" t="s">
        <v>74</v>
      </c>
      <c r="N71" s="259"/>
      <c r="O71" s="257" t="s">
        <v>74</v>
      </c>
      <c r="P71" s="258"/>
      <c r="Q71" s="257" t="s">
        <v>74</v>
      </c>
      <c r="R71" s="258"/>
      <c r="S71" s="169"/>
    </row>
    <row r="72" spans="1:20" ht="57.75" customHeight="1" x14ac:dyDescent="0.3">
      <c r="A72" s="463" t="s">
        <v>411</v>
      </c>
      <c r="B72" s="200">
        <v>64</v>
      </c>
      <c r="C72" s="294" t="s">
        <v>403</v>
      </c>
      <c r="D72" s="290"/>
      <c r="E72" s="196" t="s">
        <v>404</v>
      </c>
      <c r="F72" s="195">
        <v>2</v>
      </c>
      <c r="G72" s="293" t="s">
        <v>425</v>
      </c>
      <c r="H72" s="68" t="s">
        <v>84</v>
      </c>
      <c r="I72" s="194">
        <v>1</v>
      </c>
      <c r="J72" s="291">
        <f>F72*I72</f>
        <v>2</v>
      </c>
      <c r="K72" s="257"/>
      <c r="L72" s="292"/>
      <c r="M72" s="254" t="s">
        <v>163</v>
      </c>
      <c r="N72" s="259"/>
      <c r="O72" s="257"/>
      <c r="P72" s="292"/>
      <c r="Q72" s="254" t="s">
        <v>163</v>
      </c>
      <c r="R72" s="292"/>
      <c r="S72" s="169" t="s">
        <v>474</v>
      </c>
      <c r="T72" s="83" t="s">
        <v>407</v>
      </c>
    </row>
    <row r="73" spans="1:20" ht="48" x14ac:dyDescent="0.3">
      <c r="A73" s="464"/>
      <c r="B73" s="200">
        <v>65</v>
      </c>
      <c r="C73" s="483" t="s">
        <v>405</v>
      </c>
      <c r="D73" s="483"/>
      <c r="E73" s="196" t="s">
        <v>404</v>
      </c>
      <c r="F73" s="195">
        <v>2</v>
      </c>
      <c r="G73" s="293" t="s">
        <v>406</v>
      </c>
      <c r="H73" s="68" t="s">
        <v>84</v>
      </c>
      <c r="I73" s="194">
        <v>1</v>
      </c>
      <c r="J73" s="291">
        <f>F73*I73</f>
        <v>2</v>
      </c>
      <c r="K73" s="257"/>
      <c r="L73" s="292"/>
      <c r="M73" s="254" t="s">
        <v>163</v>
      </c>
      <c r="N73" s="259"/>
      <c r="O73" s="257"/>
      <c r="P73" s="292"/>
      <c r="Q73" s="254" t="s">
        <v>163</v>
      </c>
      <c r="R73" s="292"/>
      <c r="S73" s="169" t="s">
        <v>475</v>
      </c>
      <c r="T73" s="83" t="s">
        <v>407</v>
      </c>
    </row>
    <row r="74" spans="1:20" ht="96.75" customHeight="1" x14ac:dyDescent="0.3">
      <c r="A74" s="465"/>
      <c r="B74" s="200">
        <v>66</v>
      </c>
      <c r="C74" s="390" t="s">
        <v>416</v>
      </c>
      <c r="D74" s="391"/>
      <c r="E74" s="84" t="s">
        <v>86</v>
      </c>
      <c r="F74" s="392">
        <v>100</v>
      </c>
      <c r="G74" s="393" t="s">
        <v>415</v>
      </c>
      <c r="H74" s="86" t="s">
        <v>84</v>
      </c>
      <c r="I74" s="394">
        <v>1</v>
      </c>
      <c r="J74" s="334">
        <f>F74*I74</f>
        <v>100</v>
      </c>
      <c r="K74" s="335"/>
      <c r="L74" s="395"/>
      <c r="M74" s="86" t="s">
        <v>84</v>
      </c>
      <c r="N74" s="396"/>
      <c r="O74" s="397"/>
      <c r="P74" s="398"/>
      <c r="Q74" s="86" t="s">
        <v>84</v>
      </c>
      <c r="R74" s="398"/>
      <c r="S74" s="399" t="s">
        <v>426</v>
      </c>
    </row>
    <row r="75" spans="1:20" s="341" customFormat="1" ht="96.75" customHeight="1" x14ac:dyDescent="0.3">
      <c r="A75" s="327"/>
      <c r="B75" s="200">
        <v>67</v>
      </c>
      <c r="C75" s="328" t="s">
        <v>440</v>
      </c>
      <c r="D75" s="329"/>
      <c r="E75" s="330" t="s">
        <v>441</v>
      </c>
      <c r="F75" s="331">
        <v>15</v>
      </c>
      <c r="G75" s="332" t="s">
        <v>442</v>
      </c>
      <c r="H75" s="68" t="s">
        <v>74</v>
      </c>
      <c r="I75" s="333">
        <v>1</v>
      </c>
      <c r="J75" s="334">
        <f>F75*I75</f>
        <v>15</v>
      </c>
      <c r="K75" s="335"/>
      <c r="L75" s="336"/>
      <c r="M75" s="337"/>
      <c r="N75" s="338"/>
      <c r="O75" s="339"/>
      <c r="P75" s="340"/>
      <c r="Q75" s="337"/>
      <c r="R75" s="340"/>
      <c r="T75" s="341" t="s">
        <v>443</v>
      </c>
    </row>
    <row r="76" spans="1:20" ht="12" customHeight="1" thickBot="1" x14ac:dyDescent="0.35">
      <c r="A76" s="93" t="s">
        <v>114</v>
      </c>
      <c r="B76" s="200">
        <v>68</v>
      </c>
      <c r="C76" s="485" t="s">
        <v>114</v>
      </c>
      <c r="D76" s="486"/>
      <c r="E76" s="94" t="s">
        <v>86</v>
      </c>
      <c r="F76" s="95">
        <v>900</v>
      </c>
      <c r="G76" s="96" t="s">
        <v>115</v>
      </c>
      <c r="H76" s="67" t="s">
        <v>76</v>
      </c>
      <c r="I76" s="97">
        <v>1</v>
      </c>
      <c r="J76" s="291">
        <f>F76*I76</f>
        <v>900</v>
      </c>
      <c r="K76" s="254" t="s">
        <v>76</v>
      </c>
      <c r="L76" s="255"/>
      <c r="M76" s="295" t="s">
        <v>76</v>
      </c>
      <c r="N76" s="296"/>
      <c r="O76" s="295" t="s">
        <v>76</v>
      </c>
      <c r="P76" s="194"/>
      <c r="Q76" s="295" t="s">
        <v>76</v>
      </c>
      <c r="R76" s="292"/>
    </row>
    <row r="77" spans="1:20" ht="14.25" customHeight="1" thickBot="1" x14ac:dyDescent="0.2">
      <c r="A77" s="98"/>
      <c r="B77" s="99"/>
      <c r="C77" s="487"/>
      <c r="D77" s="487"/>
      <c r="E77" s="100"/>
      <c r="F77" s="101">
        <f>SUM(F9:F76)</f>
        <v>2500</v>
      </c>
      <c r="G77" s="102"/>
      <c r="H77" s="103"/>
      <c r="I77" s="104"/>
      <c r="J77" s="105">
        <f>SUM(J9:J76)</f>
        <v>2500</v>
      </c>
      <c r="K77" s="106"/>
      <c r="L77" s="106"/>
      <c r="M77" s="298"/>
      <c r="N77" s="300"/>
      <c r="O77" s="299"/>
      <c r="P77" s="299"/>
      <c r="Q77" s="299"/>
      <c r="R77" s="299"/>
      <c r="S77" s="297" t="s">
        <v>429</v>
      </c>
      <c r="T77" s="83" t="s">
        <v>421</v>
      </c>
    </row>
    <row r="78" spans="1:20" x14ac:dyDescent="0.3">
      <c r="A78" s="106"/>
      <c r="B78" s="107"/>
      <c r="C78" s="107"/>
      <c r="D78" s="107"/>
      <c r="E78" s="106"/>
      <c r="F78" s="106"/>
      <c r="G78" s="107"/>
      <c r="H78" s="106"/>
      <c r="I78" s="106"/>
      <c r="J78" s="106"/>
    </row>
    <row r="79" spans="1:20" x14ac:dyDescent="0.3">
      <c r="A79" s="68" t="s">
        <v>74</v>
      </c>
      <c r="B79" s="31" t="s">
        <v>116</v>
      </c>
      <c r="C79" s="31"/>
    </row>
    <row r="80" spans="1:20" x14ac:dyDescent="0.3">
      <c r="A80" s="68" t="s">
        <v>76</v>
      </c>
      <c r="B80" s="31" t="s">
        <v>117</v>
      </c>
      <c r="C80" s="31"/>
    </row>
    <row r="81" spans="1:21" x14ac:dyDescent="0.3">
      <c r="A81" s="68" t="s">
        <v>84</v>
      </c>
      <c r="B81" s="31" t="s">
        <v>118</v>
      </c>
      <c r="C81" s="31"/>
    </row>
    <row r="82" spans="1:21" x14ac:dyDescent="0.3">
      <c r="A82" s="47" t="s">
        <v>119</v>
      </c>
      <c r="B82" s="483" t="s">
        <v>120</v>
      </c>
      <c r="C82" s="483"/>
    </row>
    <row r="83" spans="1:21" ht="17.25" customHeight="1" x14ac:dyDescent="0.3">
      <c r="A83" s="482" t="s">
        <v>124</v>
      </c>
      <c r="B83" s="482"/>
      <c r="C83" s="482"/>
      <c r="D83" s="482"/>
      <c r="E83" s="482"/>
      <c r="F83" s="482"/>
      <c r="G83" s="482"/>
    </row>
    <row r="84" spans="1:21" ht="17.25" customHeight="1" x14ac:dyDescent="0.3">
      <c r="E84" s="49"/>
      <c r="F84" s="49"/>
      <c r="I84" s="49"/>
      <c r="J84" s="49"/>
    </row>
    <row r="86" spans="1:21" s="55" customFormat="1" x14ac:dyDescent="0.3">
      <c r="B86" s="49"/>
      <c r="C86" s="49"/>
      <c r="D86" s="49"/>
      <c r="G86" s="49"/>
      <c r="S86" s="83"/>
      <c r="T86" s="83"/>
      <c r="U86" s="83"/>
    </row>
    <row r="87" spans="1:21" s="55" customFormat="1" x14ac:dyDescent="0.3">
      <c r="B87" s="49"/>
      <c r="C87" s="49"/>
      <c r="D87" s="49"/>
      <c r="G87" s="49"/>
      <c r="S87" s="83"/>
      <c r="T87" s="83"/>
      <c r="U87" s="83"/>
    </row>
  </sheetData>
  <sheetProtection selectLockedCells="1" selectUnlockedCells="1"/>
  <mergeCells count="81">
    <mergeCell ref="C37:D37"/>
    <mergeCell ref="O6:R6"/>
    <mergeCell ref="K7:L7"/>
    <mergeCell ref="M7:N7"/>
    <mergeCell ref="O7:P7"/>
    <mergeCell ref="Q7:R7"/>
    <mergeCell ref="C19:D19"/>
    <mergeCell ref="C30:D30"/>
    <mergeCell ref="C34:D34"/>
    <mergeCell ref="C35:D35"/>
    <mergeCell ref="C22:D22"/>
    <mergeCell ref="C33:D33"/>
    <mergeCell ref="C32:D32"/>
    <mergeCell ref="A9:A17"/>
    <mergeCell ref="C9:D9"/>
    <mergeCell ref="C10:D10"/>
    <mergeCell ref="C11:D11"/>
    <mergeCell ref="K6:N6"/>
    <mergeCell ref="C12:D12"/>
    <mergeCell ref="C13:D13"/>
    <mergeCell ref="C14:D14"/>
    <mergeCell ref="C15:D15"/>
    <mergeCell ref="C16:D16"/>
    <mergeCell ref="C17:D17"/>
    <mergeCell ref="A4:B4"/>
    <mergeCell ref="C4:G4"/>
    <mergeCell ref="A5:B5"/>
    <mergeCell ref="C5:G5"/>
    <mergeCell ref="C8:D8"/>
    <mergeCell ref="A1:B1"/>
    <mergeCell ref="C1:G1"/>
    <mergeCell ref="A2:B2"/>
    <mergeCell ref="C2:G2"/>
    <mergeCell ref="A3:B3"/>
    <mergeCell ref="C3:G3"/>
    <mergeCell ref="A66:A67"/>
    <mergeCell ref="A55:A63"/>
    <mergeCell ref="C55:C60"/>
    <mergeCell ref="C18:D18"/>
    <mergeCell ref="A20:A42"/>
    <mergeCell ref="C20:D20"/>
    <mergeCell ref="C24:D24"/>
    <mergeCell ref="C25:D25"/>
    <mergeCell ref="C27:D27"/>
    <mergeCell ref="C26:D26"/>
    <mergeCell ref="C31:D31"/>
    <mergeCell ref="C28:D28"/>
    <mergeCell ref="C29:D29"/>
    <mergeCell ref="A43:A52"/>
    <mergeCell ref="C43:D43"/>
    <mergeCell ref="C46:D46"/>
    <mergeCell ref="C47:D47"/>
    <mergeCell ref="C50:D50"/>
    <mergeCell ref="C63:D63"/>
    <mergeCell ref="C64:D64"/>
    <mergeCell ref="C61:D61"/>
    <mergeCell ref="A83:G83"/>
    <mergeCell ref="C69:D69"/>
    <mergeCell ref="C70:D70"/>
    <mergeCell ref="C71:D71"/>
    <mergeCell ref="A68:A71"/>
    <mergeCell ref="C76:D76"/>
    <mergeCell ref="C77:D77"/>
    <mergeCell ref="B82:C82"/>
    <mergeCell ref="C73:D73"/>
    <mergeCell ref="S31:S33"/>
    <mergeCell ref="A72:A74"/>
    <mergeCell ref="C41:D41"/>
    <mergeCell ref="C42:D42"/>
    <mergeCell ref="C39:D39"/>
    <mergeCell ref="C51:D51"/>
    <mergeCell ref="C52:D52"/>
    <mergeCell ref="C48:D48"/>
    <mergeCell ref="C49:D49"/>
    <mergeCell ref="C38:D38"/>
    <mergeCell ref="C36:D36"/>
    <mergeCell ref="C66:D66"/>
    <mergeCell ref="C53:D53"/>
    <mergeCell ref="C54:D54"/>
    <mergeCell ref="C44:D44"/>
    <mergeCell ref="C45:D45"/>
  </mergeCells>
  <phoneticPr fontId="13" type="noConversion"/>
  <pageMargins left="0.25" right="0.25" top="0.75" bottom="0.75" header="0.3" footer="0.3"/>
  <pageSetup paperSize="9" scale="64" firstPageNumber="0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97"/>
  <sheetViews>
    <sheetView showGridLines="0" view="pageBreakPreview" zoomScale="85" zoomScaleSheetLayoutView="85" workbookViewId="0">
      <selection activeCell="J1" sqref="J1:K1048576"/>
    </sheetView>
  </sheetViews>
  <sheetFormatPr defaultColWidth="10" defaultRowHeight="12" x14ac:dyDescent="0.3"/>
  <cols>
    <col min="1" max="1" width="10.875" style="137" customWidth="1"/>
    <col min="2" max="2" width="4.625" style="49" customWidth="1"/>
    <col min="3" max="3" width="16.25" style="49" customWidth="1"/>
    <col min="4" max="4" width="26.5" style="49" customWidth="1"/>
    <col min="5" max="5" width="6.875" style="55" customWidth="1"/>
    <col min="6" max="6" width="6.5" style="55" customWidth="1"/>
    <col min="7" max="7" width="35" style="135" bestFit="1" customWidth="1"/>
    <col min="8" max="8" width="13.625" style="138" hidden="1" customWidth="1"/>
    <col min="9" max="11" width="13.625" style="135" customWidth="1"/>
    <col min="12" max="12" width="13.625" style="135" hidden="1" customWidth="1"/>
    <col min="13" max="13" width="13.625" style="138" hidden="1" customWidth="1"/>
    <col min="14" max="15" width="5" style="55" bestFit="1" customWidth="1"/>
    <col min="16" max="16" width="47" style="83" customWidth="1"/>
    <col min="17" max="16384" width="10" style="83"/>
  </cols>
  <sheetData>
    <row r="1" spans="1:16" s="7" customFormat="1" ht="13.5" x14ac:dyDescent="0.15">
      <c r="A1" s="497" t="s">
        <v>61</v>
      </c>
      <c r="B1" s="497"/>
      <c r="C1" s="498" t="s">
        <v>31</v>
      </c>
      <c r="D1" s="498"/>
      <c r="E1" s="498"/>
      <c r="F1" s="498"/>
      <c r="G1" s="498"/>
      <c r="H1" s="108"/>
      <c r="I1" s="108"/>
      <c r="J1" s="108"/>
      <c r="K1" s="108"/>
      <c r="L1" s="108"/>
      <c r="M1" s="108"/>
      <c r="N1" s="55"/>
      <c r="O1" s="55"/>
      <c r="P1" s="55"/>
    </row>
    <row r="2" spans="1:16" s="7" customFormat="1" ht="13.5" x14ac:dyDescent="0.15">
      <c r="A2" s="499" t="s">
        <v>0</v>
      </c>
      <c r="B2" s="499"/>
      <c r="C2" s="500" t="s">
        <v>181</v>
      </c>
      <c r="D2" s="500"/>
      <c r="E2" s="500"/>
      <c r="F2" s="500"/>
      <c r="G2" s="500"/>
      <c r="H2" s="108"/>
      <c r="I2" s="108"/>
      <c r="J2" s="108"/>
      <c r="K2" s="108"/>
      <c r="L2" s="108"/>
      <c r="M2" s="108"/>
      <c r="N2" s="55"/>
      <c r="O2" s="55"/>
      <c r="P2" s="55"/>
    </row>
    <row r="3" spans="1:16" s="7" customFormat="1" ht="13.5" x14ac:dyDescent="0.15">
      <c r="A3" s="499" t="s">
        <v>63</v>
      </c>
      <c r="B3" s="499"/>
      <c r="C3" s="500" t="s">
        <v>180</v>
      </c>
      <c r="D3" s="500"/>
      <c r="E3" s="500"/>
      <c r="F3" s="500"/>
      <c r="G3" s="500"/>
      <c r="H3" s="108"/>
      <c r="I3" s="108"/>
      <c r="J3" s="108"/>
      <c r="K3" s="108"/>
      <c r="L3" s="108"/>
      <c r="M3" s="108"/>
      <c r="N3" s="55"/>
      <c r="O3" s="55"/>
      <c r="P3" s="55"/>
    </row>
    <row r="4" spans="1:16" s="7" customFormat="1" ht="13.5" x14ac:dyDescent="0.15">
      <c r="A4" s="501" t="s">
        <v>64</v>
      </c>
      <c r="B4" s="501"/>
      <c r="C4" s="502" t="s">
        <v>473</v>
      </c>
      <c r="D4" s="503"/>
      <c r="E4" s="503"/>
      <c r="F4" s="503"/>
      <c r="G4" s="503"/>
      <c r="H4" s="217" t="s">
        <v>408</v>
      </c>
      <c r="I4" s="222" t="s">
        <v>303</v>
      </c>
      <c r="J4" s="222" t="s">
        <v>444</v>
      </c>
      <c r="K4" s="222" t="s">
        <v>297</v>
      </c>
      <c r="L4" s="222" t="s">
        <v>315</v>
      </c>
      <c r="M4" s="218" t="s">
        <v>409</v>
      </c>
      <c r="N4" s="55"/>
      <c r="O4" s="55"/>
      <c r="P4" s="55"/>
    </row>
    <row r="5" spans="1:16" s="7" customFormat="1" ht="14.25" thickBot="1" x14ac:dyDescent="0.2">
      <c r="A5" s="504" t="s">
        <v>65</v>
      </c>
      <c r="B5" s="504"/>
      <c r="C5" s="505" t="s">
        <v>66</v>
      </c>
      <c r="D5" s="505"/>
      <c r="E5" s="505"/>
      <c r="F5" s="505"/>
      <c r="G5" s="557"/>
      <c r="H5" s="219" t="s">
        <v>269</v>
      </c>
      <c r="I5" s="219" t="s">
        <v>270</v>
      </c>
      <c r="J5" s="219" t="s">
        <v>271</v>
      </c>
      <c r="K5" s="219" t="s">
        <v>272</v>
      </c>
      <c r="L5" s="220" t="s">
        <v>274</v>
      </c>
      <c r="M5" s="221" t="s">
        <v>273</v>
      </c>
      <c r="N5" s="55"/>
      <c r="O5" s="55"/>
      <c r="P5" s="55"/>
    </row>
    <row r="6" spans="1:16" s="114" customFormat="1" ht="24.75" thickBot="1" x14ac:dyDescent="0.2">
      <c r="A6" s="57" t="s">
        <v>67</v>
      </c>
      <c r="B6" s="112" t="s">
        <v>68</v>
      </c>
      <c r="C6" s="506" t="s">
        <v>69</v>
      </c>
      <c r="D6" s="506"/>
      <c r="E6" s="112" t="s">
        <v>70</v>
      </c>
      <c r="F6" s="112" t="s">
        <v>71</v>
      </c>
      <c r="G6" s="112" t="s">
        <v>138</v>
      </c>
      <c r="H6" s="215" t="s">
        <v>316</v>
      </c>
      <c r="I6" s="216" t="s">
        <v>317</v>
      </c>
      <c r="J6" s="216" t="s">
        <v>318</v>
      </c>
      <c r="K6" s="216" t="s">
        <v>319</v>
      </c>
      <c r="L6" s="216" t="s">
        <v>321</v>
      </c>
      <c r="M6" s="215" t="s">
        <v>320</v>
      </c>
      <c r="N6" s="59" t="s">
        <v>73</v>
      </c>
      <c r="O6" s="60" t="s">
        <v>71</v>
      </c>
      <c r="P6" s="113" t="s">
        <v>462</v>
      </c>
    </row>
    <row r="7" spans="1:16" s="114" customFormat="1" ht="24" x14ac:dyDescent="0.15">
      <c r="A7" s="553" t="s">
        <v>51</v>
      </c>
      <c r="B7" s="238">
        <v>1</v>
      </c>
      <c r="C7" s="510" t="s">
        <v>326</v>
      </c>
      <c r="D7" s="511"/>
      <c r="E7" s="115" t="s">
        <v>52</v>
      </c>
      <c r="F7" s="349">
        <v>4</v>
      </c>
      <c r="G7" s="376" t="s">
        <v>457</v>
      </c>
      <c r="H7" s="116" t="s">
        <v>74</v>
      </c>
      <c r="I7" s="116" t="s">
        <v>74</v>
      </c>
      <c r="J7" s="116" t="s">
        <v>74</v>
      </c>
      <c r="K7" s="116" t="s">
        <v>74</v>
      </c>
      <c r="L7" s="116" t="s">
        <v>74</v>
      </c>
      <c r="M7" s="116" t="s">
        <v>74</v>
      </c>
      <c r="N7" s="116">
        <v>1</v>
      </c>
      <c r="O7" s="117">
        <f t="shared" ref="O7:O72" si="0">F7*N7</f>
        <v>4</v>
      </c>
      <c r="P7" s="113"/>
    </row>
    <row r="8" spans="1:16" s="120" customFormat="1" x14ac:dyDescent="0.15">
      <c r="A8" s="508"/>
      <c r="B8" s="62">
        <v>2</v>
      </c>
      <c r="C8" s="512" t="s">
        <v>327</v>
      </c>
      <c r="D8" s="513"/>
      <c r="E8" s="189" t="s">
        <v>75</v>
      </c>
      <c r="F8" s="189">
        <v>5</v>
      </c>
      <c r="G8" s="233" t="s">
        <v>179</v>
      </c>
      <c r="H8" s="187" t="s">
        <v>76</v>
      </c>
      <c r="I8" s="187" t="s">
        <v>76</v>
      </c>
      <c r="J8" s="187" t="s">
        <v>76</v>
      </c>
      <c r="K8" s="187" t="s">
        <v>76</v>
      </c>
      <c r="L8" s="187" t="s">
        <v>76</v>
      </c>
      <c r="M8" s="187" t="s">
        <v>76</v>
      </c>
      <c r="N8" s="186">
        <v>1</v>
      </c>
      <c r="O8" s="69">
        <f t="shared" si="0"/>
        <v>5</v>
      </c>
      <c r="P8" s="119"/>
    </row>
    <row r="9" spans="1:16" s="123" customFormat="1" ht="24" x14ac:dyDescent="0.15">
      <c r="A9" s="508"/>
      <c r="B9" s="62">
        <v>3</v>
      </c>
      <c r="C9" s="514" t="s">
        <v>328</v>
      </c>
      <c r="D9" s="515"/>
      <c r="E9" s="205" t="s">
        <v>75</v>
      </c>
      <c r="F9" s="205">
        <v>3</v>
      </c>
      <c r="G9" s="237" t="s">
        <v>329</v>
      </c>
      <c r="H9" s="203" t="s">
        <v>74</v>
      </c>
      <c r="I9" s="204" t="s">
        <v>74</v>
      </c>
      <c r="J9" s="204" t="s">
        <v>74</v>
      </c>
      <c r="K9" s="204" t="s">
        <v>74</v>
      </c>
      <c r="L9" s="204" t="s">
        <v>74</v>
      </c>
      <c r="M9" s="203" t="s">
        <v>74</v>
      </c>
      <c r="N9" s="204">
        <v>1</v>
      </c>
      <c r="O9" s="121">
        <f t="shared" si="0"/>
        <v>3</v>
      </c>
      <c r="P9" s="122"/>
    </row>
    <row r="10" spans="1:16" s="114" customFormat="1" ht="36" x14ac:dyDescent="0.15">
      <c r="A10" s="508"/>
      <c r="B10" s="62">
        <v>4</v>
      </c>
      <c r="C10" s="519" t="s">
        <v>330</v>
      </c>
      <c r="D10" s="520"/>
      <c r="E10" s="200" t="s">
        <v>75</v>
      </c>
      <c r="F10" s="200">
        <v>5</v>
      </c>
      <c r="G10" s="202" t="s">
        <v>340</v>
      </c>
      <c r="H10" s="186" t="s">
        <v>74</v>
      </c>
      <c r="I10" s="186" t="s">
        <v>74</v>
      </c>
      <c r="J10" s="186" t="s">
        <v>74</v>
      </c>
      <c r="K10" s="186" t="s">
        <v>74</v>
      </c>
      <c r="L10" s="186" t="s">
        <v>74</v>
      </c>
      <c r="M10" s="186" t="s">
        <v>74</v>
      </c>
      <c r="N10" s="186">
        <v>1</v>
      </c>
      <c r="O10" s="69">
        <f t="shared" si="0"/>
        <v>5</v>
      </c>
      <c r="P10" s="113"/>
    </row>
    <row r="11" spans="1:16" s="123" customFormat="1" x14ac:dyDescent="0.15">
      <c r="A11" s="508"/>
      <c r="B11" s="62">
        <v>5</v>
      </c>
      <c r="C11" s="514" t="s">
        <v>336</v>
      </c>
      <c r="D11" s="515"/>
      <c r="E11" s="205" t="s">
        <v>75</v>
      </c>
      <c r="F11" s="205">
        <v>14</v>
      </c>
      <c r="G11" s="236" t="s">
        <v>53</v>
      </c>
      <c r="H11" s="203" t="s">
        <v>74</v>
      </c>
      <c r="I11" s="203" t="s">
        <v>74</v>
      </c>
      <c r="J11" s="203" t="s">
        <v>74</v>
      </c>
      <c r="K11" s="203" t="s">
        <v>74</v>
      </c>
      <c r="L11" s="203" t="s">
        <v>74</v>
      </c>
      <c r="M11" s="203" t="s">
        <v>74</v>
      </c>
      <c r="N11" s="203">
        <v>1</v>
      </c>
      <c r="O11" s="72">
        <f t="shared" si="0"/>
        <v>14</v>
      </c>
      <c r="P11" s="402"/>
    </row>
    <row r="12" spans="1:16" s="114" customFormat="1" x14ac:dyDescent="0.15">
      <c r="A12" s="508"/>
      <c r="B12" s="62">
        <v>6</v>
      </c>
      <c r="C12" s="519" t="s">
        <v>335</v>
      </c>
      <c r="D12" s="520"/>
      <c r="E12" s="200" t="s">
        <v>75</v>
      </c>
      <c r="F12" s="200">
        <v>14</v>
      </c>
      <c r="G12" s="231" t="s">
        <v>53</v>
      </c>
      <c r="H12" s="186" t="s">
        <v>74</v>
      </c>
      <c r="I12" s="186" t="s">
        <v>74</v>
      </c>
      <c r="J12" s="186" t="s">
        <v>74</v>
      </c>
      <c r="K12" s="186" t="s">
        <v>74</v>
      </c>
      <c r="L12" s="186" t="s">
        <v>74</v>
      </c>
      <c r="M12" s="186" t="s">
        <v>74</v>
      </c>
      <c r="N12" s="186">
        <v>1</v>
      </c>
      <c r="O12" s="69">
        <f t="shared" si="0"/>
        <v>14</v>
      </c>
      <c r="P12" s="403"/>
    </row>
    <row r="13" spans="1:16" s="114" customFormat="1" x14ac:dyDescent="0.15">
      <c r="A13" s="508"/>
      <c r="B13" s="62">
        <v>7</v>
      </c>
      <c r="C13" s="519" t="s">
        <v>334</v>
      </c>
      <c r="D13" s="520"/>
      <c r="E13" s="200" t="s">
        <v>75</v>
      </c>
      <c r="F13" s="200">
        <v>8</v>
      </c>
      <c r="G13" s="232" t="s">
        <v>331</v>
      </c>
      <c r="H13" s="186" t="s">
        <v>74</v>
      </c>
      <c r="I13" s="186" t="s">
        <v>74</v>
      </c>
      <c r="J13" s="186" t="s">
        <v>74</v>
      </c>
      <c r="K13" s="186" t="s">
        <v>74</v>
      </c>
      <c r="L13" s="186" t="s">
        <v>74</v>
      </c>
      <c r="M13" s="186" t="s">
        <v>74</v>
      </c>
      <c r="N13" s="186">
        <v>1</v>
      </c>
      <c r="O13" s="69">
        <f t="shared" si="0"/>
        <v>8</v>
      </c>
      <c r="P13" s="403"/>
    </row>
    <row r="14" spans="1:16" s="114" customFormat="1" x14ac:dyDescent="0.15">
      <c r="A14" s="508"/>
      <c r="B14" s="62">
        <v>8</v>
      </c>
      <c r="C14" s="521" t="s">
        <v>332</v>
      </c>
      <c r="D14" s="521"/>
      <c r="E14" s="200" t="s">
        <v>52</v>
      </c>
      <c r="F14" s="200">
        <v>8</v>
      </c>
      <c r="G14" s="232" t="s">
        <v>333</v>
      </c>
      <c r="H14" s="186" t="s">
        <v>74</v>
      </c>
      <c r="I14" s="186" t="s">
        <v>74</v>
      </c>
      <c r="J14" s="186" t="s">
        <v>74</v>
      </c>
      <c r="K14" s="186" t="s">
        <v>74</v>
      </c>
      <c r="L14" s="186" t="s">
        <v>74</v>
      </c>
      <c r="M14" s="186" t="s">
        <v>74</v>
      </c>
      <c r="N14" s="186">
        <v>1</v>
      </c>
      <c r="O14" s="69">
        <f t="shared" si="0"/>
        <v>8</v>
      </c>
      <c r="P14" s="403"/>
    </row>
    <row r="15" spans="1:16" s="114" customFormat="1" ht="12.75" thickBot="1" x14ac:dyDescent="0.2">
      <c r="A15" s="509"/>
      <c r="B15" s="234">
        <v>9</v>
      </c>
      <c r="C15" s="522" t="s">
        <v>77</v>
      </c>
      <c r="D15" s="522"/>
      <c r="E15" s="3" t="s">
        <v>338</v>
      </c>
      <c r="F15" s="3">
        <v>39</v>
      </c>
      <c r="G15" s="74" t="s">
        <v>337</v>
      </c>
      <c r="H15" s="75" t="s">
        <v>74</v>
      </c>
      <c r="I15" s="75" t="s">
        <v>74</v>
      </c>
      <c r="J15" s="75" t="s">
        <v>74</v>
      </c>
      <c r="K15" s="75" t="s">
        <v>74</v>
      </c>
      <c r="L15" s="75" t="s">
        <v>74</v>
      </c>
      <c r="M15" s="75" t="s">
        <v>74</v>
      </c>
      <c r="N15" s="75">
        <v>1</v>
      </c>
      <c r="O15" s="76">
        <f t="shared" si="0"/>
        <v>39</v>
      </c>
      <c r="P15" s="403"/>
    </row>
    <row r="16" spans="1:16" x14ac:dyDescent="0.3">
      <c r="A16" s="464" t="s">
        <v>139</v>
      </c>
      <c r="B16" s="124">
        <v>10</v>
      </c>
      <c r="C16" s="552" t="s">
        <v>54</v>
      </c>
      <c r="D16" s="552"/>
      <c r="E16" s="63" t="s">
        <v>75</v>
      </c>
      <c r="F16" s="125">
        <v>20</v>
      </c>
      <c r="G16" s="126" t="s">
        <v>55</v>
      </c>
      <c r="H16" s="64" t="s">
        <v>74</v>
      </c>
      <c r="I16" s="64" t="s">
        <v>74</v>
      </c>
      <c r="J16" s="64" t="s">
        <v>74</v>
      </c>
      <c r="K16" s="64" t="s">
        <v>74</v>
      </c>
      <c r="L16" s="64" t="s">
        <v>74</v>
      </c>
      <c r="M16" s="64" t="s">
        <v>74</v>
      </c>
      <c r="N16" s="64">
        <v>1</v>
      </c>
      <c r="O16" s="65">
        <f t="shared" si="0"/>
        <v>20</v>
      </c>
      <c r="P16" s="404"/>
    </row>
    <row r="17" spans="1:16" s="49" customFormat="1" x14ac:dyDescent="0.3">
      <c r="A17" s="464"/>
      <c r="B17" s="191">
        <v>11</v>
      </c>
      <c r="C17" s="519" t="s">
        <v>217</v>
      </c>
      <c r="D17" s="520"/>
      <c r="E17" s="1" t="s">
        <v>128</v>
      </c>
      <c r="F17" s="77">
        <v>14</v>
      </c>
      <c r="G17" s="78" t="s">
        <v>219</v>
      </c>
      <c r="H17" s="186" t="s">
        <v>74</v>
      </c>
      <c r="I17" s="186" t="s">
        <v>74</v>
      </c>
      <c r="J17" s="186" t="s">
        <v>74</v>
      </c>
      <c r="K17" s="186" t="s">
        <v>74</v>
      </c>
      <c r="L17" s="186" t="s">
        <v>74</v>
      </c>
      <c r="M17" s="64" t="s">
        <v>74</v>
      </c>
      <c r="N17" s="65">
        <v>1</v>
      </c>
      <c r="O17" s="65">
        <f t="shared" si="0"/>
        <v>14</v>
      </c>
      <c r="P17" s="405"/>
    </row>
    <row r="18" spans="1:16" x14ac:dyDescent="0.3">
      <c r="A18" s="464"/>
      <c r="B18" s="124">
        <v>12</v>
      </c>
      <c r="C18" s="554" t="s">
        <v>82</v>
      </c>
      <c r="D18" s="554"/>
      <c r="E18" s="189" t="s">
        <v>75</v>
      </c>
      <c r="F18" s="171">
        <v>20</v>
      </c>
      <c r="G18" s="188" t="s">
        <v>83</v>
      </c>
      <c r="H18" s="186" t="s">
        <v>74</v>
      </c>
      <c r="I18" s="186" t="s">
        <v>74</v>
      </c>
      <c r="J18" s="186" t="s">
        <v>74</v>
      </c>
      <c r="K18" s="186" t="s">
        <v>74</v>
      </c>
      <c r="L18" s="186" t="s">
        <v>74</v>
      </c>
      <c r="M18" s="186" t="s">
        <v>74</v>
      </c>
      <c r="N18" s="186">
        <v>1</v>
      </c>
      <c r="O18" s="69">
        <f t="shared" si="0"/>
        <v>20</v>
      </c>
      <c r="P18" s="404"/>
    </row>
    <row r="19" spans="1:16" x14ac:dyDescent="0.3">
      <c r="A19" s="465"/>
      <c r="B19" s="191">
        <v>13</v>
      </c>
      <c r="C19" s="554" t="s">
        <v>182</v>
      </c>
      <c r="D19" s="554"/>
      <c r="E19" s="189" t="s">
        <v>75</v>
      </c>
      <c r="F19" s="171">
        <v>20</v>
      </c>
      <c r="G19" s="188" t="s">
        <v>183</v>
      </c>
      <c r="H19" s="186" t="s">
        <v>74</v>
      </c>
      <c r="I19" s="186" t="s">
        <v>74</v>
      </c>
      <c r="J19" s="186" t="s">
        <v>74</v>
      </c>
      <c r="K19" s="186" t="s">
        <v>74</v>
      </c>
      <c r="L19" s="186" t="s">
        <v>74</v>
      </c>
      <c r="M19" s="186" t="s">
        <v>74</v>
      </c>
      <c r="N19" s="186">
        <v>1</v>
      </c>
      <c r="O19" s="69">
        <f t="shared" si="0"/>
        <v>20</v>
      </c>
      <c r="P19" s="404"/>
    </row>
    <row r="20" spans="1:16" x14ac:dyDescent="0.15">
      <c r="A20" s="158"/>
      <c r="B20" s="124">
        <v>14</v>
      </c>
      <c r="C20" s="239" t="s">
        <v>341</v>
      </c>
      <c r="D20" s="240"/>
      <c r="E20" s="200" t="s">
        <v>75</v>
      </c>
      <c r="F20" s="200">
        <v>14</v>
      </c>
      <c r="G20" s="231" t="s">
        <v>53</v>
      </c>
      <c r="H20" s="201" t="s">
        <v>74</v>
      </c>
      <c r="I20" s="186" t="s">
        <v>74</v>
      </c>
      <c r="J20" s="186" t="s">
        <v>74</v>
      </c>
      <c r="K20" s="186" t="s">
        <v>74</v>
      </c>
      <c r="L20" s="186" t="s">
        <v>74</v>
      </c>
      <c r="M20" s="186" t="s">
        <v>74</v>
      </c>
      <c r="N20" s="186">
        <v>1</v>
      </c>
      <c r="O20" s="69">
        <f>F20*N20</f>
        <v>14</v>
      </c>
      <c r="P20" s="400" t="s">
        <v>344</v>
      </c>
    </row>
    <row r="21" spans="1:16" x14ac:dyDescent="0.15">
      <c r="A21" s="158"/>
      <c r="B21" s="124">
        <v>15</v>
      </c>
      <c r="C21" s="521" t="s">
        <v>342</v>
      </c>
      <c r="D21" s="521"/>
      <c r="E21" s="200" t="s">
        <v>345</v>
      </c>
      <c r="F21" s="200">
        <v>14</v>
      </c>
      <c r="G21" s="232" t="s">
        <v>343</v>
      </c>
      <c r="H21" s="201" t="s">
        <v>74</v>
      </c>
      <c r="I21" s="186" t="s">
        <v>74</v>
      </c>
      <c r="J21" s="186" t="s">
        <v>74</v>
      </c>
      <c r="K21" s="186" t="s">
        <v>74</v>
      </c>
      <c r="L21" s="186" t="s">
        <v>74</v>
      </c>
      <c r="M21" s="186" t="s">
        <v>74</v>
      </c>
      <c r="N21" s="186">
        <v>1</v>
      </c>
      <c r="O21" s="69">
        <f>F21*N21</f>
        <v>14</v>
      </c>
      <c r="P21" s="400" t="s">
        <v>344</v>
      </c>
    </row>
    <row r="22" spans="1:16" ht="32.25" customHeight="1" x14ac:dyDescent="0.3">
      <c r="A22" s="158"/>
      <c r="B22" s="124">
        <v>16</v>
      </c>
      <c r="C22" s="496" t="s">
        <v>88</v>
      </c>
      <c r="D22" s="496"/>
      <c r="E22" s="84" t="s">
        <v>75</v>
      </c>
      <c r="F22" s="48">
        <v>2</v>
      </c>
      <c r="G22" s="382" t="s">
        <v>132</v>
      </c>
      <c r="H22" s="364" t="s">
        <v>74</v>
      </c>
      <c r="I22" s="364" t="s">
        <v>74</v>
      </c>
      <c r="J22" s="364" t="s">
        <v>74</v>
      </c>
      <c r="K22" s="364" t="s">
        <v>74</v>
      </c>
      <c r="L22" s="364" t="s">
        <v>74</v>
      </c>
      <c r="M22" s="364"/>
      <c r="N22" s="364">
        <v>1</v>
      </c>
      <c r="O22" s="365">
        <f t="shared" si="0"/>
        <v>2</v>
      </c>
      <c r="P22" s="404"/>
    </row>
    <row r="23" spans="1:16" ht="54" customHeight="1" x14ac:dyDescent="0.3">
      <c r="A23" s="158"/>
      <c r="B23" s="191">
        <v>17</v>
      </c>
      <c r="C23" s="496" t="s">
        <v>129</v>
      </c>
      <c r="D23" s="496"/>
      <c r="E23" s="84" t="s">
        <v>75</v>
      </c>
      <c r="F23" s="426">
        <v>1</v>
      </c>
      <c r="G23" s="427" t="s">
        <v>470</v>
      </c>
      <c r="H23" s="364" t="s">
        <v>74</v>
      </c>
      <c r="I23" s="364" t="s">
        <v>74</v>
      </c>
      <c r="J23" s="364" t="s">
        <v>74</v>
      </c>
      <c r="K23" s="364" t="s">
        <v>74</v>
      </c>
      <c r="L23" s="364" t="s">
        <v>74</v>
      </c>
      <c r="M23" s="364"/>
      <c r="N23" s="364">
        <v>1</v>
      </c>
      <c r="O23" s="365">
        <f t="shared" si="0"/>
        <v>1</v>
      </c>
      <c r="P23" s="430" t="s">
        <v>472</v>
      </c>
    </row>
    <row r="24" spans="1:16" ht="72" x14ac:dyDescent="0.3">
      <c r="A24" s="158"/>
      <c r="B24" s="124">
        <v>18</v>
      </c>
      <c r="C24" s="385" t="s">
        <v>283</v>
      </c>
      <c r="D24" s="386"/>
      <c r="E24" s="428" t="s">
        <v>284</v>
      </c>
      <c r="F24" s="177">
        <v>1</v>
      </c>
      <c r="G24" s="429" t="s">
        <v>285</v>
      </c>
      <c r="H24" s="364" t="s">
        <v>74</v>
      </c>
      <c r="I24" s="364" t="s">
        <v>74</v>
      </c>
      <c r="J24" s="364" t="s">
        <v>74</v>
      </c>
      <c r="K24" s="364" t="s">
        <v>74</v>
      </c>
      <c r="L24" s="364" t="s">
        <v>74</v>
      </c>
      <c r="M24" s="364" t="s">
        <v>74</v>
      </c>
      <c r="N24" s="364">
        <v>1</v>
      </c>
      <c r="O24" s="365">
        <f t="shared" si="0"/>
        <v>1</v>
      </c>
      <c r="P24" s="83" t="s">
        <v>282</v>
      </c>
    </row>
    <row r="25" spans="1:16" x14ac:dyDescent="0.3">
      <c r="A25" s="535" t="s">
        <v>209</v>
      </c>
      <c r="B25" s="191">
        <v>19</v>
      </c>
      <c r="C25" s="199" t="s">
        <v>268</v>
      </c>
      <c r="D25" s="198"/>
      <c r="E25" s="189" t="s">
        <v>128</v>
      </c>
      <c r="F25" s="171">
        <v>2</v>
      </c>
      <c r="G25" s="188" t="s">
        <v>267</v>
      </c>
      <c r="H25" s="186" t="s">
        <v>74</v>
      </c>
      <c r="I25" s="187" t="s">
        <v>97</v>
      </c>
      <c r="J25" s="187" t="s">
        <v>97</v>
      </c>
      <c r="K25" s="187" t="s">
        <v>97</v>
      </c>
      <c r="L25" s="187" t="s">
        <v>97</v>
      </c>
      <c r="M25" s="186" t="s">
        <v>74</v>
      </c>
      <c r="N25" s="186">
        <v>1</v>
      </c>
      <c r="O25" s="69">
        <f t="shared" si="0"/>
        <v>2</v>
      </c>
    </row>
    <row r="26" spans="1:16" x14ac:dyDescent="0.3">
      <c r="A26" s="464"/>
      <c r="B26" s="124">
        <v>20</v>
      </c>
      <c r="C26" s="512" t="s">
        <v>224</v>
      </c>
      <c r="D26" s="513"/>
      <c r="E26" s="189" t="s">
        <v>128</v>
      </c>
      <c r="F26" s="171">
        <v>30</v>
      </c>
      <c r="G26" s="188"/>
      <c r="H26" s="186" t="s">
        <v>74</v>
      </c>
      <c r="I26" s="187" t="s">
        <v>97</v>
      </c>
      <c r="J26" s="187" t="s">
        <v>97</v>
      </c>
      <c r="K26" s="187" t="s">
        <v>97</v>
      </c>
      <c r="L26" s="187" t="s">
        <v>97</v>
      </c>
      <c r="M26" s="186" t="s">
        <v>74</v>
      </c>
      <c r="N26" s="186">
        <v>1</v>
      </c>
      <c r="O26" s="69">
        <f t="shared" si="0"/>
        <v>30</v>
      </c>
    </row>
    <row r="27" spans="1:16" x14ac:dyDescent="0.3">
      <c r="A27" s="464"/>
      <c r="B27" s="191">
        <v>21</v>
      </c>
      <c r="C27" s="512" t="s">
        <v>225</v>
      </c>
      <c r="D27" s="513"/>
      <c r="E27" s="189" t="s">
        <v>86</v>
      </c>
      <c r="F27" s="171">
        <v>200</v>
      </c>
      <c r="G27" s="188"/>
      <c r="H27" s="186" t="s">
        <v>74</v>
      </c>
      <c r="I27" s="187" t="s">
        <v>97</v>
      </c>
      <c r="J27" s="187" t="s">
        <v>97</v>
      </c>
      <c r="K27" s="187" t="s">
        <v>97</v>
      </c>
      <c r="L27" s="187" t="s">
        <v>97</v>
      </c>
      <c r="M27" s="186" t="s">
        <v>74</v>
      </c>
      <c r="N27" s="186">
        <v>1</v>
      </c>
      <c r="O27" s="69">
        <f t="shared" si="0"/>
        <v>200</v>
      </c>
    </row>
    <row r="28" spans="1:16" x14ac:dyDescent="0.3">
      <c r="A28" s="464"/>
      <c r="B28" s="124">
        <v>22</v>
      </c>
      <c r="C28" s="512" t="s">
        <v>266</v>
      </c>
      <c r="D28" s="513"/>
      <c r="E28" s="189" t="s">
        <v>86</v>
      </c>
      <c r="F28" s="171">
        <v>200</v>
      </c>
      <c r="G28" s="188"/>
      <c r="H28" s="186" t="s">
        <v>74</v>
      </c>
      <c r="I28" s="187" t="s">
        <v>97</v>
      </c>
      <c r="J28" s="187" t="s">
        <v>97</v>
      </c>
      <c r="K28" s="187" t="s">
        <v>97</v>
      </c>
      <c r="L28" s="187" t="s">
        <v>97</v>
      </c>
      <c r="M28" s="186" t="s">
        <v>74</v>
      </c>
      <c r="N28" s="186">
        <v>1</v>
      </c>
      <c r="O28" s="69">
        <f t="shared" si="0"/>
        <v>200</v>
      </c>
    </row>
    <row r="29" spans="1:16" x14ac:dyDescent="0.3">
      <c r="A29" s="464"/>
      <c r="B29" s="191">
        <v>23</v>
      </c>
      <c r="C29" s="512" t="s">
        <v>265</v>
      </c>
      <c r="D29" s="513"/>
      <c r="E29" s="189" t="s">
        <v>86</v>
      </c>
      <c r="F29" s="171">
        <v>200</v>
      </c>
      <c r="G29" s="188"/>
      <c r="H29" s="186" t="s">
        <v>74</v>
      </c>
      <c r="I29" s="187" t="s">
        <v>97</v>
      </c>
      <c r="J29" s="187" t="s">
        <v>97</v>
      </c>
      <c r="K29" s="187" t="s">
        <v>97</v>
      </c>
      <c r="L29" s="187" t="s">
        <v>97</v>
      </c>
      <c r="M29" s="186" t="s">
        <v>74</v>
      </c>
      <c r="N29" s="186">
        <v>1</v>
      </c>
      <c r="O29" s="69">
        <f t="shared" si="0"/>
        <v>200</v>
      </c>
    </row>
    <row r="30" spans="1:16" x14ac:dyDescent="0.3">
      <c r="A30" s="464"/>
      <c r="B30" s="124">
        <v>24</v>
      </c>
      <c r="C30" s="512" t="s">
        <v>264</v>
      </c>
      <c r="D30" s="513"/>
      <c r="E30" s="189" t="s">
        <v>86</v>
      </c>
      <c r="F30" s="171">
        <v>200</v>
      </c>
      <c r="G30" s="188"/>
      <c r="H30" s="186" t="s">
        <v>74</v>
      </c>
      <c r="I30" s="187" t="s">
        <v>97</v>
      </c>
      <c r="J30" s="187" t="s">
        <v>97</v>
      </c>
      <c r="K30" s="187" t="s">
        <v>97</v>
      </c>
      <c r="L30" s="187" t="s">
        <v>97</v>
      </c>
      <c r="M30" s="186" t="s">
        <v>74</v>
      </c>
      <c r="N30" s="186">
        <v>1</v>
      </c>
      <c r="O30" s="69">
        <f t="shared" si="0"/>
        <v>200</v>
      </c>
    </row>
    <row r="31" spans="1:16" x14ac:dyDescent="0.3">
      <c r="A31" s="465"/>
      <c r="B31" s="191">
        <v>25</v>
      </c>
      <c r="C31" s="512" t="s">
        <v>263</v>
      </c>
      <c r="D31" s="513"/>
      <c r="E31" s="189" t="s">
        <v>86</v>
      </c>
      <c r="F31" s="171">
        <v>200</v>
      </c>
      <c r="G31" s="188"/>
      <c r="H31" s="186" t="s">
        <v>74</v>
      </c>
      <c r="I31" s="187" t="s">
        <v>97</v>
      </c>
      <c r="J31" s="187" t="s">
        <v>97</v>
      </c>
      <c r="K31" s="187" t="s">
        <v>97</v>
      </c>
      <c r="L31" s="187" t="s">
        <v>97</v>
      </c>
      <c r="M31" s="186" t="s">
        <v>74</v>
      </c>
      <c r="N31" s="186">
        <v>1</v>
      </c>
      <c r="O31" s="69">
        <f t="shared" si="0"/>
        <v>200</v>
      </c>
    </row>
    <row r="32" spans="1:16" x14ac:dyDescent="0.3">
      <c r="A32" s="536" t="s">
        <v>193</v>
      </c>
      <c r="B32" s="124">
        <v>26</v>
      </c>
      <c r="C32" s="533" t="s">
        <v>184</v>
      </c>
      <c r="D32" s="533"/>
      <c r="E32" s="189" t="s">
        <v>86</v>
      </c>
      <c r="F32" s="171">
        <v>14</v>
      </c>
      <c r="G32" s="197"/>
      <c r="H32" s="186" t="s">
        <v>74</v>
      </c>
      <c r="I32" s="187" t="s">
        <v>97</v>
      </c>
      <c r="J32" s="187" t="s">
        <v>97</v>
      </c>
      <c r="K32" s="187" t="s">
        <v>97</v>
      </c>
      <c r="L32" s="187" t="s">
        <v>97</v>
      </c>
      <c r="M32" s="186" t="s">
        <v>74</v>
      </c>
      <c r="N32" s="186">
        <v>1</v>
      </c>
      <c r="O32" s="69">
        <f t="shared" si="0"/>
        <v>14</v>
      </c>
    </row>
    <row r="33" spans="1:18" x14ac:dyDescent="0.3">
      <c r="A33" s="537"/>
      <c r="B33" s="191">
        <v>27</v>
      </c>
      <c r="C33" s="533" t="s">
        <v>185</v>
      </c>
      <c r="D33" s="533"/>
      <c r="E33" s="189" t="s">
        <v>75</v>
      </c>
      <c r="F33" s="171">
        <v>14</v>
      </c>
      <c r="G33" s="188" t="s">
        <v>186</v>
      </c>
      <c r="H33" s="186" t="s">
        <v>74</v>
      </c>
      <c r="I33" s="187" t="s">
        <v>97</v>
      </c>
      <c r="J33" s="187" t="s">
        <v>97</v>
      </c>
      <c r="K33" s="187" t="s">
        <v>97</v>
      </c>
      <c r="L33" s="187" t="s">
        <v>97</v>
      </c>
      <c r="M33" s="186" t="s">
        <v>74</v>
      </c>
      <c r="N33" s="186">
        <v>1</v>
      </c>
      <c r="O33" s="69">
        <f t="shared" si="0"/>
        <v>14</v>
      </c>
    </row>
    <row r="34" spans="1:18" x14ac:dyDescent="0.3">
      <c r="A34" s="537"/>
      <c r="B34" s="124">
        <v>28</v>
      </c>
      <c r="C34" s="533" t="s">
        <v>187</v>
      </c>
      <c r="D34" s="533"/>
      <c r="E34" s="189" t="s">
        <v>128</v>
      </c>
      <c r="F34" s="171">
        <v>1</v>
      </c>
      <c r="G34" s="188" t="s">
        <v>141</v>
      </c>
      <c r="H34" s="186" t="s">
        <v>74</v>
      </c>
      <c r="I34" s="187" t="s">
        <v>97</v>
      </c>
      <c r="J34" s="187" t="s">
        <v>97</v>
      </c>
      <c r="K34" s="187" t="s">
        <v>97</v>
      </c>
      <c r="L34" s="187" t="s">
        <v>97</v>
      </c>
      <c r="M34" s="186" t="s">
        <v>74</v>
      </c>
      <c r="N34" s="186">
        <v>1</v>
      </c>
      <c r="O34" s="69">
        <f t="shared" si="0"/>
        <v>1</v>
      </c>
    </row>
    <row r="35" spans="1:18" x14ac:dyDescent="0.3">
      <c r="A35" s="537"/>
      <c r="B35" s="191">
        <v>29</v>
      </c>
      <c r="C35" s="533" t="s">
        <v>188</v>
      </c>
      <c r="D35" s="533"/>
      <c r="E35" s="189" t="s">
        <v>75</v>
      </c>
      <c r="F35" s="171">
        <v>1</v>
      </c>
      <c r="G35" s="188" t="s">
        <v>141</v>
      </c>
      <c r="H35" s="186" t="s">
        <v>74</v>
      </c>
      <c r="I35" s="187" t="s">
        <v>97</v>
      </c>
      <c r="J35" s="187" t="s">
        <v>97</v>
      </c>
      <c r="K35" s="187" t="s">
        <v>97</v>
      </c>
      <c r="L35" s="187" t="s">
        <v>97</v>
      </c>
      <c r="M35" s="186" t="s">
        <v>74</v>
      </c>
      <c r="N35" s="186">
        <v>1</v>
      </c>
      <c r="O35" s="69">
        <f t="shared" si="0"/>
        <v>1</v>
      </c>
    </row>
    <row r="36" spans="1:18" x14ac:dyDescent="0.3">
      <c r="A36" s="537"/>
      <c r="B36" s="124">
        <v>30</v>
      </c>
      <c r="C36" s="533" t="s">
        <v>189</v>
      </c>
      <c r="D36" s="533"/>
      <c r="E36" s="189" t="s">
        <v>75</v>
      </c>
      <c r="F36" s="171">
        <v>1</v>
      </c>
      <c r="G36" s="188" t="s">
        <v>141</v>
      </c>
      <c r="H36" s="187" t="s">
        <v>80</v>
      </c>
      <c r="I36" s="187" t="s">
        <v>97</v>
      </c>
      <c r="J36" s="187" t="s">
        <v>97</v>
      </c>
      <c r="K36" s="187" t="s">
        <v>97</v>
      </c>
      <c r="L36" s="187" t="s">
        <v>97</v>
      </c>
      <c r="M36" s="187" t="s">
        <v>80</v>
      </c>
      <c r="N36" s="186">
        <v>1</v>
      </c>
      <c r="O36" s="69">
        <f t="shared" si="0"/>
        <v>1</v>
      </c>
    </row>
    <row r="37" spans="1:18" x14ac:dyDescent="0.3">
      <c r="A37" s="537"/>
      <c r="B37" s="191">
        <v>31</v>
      </c>
      <c r="C37" s="533" t="s">
        <v>262</v>
      </c>
      <c r="D37" s="533"/>
      <c r="E37" s="189" t="s">
        <v>75</v>
      </c>
      <c r="F37" s="171">
        <v>14</v>
      </c>
      <c r="G37" s="188" t="s">
        <v>186</v>
      </c>
      <c r="H37" s="187" t="s">
        <v>84</v>
      </c>
      <c r="I37" s="187" t="s">
        <v>97</v>
      </c>
      <c r="J37" s="187" t="s">
        <v>97</v>
      </c>
      <c r="K37" s="187" t="s">
        <v>97</v>
      </c>
      <c r="L37" s="187" t="s">
        <v>97</v>
      </c>
      <c r="M37" s="187" t="s">
        <v>84</v>
      </c>
      <c r="N37" s="186">
        <v>1</v>
      </c>
      <c r="O37" s="69">
        <f t="shared" si="0"/>
        <v>14</v>
      </c>
    </row>
    <row r="38" spans="1:18" x14ac:dyDescent="0.3">
      <c r="A38" s="536" t="s">
        <v>192</v>
      </c>
      <c r="B38" s="124">
        <v>32</v>
      </c>
      <c r="C38" s="533" t="s">
        <v>191</v>
      </c>
      <c r="D38" s="533"/>
      <c r="E38" s="189" t="s">
        <v>75</v>
      </c>
      <c r="F38" s="171">
        <v>1</v>
      </c>
      <c r="G38" s="188" t="s">
        <v>226</v>
      </c>
      <c r="H38" s="187" t="s">
        <v>97</v>
      </c>
      <c r="I38" s="186" t="s">
        <v>74</v>
      </c>
      <c r="J38" s="187" t="s">
        <v>97</v>
      </c>
      <c r="K38" s="187" t="s">
        <v>97</v>
      </c>
      <c r="L38" s="187" t="s">
        <v>97</v>
      </c>
      <c r="M38" s="187" t="s">
        <v>97</v>
      </c>
      <c r="N38" s="186">
        <v>1</v>
      </c>
      <c r="O38" s="69">
        <f t="shared" si="0"/>
        <v>1</v>
      </c>
      <c r="P38" s="83" t="s">
        <v>476</v>
      </c>
    </row>
    <row r="39" spans="1:18" x14ac:dyDescent="0.3">
      <c r="A39" s="537"/>
      <c r="B39" s="191">
        <v>33</v>
      </c>
      <c r="C39" s="533" t="s">
        <v>190</v>
      </c>
      <c r="D39" s="533"/>
      <c r="E39" s="189" t="s">
        <v>75</v>
      </c>
      <c r="F39" s="171">
        <v>1</v>
      </c>
      <c r="G39" s="188" t="s">
        <v>484</v>
      </c>
      <c r="H39" s="187" t="s">
        <v>97</v>
      </c>
      <c r="I39" s="186" t="s">
        <v>74</v>
      </c>
      <c r="J39" s="187" t="s">
        <v>97</v>
      </c>
      <c r="K39" s="187" t="s">
        <v>97</v>
      </c>
      <c r="L39" s="187" t="s">
        <v>97</v>
      </c>
      <c r="M39" s="187" t="s">
        <v>97</v>
      </c>
      <c r="N39" s="186">
        <v>1</v>
      </c>
      <c r="O39" s="69">
        <f t="shared" si="0"/>
        <v>1</v>
      </c>
      <c r="P39" s="83" t="s">
        <v>476</v>
      </c>
    </row>
    <row r="40" spans="1:18" x14ac:dyDescent="0.3">
      <c r="A40" s="537"/>
      <c r="B40" s="124">
        <v>34</v>
      </c>
      <c r="C40" s="533" t="s">
        <v>280</v>
      </c>
      <c r="D40" s="533"/>
      <c r="E40" s="189" t="s">
        <v>75</v>
      </c>
      <c r="F40" s="171">
        <v>1</v>
      </c>
      <c r="G40" s="188" t="s">
        <v>484</v>
      </c>
      <c r="H40" s="187" t="s">
        <v>97</v>
      </c>
      <c r="I40" s="186" t="s">
        <v>74</v>
      </c>
      <c r="J40" s="187" t="s">
        <v>97</v>
      </c>
      <c r="K40" s="187" t="s">
        <v>97</v>
      </c>
      <c r="L40" s="187" t="s">
        <v>97</v>
      </c>
      <c r="M40" s="187" t="s">
        <v>97</v>
      </c>
      <c r="N40" s="186">
        <v>1</v>
      </c>
      <c r="O40" s="69">
        <f t="shared" si="0"/>
        <v>1</v>
      </c>
      <c r="P40" s="83" t="s">
        <v>476</v>
      </c>
    </row>
    <row r="41" spans="1:18" ht="16.5" x14ac:dyDescent="0.3">
      <c r="A41" s="537"/>
      <c r="B41" s="191">
        <v>35</v>
      </c>
      <c r="C41" s="550" t="s">
        <v>281</v>
      </c>
      <c r="D41" s="551"/>
      <c r="E41" s="189" t="s">
        <v>128</v>
      </c>
      <c r="F41" s="171">
        <v>50</v>
      </c>
      <c r="G41" s="188"/>
      <c r="H41" s="187" t="s">
        <v>97</v>
      </c>
      <c r="I41" s="186" t="s">
        <v>74</v>
      </c>
      <c r="J41" s="187" t="s">
        <v>97</v>
      </c>
      <c r="K41" s="187" t="s">
        <v>97</v>
      </c>
      <c r="L41" s="187" t="s">
        <v>97</v>
      </c>
      <c r="M41" s="187" t="s">
        <v>97</v>
      </c>
      <c r="N41" s="186">
        <v>1</v>
      </c>
      <c r="O41" s="69">
        <f t="shared" si="0"/>
        <v>50</v>
      </c>
      <c r="P41" s="348" t="s">
        <v>453</v>
      </c>
      <c r="Q41" s="347"/>
      <c r="R41" s="347"/>
    </row>
    <row r="42" spans="1:18" x14ac:dyDescent="0.3">
      <c r="A42" s="537"/>
      <c r="B42" s="124">
        <v>36</v>
      </c>
      <c r="C42" s="539" t="s">
        <v>275</v>
      </c>
      <c r="D42" s="540"/>
      <c r="E42" s="189" t="s">
        <v>75</v>
      </c>
      <c r="F42" s="171">
        <v>1</v>
      </c>
      <c r="G42" s="188" t="s">
        <v>487</v>
      </c>
      <c r="H42" s="187" t="s">
        <v>97</v>
      </c>
      <c r="I42" s="187" t="s">
        <v>97</v>
      </c>
      <c r="J42" s="186" t="s">
        <v>74</v>
      </c>
      <c r="K42" s="187" t="s">
        <v>97</v>
      </c>
      <c r="L42" s="187" t="s">
        <v>97</v>
      </c>
      <c r="M42" s="187" t="s">
        <v>97</v>
      </c>
      <c r="N42" s="186">
        <v>1</v>
      </c>
      <c r="O42" s="69">
        <f t="shared" si="0"/>
        <v>1</v>
      </c>
      <c r="P42" s="83" t="s">
        <v>495</v>
      </c>
    </row>
    <row r="43" spans="1:18" x14ac:dyDescent="0.3">
      <c r="A43" s="537"/>
      <c r="B43" s="191">
        <v>37</v>
      </c>
      <c r="C43" s="539" t="s">
        <v>276</v>
      </c>
      <c r="D43" s="540"/>
      <c r="E43" s="189" t="s">
        <v>75</v>
      </c>
      <c r="F43" s="171">
        <v>1</v>
      </c>
      <c r="G43" s="188" t="s">
        <v>487</v>
      </c>
      <c r="H43" s="187" t="s">
        <v>97</v>
      </c>
      <c r="I43" s="187" t="s">
        <v>97</v>
      </c>
      <c r="J43" s="186" t="s">
        <v>74</v>
      </c>
      <c r="K43" s="187" t="s">
        <v>97</v>
      </c>
      <c r="L43" s="187" t="s">
        <v>97</v>
      </c>
      <c r="M43" s="187" t="s">
        <v>97</v>
      </c>
      <c r="N43" s="186">
        <v>1</v>
      </c>
      <c r="O43" s="69">
        <f t="shared" si="0"/>
        <v>1</v>
      </c>
      <c r="P43" s="83" t="s">
        <v>495</v>
      </c>
    </row>
    <row r="44" spans="1:18" x14ac:dyDescent="0.3">
      <c r="A44" s="537"/>
      <c r="B44" s="124">
        <v>38</v>
      </c>
      <c r="C44" s="539" t="s">
        <v>278</v>
      </c>
      <c r="D44" s="540"/>
      <c r="E44" s="189" t="s">
        <v>75</v>
      </c>
      <c r="F44" s="171">
        <v>1</v>
      </c>
      <c r="G44" s="188" t="s">
        <v>487</v>
      </c>
      <c r="H44" s="187" t="s">
        <v>97</v>
      </c>
      <c r="I44" s="187" t="s">
        <v>97</v>
      </c>
      <c r="J44" s="186" t="s">
        <v>74</v>
      </c>
      <c r="K44" s="187" t="s">
        <v>97</v>
      </c>
      <c r="L44" s="187" t="s">
        <v>97</v>
      </c>
      <c r="M44" s="187" t="s">
        <v>97</v>
      </c>
      <c r="N44" s="186">
        <v>1</v>
      </c>
      <c r="O44" s="69">
        <f t="shared" si="0"/>
        <v>1</v>
      </c>
      <c r="P44" s="83" t="s">
        <v>495</v>
      </c>
    </row>
    <row r="45" spans="1:18" x14ac:dyDescent="0.3">
      <c r="A45" s="537"/>
      <c r="B45" s="191">
        <v>39</v>
      </c>
      <c r="C45" s="206" t="s">
        <v>277</v>
      </c>
      <c r="D45" s="207"/>
      <c r="E45" s="189" t="s">
        <v>75</v>
      </c>
      <c r="F45" s="171">
        <v>1</v>
      </c>
      <c r="G45" s="188" t="s">
        <v>487</v>
      </c>
      <c r="H45" s="187" t="s">
        <v>97</v>
      </c>
      <c r="I45" s="187" t="s">
        <v>97</v>
      </c>
      <c r="J45" s="186" t="s">
        <v>74</v>
      </c>
      <c r="K45" s="187" t="s">
        <v>97</v>
      </c>
      <c r="L45" s="187" t="s">
        <v>97</v>
      </c>
      <c r="M45" s="187" t="s">
        <v>97</v>
      </c>
      <c r="N45" s="186">
        <v>1</v>
      </c>
      <c r="O45" s="69">
        <f t="shared" si="0"/>
        <v>1</v>
      </c>
      <c r="P45" s="83" t="s">
        <v>495</v>
      </c>
    </row>
    <row r="46" spans="1:18" x14ac:dyDescent="0.3">
      <c r="A46" s="537"/>
      <c r="B46" s="124">
        <v>40</v>
      </c>
      <c r="C46" s="539" t="s">
        <v>279</v>
      </c>
      <c r="D46" s="540"/>
      <c r="E46" s="189" t="s">
        <v>75</v>
      </c>
      <c r="F46" s="171">
        <v>1</v>
      </c>
      <c r="G46" s="188" t="s">
        <v>487</v>
      </c>
      <c r="H46" s="187" t="s">
        <v>97</v>
      </c>
      <c r="I46" s="187" t="s">
        <v>97</v>
      </c>
      <c r="J46" s="186" t="s">
        <v>74</v>
      </c>
      <c r="K46" s="187" t="s">
        <v>97</v>
      </c>
      <c r="L46" s="187" t="s">
        <v>97</v>
      </c>
      <c r="M46" s="187" t="s">
        <v>97</v>
      </c>
      <c r="N46" s="186">
        <v>1</v>
      </c>
      <c r="O46" s="69">
        <f t="shared" si="0"/>
        <v>1</v>
      </c>
      <c r="P46" s="83" t="s">
        <v>495</v>
      </c>
    </row>
    <row r="47" spans="1:18" x14ac:dyDescent="0.3">
      <c r="A47" s="537"/>
      <c r="B47" s="191">
        <v>41</v>
      </c>
      <c r="C47" s="533" t="s">
        <v>143</v>
      </c>
      <c r="D47" s="533"/>
      <c r="E47" s="189" t="s">
        <v>75</v>
      </c>
      <c r="F47" s="171">
        <v>12</v>
      </c>
      <c r="G47" s="188" t="s">
        <v>142</v>
      </c>
      <c r="H47" s="187" t="s">
        <v>97</v>
      </c>
      <c r="I47" s="186" t="s">
        <v>74</v>
      </c>
      <c r="J47" s="186" t="s">
        <v>74</v>
      </c>
      <c r="K47" s="187" t="s">
        <v>97</v>
      </c>
      <c r="L47" s="187" t="s">
        <v>97</v>
      </c>
      <c r="M47" s="187" t="s">
        <v>97</v>
      </c>
      <c r="N47" s="186">
        <v>1</v>
      </c>
      <c r="O47" s="69">
        <f t="shared" si="0"/>
        <v>12</v>
      </c>
    </row>
    <row r="48" spans="1:18" x14ac:dyDescent="0.3">
      <c r="A48" s="537"/>
      <c r="B48" s="124">
        <v>42</v>
      </c>
      <c r="C48" s="533" t="s">
        <v>144</v>
      </c>
      <c r="D48" s="533"/>
      <c r="E48" s="189" t="s">
        <v>86</v>
      </c>
      <c r="F48" s="171">
        <v>20</v>
      </c>
      <c r="G48" s="188"/>
      <c r="H48" s="187" t="s">
        <v>97</v>
      </c>
      <c r="I48" s="186" t="s">
        <v>74</v>
      </c>
      <c r="J48" s="186" t="s">
        <v>74</v>
      </c>
      <c r="K48" s="187" t="s">
        <v>97</v>
      </c>
      <c r="L48" s="187" t="s">
        <v>97</v>
      </c>
      <c r="M48" s="187" t="s">
        <v>97</v>
      </c>
      <c r="N48" s="186">
        <v>1</v>
      </c>
      <c r="O48" s="69">
        <f t="shared" si="0"/>
        <v>20</v>
      </c>
    </row>
    <row r="49" spans="1:16" x14ac:dyDescent="0.3">
      <c r="A49" s="537"/>
      <c r="B49" s="191">
        <v>43</v>
      </c>
      <c r="C49" s="533" t="s">
        <v>145</v>
      </c>
      <c r="D49" s="533"/>
      <c r="E49" s="189" t="s">
        <v>75</v>
      </c>
      <c r="F49" s="171">
        <v>15</v>
      </c>
      <c r="G49" s="188"/>
      <c r="H49" s="187" t="s">
        <v>97</v>
      </c>
      <c r="I49" s="186" t="s">
        <v>74</v>
      </c>
      <c r="J49" s="186" t="s">
        <v>74</v>
      </c>
      <c r="K49" s="187" t="s">
        <v>97</v>
      </c>
      <c r="L49" s="187" t="s">
        <v>97</v>
      </c>
      <c r="M49" s="187" t="s">
        <v>97</v>
      </c>
      <c r="N49" s="186">
        <v>1</v>
      </c>
      <c r="O49" s="69">
        <f t="shared" si="0"/>
        <v>15</v>
      </c>
    </row>
    <row r="50" spans="1:16" x14ac:dyDescent="0.3">
      <c r="A50" s="538"/>
      <c r="B50" s="124">
        <v>44</v>
      </c>
      <c r="C50" s="533" t="s">
        <v>18</v>
      </c>
      <c r="D50" s="533"/>
      <c r="E50" s="189" t="s">
        <v>86</v>
      </c>
      <c r="F50" s="171">
        <v>300</v>
      </c>
      <c r="G50" s="188"/>
      <c r="H50" s="187" t="s">
        <v>97</v>
      </c>
      <c r="I50" s="187" t="s">
        <v>84</v>
      </c>
      <c r="J50" s="187" t="s">
        <v>84</v>
      </c>
      <c r="K50" s="187" t="s">
        <v>97</v>
      </c>
      <c r="L50" s="187" t="s">
        <v>97</v>
      </c>
      <c r="M50" s="187" t="s">
        <v>97</v>
      </c>
      <c r="N50" s="186">
        <v>1</v>
      </c>
      <c r="O50" s="69">
        <f t="shared" si="0"/>
        <v>300</v>
      </c>
    </row>
    <row r="51" spans="1:16" x14ac:dyDescent="0.3">
      <c r="A51" s="549" t="s">
        <v>146</v>
      </c>
      <c r="B51" s="191">
        <v>45</v>
      </c>
      <c r="C51" s="533" t="s">
        <v>147</v>
      </c>
      <c r="D51" s="533"/>
      <c r="E51" s="189" t="s">
        <v>75</v>
      </c>
      <c r="F51" s="171">
        <v>1</v>
      </c>
      <c r="G51" s="188" t="s">
        <v>148</v>
      </c>
      <c r="H51" s="187" t="s">
        <v>97</v>
      </c>
      <c r="I51" s="187" t="s">
        <v>97</v>
      </c>
      <c r="J51" s="187" t="s">
        <v>97</v>
      </c>
      <c r="K51" s="187" t="s">
        <v>97</v>
      </c>
      <c r="L51" s="186" t="s">
        <v>74</v>
      </c>
      <c r="M51" s="187" t="s">
        <v>97</v>
      </c>
      <c r="N51" s="186">
        <v>1</v>
      </c>
      <c r="O51" s="69">
        <f t="shared" si="0"/>
        <v>1</v>
      </c>
    </row>
    <row r="52" spans="1:16" x14ac:dyDescent="0.3">
      <c r="A52" s="549"/>
      <c r="B52" s="124">
        <v>46</v>
      </c>
      <c r="C52" s="533" t="s">
        <v>149</v>
      </c>
      <c r="D52" s="533"/>
      <c r="E52" s="189" t="s">
        <v>75</v>
      </c>
      <c r="F52" s="171">
        <v>1</v>
      </c>
      <c r="G52" s="188" t="s">
        <v>148</v>
      </c>
      <c r="H52" s="187" t="s">
        <v>97</v>
      </c>
      <c r="I52" s="187" t="s">
        <v>97</v>
      </c>
      <c r="J52" s="187" t="s">
        <v>97</v>
      </c>
      <c r="K52" s="187" t="s">
        <v>97</v>
      </c>
      <c r="L52" s="186" t="s">
        <v>74</v>
      </c>
      <c r="M52" s="187" t="s">
        <v>97</v>
      </c>
      <c r="N52" s="186">
        <v>1</v>
      </c>
      <c r="O52" s="69">
        <f t="shared" si="0"/>
        <v>1</v>
      </c>
    </row>
    <row r="53" spans="1:16" x14ac:dyDescent="0.3">
      <c r="A53" s="549"/>
      <c r="B53" s="191">
        <v>47</v>
      </c>
      <c r="C53" s="533" t="s">
        <v>150</v>
      </c>
      <c r="D53" s="533"/>
      <c r="E53" s="189" t="s">
        <v>86</v>
      </c>
      <c r="F53" s="171">
        <v>20</v>
      </c>
      <c r="G53" s="188"/>
      <c r="H53" s="187" t="s">
        <v>97</v>
      </c>
      <c r="I53" s="187" t="s">
        <v>97</v>
      </c>
      <c r="J53" s="187" t="s">
        <v>97</v>
      </c>
      <c r="K53" s="187" t="s">
        <v>97</v>
      </c>
      <c r="L53" s="186" t="s">
        <v>74</v>
      </c>
      <c r="M53" s="187" t="s">
        <v>97</v>
      </c>
      <c r="N53" s="186">
        <v>1</v>
      </c>
      <c r="O53" s="69">
        <f t="shared" si="0"/>
        <v>20</v>
      </c>
    </row>
    <row r="54" spans="1:16" x14ac:dyDescent="0.3">
      <c r="A54" s="549"/>
      <c r="B54" s="124">
        <v>48</v>
      </c>
      <c r="C54" s="533" t="s">
        <v>151</v>
      </c>
      <c r="D54" s="533"/>
      <c r="E54" s="189" t="s">
        <v>86</v>
      </c>
      <c r="F54" s="171">
        <v>20</v>
      </c>
      <c r="G54" s="188"/>
      <c r="H54" s="187" t="s">
        <v>97</v>
      </c>
      <c r="I54" s="187" t="s">
        <v>97</v>
      </c>
      <c r="J54" s="187" t="s">
        <v>97</v>
      </c>
      <c r="K54" s="187" t="s">
        <v>97</v>
      </c>
      <c r="L54" s="186" t="s">
        <v>74</v>
      </c>
      <c r="M54" s="187" t="s">
        <v>97</v>
      </c>
      <c r="N54" s="186">
        <v>1</v>
      </c>
      <c r="O54" s="69">
        <f t="shared" si="0"/>
        <v>20</v>
      </c>
    </row>
    <row r="55" spans="1:16" x14ac:dyDescent="0.3">
      <c r="A55" s="549"/>
      <c r="B55" s="191">
        <v>49</v>
      </c>
      <c r="C55" s="533" t="s">
        <v>152</v>
      </c>
      <c r="D55" s="533"/>
      <c r="E55" s="189" t="s">
        <v>75</v>
      </c>
      <c r="F55" s="171">
        <v>8</v>
      </c>
      <c r="G55" s="188" t="s">
        <v>56</v>
      </c>
      <c r="H55" s="187" t="s">
        <v>97</v>
      </c>
      <c r="I55" s="187" t="s">
        <v>97</v>
      </c>
      <c r="J55" s="187" t="s">
        <v>97</v>
      </c>
      <c r="K55" s="187" t="s">
        <v>97</v>
      </c>
      <c r="L55" s="186" t="s">
        <v>74</v>
      </c>
      <c r="M55" s="187" t="s">
        <v>97</v>
      </c>
      <c r="N55" s="186">
        <v>1</v>
      </c>
      <c r="O55" s="69">
        <f t="shared" si="0"/>
        <v>8</v>
      </c>
    </row>
    <row r="56" spans="1:16" x14ac:dyDescent="0.3">
      <c r="A56" s="549" t="s">
        <v>153</v>
      </c>
      <c r="B56" s="124">
        <v>50</v>
      </c>
      <c r="C56" s="533" t="s">
        <v>154</v>
      </c>
      <c r="D56" s="533"/>
      <c r="E56" s="189" t="s">
        <v>75</v>
      </c>
      <c r="F56" s="171">
        <v>1</v>
      </c>
      <c r="G56" s="188" t="s">
        <v>148</v>
      </c>
      <c r="H56" s="187" t="s">
        <v>97</v>
      </c>
      <c r="I56" s="187" t="s">
        <v>97</v>
      </c>
      <c r="J56" s="187" t="s">
        <v>97</v>
      </c>
      <c r="K56" s="187" t="s">
        <v>97</v>
      </c>
      <c r="L56" s="186" t="s">
        <v>74</v>
      </c>
      <c r="M56" s="187" t="s">
        <v>97</v>
      </c>
      <c r="N56" s="186">
        <v>1</v>
      </c>
      <c r="O56" s="69">
        <f t="shared" si="0"/>
        <v>1</v>
      </c>
    </row>
    <row r="57" spans="1:16" x14ac:dyDescent="0.3">
      <c r="A57" s="549"/>
      <c r="B57" s="191">
        <v>51</v>
      </c>
      <c r="C57" s="533" t="s">
        <v>149</v>
      </c>
      <c r="D57" s="533"/>
      <c r="E57" s="189" t="s">
        <v>75</v>
      </c>
      <c r="F57" s="171">
        <v>1</v>
      </c>
      <c r="G57" s="188" t="s">
        <v>148</v>
      </c>
      <c r="H57" s="187" t="s">
        <v>97</v>
      </c>
      <c r="I57" s="187" t="s">
        <v>97</v>
      </c>
      <c r="J57" s="187" t="s">
        <v>97</v>
      </c>
      <c r="K57" s="187" t="s">
        <v>97</v>
      </c>
      <c r="L57" s="186" t="s">
        <v>74</v>
      </c>
      <c r="M57" s="187" t="s">
        <v>97</v>
      </c>
      <c r="N57" s="186">
        <v>1</v>
      </c>
      <c r="O57" s="69">
        <f t="shared" si="0"/>
        <v>1</v>
      </c>
    </row>
    <row r="58" spans="1:16" x14ac:dyDescent="0.3">
      <c r="A58" s="549"/>
      <c r="B58" s="124">
        <v>52</v>
      </c>
      <c r="C58" s="533" t="s">
        <v>150</v>
      </c>
      <c r="D58" s="533"/>
      <c r="E58" s="189" t="s">
        <v>86</v>
      </c>
      <c r="F58" s="171">
        <v>30</v>
      </c>
      <c r="G58" s="188"/>
      <c r="H58" s="187" t="s">
        <v>97</v>
      </c>
      <c r="I58" s="187" t="s">
        <v>97</v>
      </c>
      <c r="J58" s="187" t="s">
        <v>97</v>
      </c>
      <c r="K58" s="187" t="s">
        <v>97</v>
      </c>
      <c r="L58" s="186" t="s">
        <v>74</v>
      </c>
      <c r="M58" s="187" t="s">
        <v>97</v>
      </c>
      <c r="N58" s="186">
        <v>1</v>
      </c>
      <c r="O58" s="69">
        <f t="shared" si="0"/>
        <v>30</v>
      </c>
    </row>
    <row r="59" spans="1:16" x14ac:dyDescent="0.3">
      <c r="A59" s="549"/>
      <c r="B59" s="191">
        <v>53</v>
      </c>
      <c r="C59" s="533" t="s">
        <v>151</v>
      </c>
      <c r="D59" s="533"/>
      <c r="E59" s="189" t="s">
        <v>86</v>
      </c>
      <c r="F59" s="171">
        <v>20</v>
      </c>
      <c r="G59" s="188"/>
      <c r="H59" s="187" t="s">
        <v>97</v>
      </c>
      <c r="I59" s="187" t="s">
        <v>97</v>
      </c>
      <c r="J59" s="187" t="s">
        <v>97</v>
      </c>
      <c r="K59" s="187" t="s">
        <v>97</v>
      </c>
      <c r="L59" s="186" t="s">
        <v>74</v>
      </c>
      <c r="M59" s="187" t="s">
        <v>97</v>
      </c>
      <c r="N59" s="186">
        <v>1</v>
      </c>
      <c r="O59" s="69">
        <f t="shared" si="0"/>
        <v>20</v>
      </c>
    </row>
    <row r="60" spans="1:16" x14ac:dyDescent="0.3">
      <c r="A60" s="549"/>
      <c r="B60" s="124">
        <v>54</v>
      </c>
      <c r="C60" s="533" t="s">
        <v>152</v>
      </c>
      <c r="D60" s="533"/>
      <c r="E60" s="189" t="s">
        <v>75</v>
      </c>
      <c r="F60" s="171">
        <v>8</v>
      </c>
      <c r="G60" s="188" t="s">
        <v>56</v>
      </c>
      <c r="H60" s="187" t="s">
        <v>97</v>
      </c>
      <c r="I60" s="187" t="s">
        <v>97</v>
      </c>
      <c r="J60" s="187" t="s">
        <v>97</v>
      </c>
      <c r="K60" s="187" t="s">
        <v>97</v>
      </c>
      <c r="L60" s="186" t="s">
        <v>74</v>
      </c>
      <c r="M60" s="187" t="s">
        <v>97</v>
      </c>
      <c r="N60" s="186">
        <v>1</v>
      </c>
      <c r="O60" s="69">
        <f t="shared" si="0"/>
        <v>8</v>
      </c>
    </row>
    <row r="61" spans="1:16" s="443" customFormat="1" x14ac:dyDescent="0.3">
      <c r="A61" s="535" t="s">
        <v>227</v>
      </c>
      <c r="B61" s="445">
        <v>55</v>
      </c>
      <c r="C61" s="548" t="s">
        <v>4</v>
      </c>
      <c r="D61" s="548"/>
      <c r="E61" s="428" t="s">
        <v>75</v>
      </c>
      <c r="F61" s="177">
        <v>1</v>
      </c>
      <c r="G61" s="188" t="s">
        <v>487</v>
      </c>
      <c r="H61" s="384" t="s">
        <v>97</v>
      </c>
      <c r="I61" s="384" t="s">
        <v>97</v>
      </c>
      <c r="J61" s="384" t="s">
        <v>97</v>
      </c>
      <c r="K61" s="364" t="s">
        <v>74</v>
      </c>
      <c r="L61" s="384" t="s">
        <v>97</v>
      </c>
      <c r="M61" s="384" t="s">
        <v>97</v>
      </c>
      <c r="N61" s="364">
        <v>1</v>
      </c>
      <c r="O61" s="442">
        <f t="shared" si="0"/>
        <v>1</v>
      </c>
      <c r="P61" s="443" t="s">
        <v>489</v>
      </c>
    </row>
    <row r="62" spans="1:16" x14ac:dyDescent="0.3">
      <c r="A62" s="464"/>
      <c r="B62" s="124">
        <v>56</v>
      </c>
      <c r="C62" s="548" t="s">
        <v>485</v>
      </c>
      <c r="D62" s="548"/>
      <c r="E62" s="428" t="s">
        <v>75</v>
      </c>
      <c r="F62" s="177">
        <v>1</v>
      </c>
      <c r="G62" s="188" t="s">
        <v>487</v>
      </c>
      <c r="H62" s="187" t="s">
        <v>97</v>
      </c>
      <c r="I62" s="187" t="s">
        <v>97</v>
      </c>
      <c r="J62" s="187" t="s">
        <v>97</v>
      </c>
      <c r="K62" s="186" t="s">
        <v>74</v>
      </c>
      <c r="L62" s="187" t="s">
        <v>97</v>
      </c>
      <c r="M62" s="187" t="s">
        <v>97</v>
      </c>
      <c r="N62" s="186">
        <v>1</v>
      </c>
      <c r="O62" s="69">
        <f t="shared" si="0"/>
        <v>1</v>
      </c>
      <c r="P62" s="443" t="s">
        <v>489</v>
      </c>
    </row>
    <row r="63" spans="1:16" x14ac:dyDescent="0.3">
      <c r="A63" s="464"/>
      <c r="B63" s="191">
        <v>57</v>
      </c>
      <c r="C63" s="548" t="s">
        <v>2</v>
      </c>
      <c r="D63" s="548"/>
      <c r="E63" s="428" t="s">
        <v>75</v>
      </c>
      <c r="F63" s="177">
        <v>1</v>
      </c>
      <c r="G63" s="188" t="s">
        <v>487</v>
      </c>
      <c r="H63" s="187" t="s">
        <v>97</v>
      </c>
      <c r="I63" s="187" t="s">
        <v>97</v>
      </c>
      <c r="J63" s="187" t="s">
        <v>97</v>
      </c>
      <c r="K63" s="186" t="s">
        <v>74</v>
      </c>
      <c r="L63" s="187" t="s">
        <v>97</v>
      </c>
      <c r="M63" s="187" t="s">
        <v>97</v>
      </c>
      <c r="N63" s="186">
        <v>1</v>
      </c>
      <c r="O63" s="69">
        <f t="shared" si="0"/>
        <v>1</v>
      </c>
      <c r="P63" s="443" t="s">
        <v>489</v>
      </c>
    </row>
    <row r="64" spans="1:16" s="443" customFormat="1" x14ac:dyDescent="0.3">
      <c r="A64" s="464"/>
      <c r="B64" s="444">
        <v>58</v>
      </c>
      <c r="C64" s="548" t="s">
        <v>3</v>
      </c>
      <c r="D64" s="548"/>
      <c r="E64" s="428" t="s">
        <v>75</v>
      </c>
      <c r="F64" s="177">
        <v>1</v>
      </c>
      <c r="G64" s="188" t="s">
        <v>487</v>
      </c>
      <c r="H64" s="384" t="s">
        <v>97</v>
      </c>
      <c r="I64" s="384" t="s">
        <v>97</v>
      </c>
      <c r="J64" s="384" t="s">
        <v>97</v>
      </c>
      <c r="K64" s="186" t="s">
        <v>74</v>
      </c>
      <c r="L64" s="384" t="s">
        <v>97</v>
      </c>
      <c r="M64" s="384" t="s">
        <v>97</v>
      </c>
      <c r="N64" s="364">
        <v>1</v>
      </c>
      <c r="O64" s="365">
        <f t="shared" si="0"/>
        <v>1</v>
      </c>
      <c r="P64" s="443" t="s">
        <v>489</v>
      </c>
    </row>
    <row r="65" spans="1:16" s="443" customFormat="1" x14ac:dyDescent="0.3">
      <c r="A65" s="465"/>
      <c r="B65" s="445">
        <v>59</v>
      </c>
      <c r="C65" s="548" t="s">
        <v>5</v>
      </c>
      <c r="D65" s="548"/>
      <c r="E65" s="428" t="s">
        <v>75</v>
      </c>
      <c r="F65" s="177">
        <v>1</v>
      </c>
      <c r="G65" s="188" t="s">
        <v>487</v>
      </c>
      <c r="H65" s="384" t="s">
        <v>97</v>
      </c>
      <c r="I65" s="384" t="s">
        <v>97</v>
      </c>
      <c r="J65" s="384" t="s">
        <v>97</v>
      </c>
      <c r="K65" s="186" t="s">
        <v>74</v>
      </c>
      <c r="L65" s="384" t="s">
        <v>97</v>
      </c>
      <c r="M65" s="384" t="s">
        <v>97</v>
      </c>
      <c r="N65" s="364">
        <v>1</v>
      </c>
      <c r="O65" s="365">
        <f t="shared" si="0"/>
        <v>1</v>
      </c>
      <c r="P65" s="443" t="s">
        <v>489</v>
      </c>
    </row>
    <row r="66" spans="1:16" x14ac:dyDescent="0.3">
      <c r="A66" s="535" t="s">
        <v>155</v>
      </c>
      <c r="B66" s="124">
        <v>60</v>
      </c>
      <c r="C66" s="533" t="s">
        <v>156</v>
      </c>
      <c r="D66" s="533"/>
      <c r="E66" s="189" t="s">
        <v>75</v>
      </c>
      <c r="F66" s="171">
        <v>12</v>
      </c>
      <c r="G66" s="188" t="s">
        <v>140</v>
      </c>
      <c r="H66" s="186" t="s">
        <v>74</v>
      </c>
      <c r="I66" s="186" t="s">
        <v>74</v>
      </c>
      <c r="J66" s="186" t="s">
        <v>74</v>
      </c>
      <c r="K66" s="186" t="s">
        <v>74</v>
      </c>
      <c r="L66" s="186" t="s">
        <v>74</v>
      </c>
      <c r="M66" s="186" t="s">
        <v>74</v>
      </c>
      <c r="N66" s="186">
        <v>1</v>
      </c>
      <c r="O66" s="69">
        <f t="shared" si="0"/>
        <v>12</v>
      </c>
    </row>
    <row r="67" spans="1:16" x14ac:dyDescent="0.3">
      <c r="A67" s="464"/>
      <c r="B67" s="191">
        <v>61</v>
      </c>
      <c r="C67" s="533" t="s">
        <v>157</v>
      </c>
      <c r="D67" s="533"/>
      <c r="E67" s="189" t="s">
        <v>75</v>
      </c>
      <c r="F67" s="171">
        <v>8</v>
      </c>
      <c r="G67" s="188" t="s">
        <v>56</v>
      </c>
      <c r="H67" s="186" t="s">
        <v>74</v>
      </c>
      <c r="I67" s="186" t="s">
        <v>74</v>
      </c>
      <c r="J67" s="186" t="s">
        <v>74</v>
      </c>
      <c r="K67" s="186" t="s">
        <v>74</v>
      </c>
      <c r="L67" s="186" t="s">
        <v>74</v>
      </c>
      <c r="M67" s="186" t="s">
        <v>74</v>
      </c>
      <c r="N67" s="186">
        <v>1</v>
      </c>
      <c r="O67" s="69">
        <f t="shared" si="0"/>
        <v>8</v>
      </c>
    </row>
    <row r="68" spans="1:16" x14ac:dyDescent="0.3">
      <c r="A68" s="464"/>
      <c r="B68" s="124">
        <v>62</v>
      </c>
      <c r="C68" s="533" t="s">
        <v>158</v>
      </c>
      <c r="D68" s="533"/>
      <c r="E68" s="189" t="s">
        <v>86</v>
      </c>
      <c r="F68" s="171">
        <v>40</v>
      </c>
      <c r="G68" s="188"/>
      <c r="H68" s="186" t="s">
        <v>74</v>
      </c>
      <c r="I68" s="186" t="s">
        <v>74</v>
      </c>
      <c r="J68" s="186" t="s">
        <v>74</v>
      </c>
      <c r="K68" s="186" t="s">
        <v>74</v>
      </c>
      <c r="L68" s="186" t="s">
        <v>74</v>
      </c>
      <c r="M68" s="186" t="s">
        <v>74</v>
      </c>
      <c r="N68" s="186">
        <v>1</v>
      </c>
      <c r="O68" s="69">
        <f t="shared" si="0"/>
        <v>40</v>
      </c>
    </row>
    <row r="69" spans="1:16" x14ac:dyDescent="0.3">
      <c r="A69" s="464"/>
      <c r="B69" s="191">
        <v>63</v>
      </c>
      <c r="C69" s="533" t="s">
        <v>159</v>
      </c>
      <c r="D69" s="533"/>
      <c r="E69" s="189" t="s">
        <v>75</v>
      </c>
      <c r="F69" s="171">
        <v>8</v>
      </c>
      <c r="G69" s="188" t="s">
        <v>56</v>
      </c>
      <c r="H69" s="186" t="s">
        <v>74</v>
      </c>
      <c r="I69" s="186" t="s">
        <v>74</v>
      </c>
      <c r="J69" s="186" t="s">
        <v>74</v>
      </c>
      <c r="K69" s="186" t="s">
        <v>74</v>
      </c>
      <c r="L69" s="186" t="s">
        <v>74</v>
      </c>
      <c r="M69" s="186" t="s">
        <v>74</v>
      </c>
      <c r="N69" s="186">
        <v>1</v>
      </c>
      <c r="O69" s="69">
        <f t="shared" si="0"/>
        <v>8</v>
      </c>
    </row>
    <row r="70" spans="1:16" s="414" customFormat="1" x14ac:dyDescent="0.3">
      <c r="A70" s="465"/>
      <c r="B70" s="408">
        <v>64</v>
      </c>
      <c r="C70" s="542" t="s">
        <v>18</v>
      </c>
      <c r="D70" s="542"/>
      <c r="E70" s="409" t="s">
        <v>86</v>
      </c>
      <c r="F70" s="410">
        <v>296</v>
      </c>
      <c r="G70" s="411"/>
      <c r="H70" s="412" t="s">
        <v>76</v>
      </c>
      <c r="I70" s="412" t="s">
        <v>76</v>
      </c>
      <c r="J70" s="412" t="s">
        <v>76</v>
      </c>
      <c r="K70" s="412" t="s">
        <v>76</v>
      </c>
      <c r="L70" s="412" t="s">
        <v>76</v>
      </c>
      <c r="M70" s="412" t="s">
        <v>76</v>
      </c>
      <c r="N70" s="413">
        <v>1</v>
      </c>
      <c r="O70" s="315">
        <f t="shared" si="0"/>
        <v>296</v>
      </c>
    </row>
    <row r="71" spans="1:16" ht="13.5" x14ac:dyDescent="0.3">
      <c r="A71" s="535" t="s">
        <v>286</v>
      </c>
      <c r="B71" s="191">
        <v>65</v>
      </c>
      <c r="C71" s="496" t="s">
        <v>290</v>
      </c>
      <c r="D71" s="496"/>
      <c r="E71" s="84" t="s">
        <v>75</v>
      </c>
      <c r="F71" s="48">
        <v>15</v>
      </c>
      <c r="G71" s="382" t="s">
        <v>198</v>
      </c>
      <c r="H71" s="383" t="s">
        <v>119</v>
      </c>
      <c r="I71" s="383" t="s">
        <v>119</v>
      </c>
      <c r="J71" s="384" t="s">
        <v>84</v>
      </c>
      <c r="K71" s="384" t="s">
        <v>84</v>
      </c>
      <c r="L71" s="383" t="s">
        <v>119</v>
      </c>
      <c r="M71" s="383" t="s">
        <v>119</v>
      </c>
      <c r="N71" s="364">
        <v>1</v>
      </c>
      <c r="O71" s="209">
        <f t="shared" si="0"/>
        <v>15</v>
      </c>
    </row>
    <row r="72" spans="1:16" ht="13.5" x14ac:dyDescent="0.3">
      <c r="A72" s="464"/>
      <c r="B72" s="124">
        <v>66</v>
      </c>
      <c r="C72" s="385" t="s">
        <v>288</v>
      </c>
      <c r="D72" s="386"/>
      <c r="E72" s="84" t="s">
        <v>75</v>
      </c>
      <c r="F72" s="48">
        <v>15</v>
      </c>
      <c r="G72" s="387" t="s">
        <v>289</v>
      </c>
      <c r="H72" s="383" t="s">
        <v>119</v>
      </c>
      <c r="I72" s="383" t="s">
        <v>119</v>
      </c>
      <c r="J72" s="384" t="s">
        <v>84</v>
      </c>
      <c r="K72" s="384" t="s">
        <v>84</v>
      </c>
      <c r="L72" s="383" t="s">
        <v>119</v>
      </c>
      <c r="M72" s="383" t="s">
        <v>119</v>
      </c>
      <c r="N72" s="364">
        <v>1</v>
      </c>
      <c r="O72" s="209">
        <f t="shared" si="0"/>
        <v>15</v>
      </c>
    </row>
    <row r="73" spans="1:16" ht="13.5" x14ac:dyDescent="0.3">
      <c r="A73" s="465"/>
      <c r="B73" s="191">
        <v>67</v>
      </c>
      <c r="C73" s="543" t="s">
        <v>287</v>
      </c>
      <c r="D73" s="544"/>
      <c r="E73" s="84" t="s">
        <v>75</v>
      </c>
      <c r="F73" s="48">
        <v>15</v>
      </c>
      <c r="G73" s="382" t="s">
        <v>198</v>
      </c>
      <c r="H73" s="383" t="s">
        <v>119</v>
      </c>
      <c r="I73" s="383" t="s">
        <v>119</v>
      </c>
      <c r="J73" s="384" t="s">
        <v>84</v>
      </c>
      <c r="K73" s="384" t="s">
        <v>84</v>
      </c>
      <c r="L73" s="383" t="s">
        <v>119</v>
      </c>
      <c r="M73" s="383" t="s">
        <v>119</v>
      </c>
      <c r="N73" s="364">
        <v>1</v>
      </c>
      <c r="O73" s="209">
        <f>F73*N73</f>
        <v>15</v>
      </c>
    </row>
    <row r="74" spans="1:16" ht="106.5" customHeight="1" x14ac:dyDescent="0.3">
      <c r="A74" s="159" t="s">
        <v>173</v>
      </c>
      <c r="B74" s="124">
        <v>68</v>
      </c>
      <c r="C74" s="533" t="s">
        <v>174</v>
      </c>
      <c r="D74" s="533"/>
      <c r="E74" s="189" t="s">
        <v>75</v>
      </c>
      <c r="F74" s="171">
        <v>1</v>
      </c>
      <c r="G74" s="172" t="s">
        <v>414</v>
      </c>
      <c r="H74" s="186" t="s">
        <v>80</v>
      </c>
      <c r="I74" s="186" t="s">
        <v>74</v>
      </c>
      <c r="J74" s="186" t="s">
        <v>74</v>
      </c>
      <c r="K74" s="186" t="s">
        <v>74</v>
      </c>
      <c r="L74" s="186" t="s">
        <v>74</v>
      </c>
      <c r="M74" s="186" t="s">
        <v>80</v>
      </c>
      <c r="N74" s="186">
        <v>1</v>
      </c>
      <c r="O74" s="69">
        <f>F74*N74</f>
        <v>1</v>
      </c>
      <c r="P74" s="415" t="s">
        <v>488</v>
      </c>
    </row>
    <row r="75" spans="1:16" ht="57.75" customHeight="1" x14ac:dyDescent="0.3">
      <c r="A75" s="159" t="s">
        <v>175</v>
      </c>
      <c r="B75" s="191">
        <v>69</v>
      </c>
      <c r="C75" s="533" t="s">
        <v>176</v>
      </c>
      <c r="D75" s="533"/>
      <c r="E75" s="189" t="s">
        <v>89</v>
      </c>
      <c r="F75" s="171">
        <v>1</v>
      </c>
      <c r="G75" s="172" t="s">
        <v>177</v>
      </c>
      <c r="H75" s="186" t="s">
        <v>80</v>
      </c>
      <c r="I75" s="186" t="s">
        <v>80</v>
      </c>
      <c r="J75" s="186" t="s">
        <v>80</v>
      </c>
      <c r="K75" s="186" t="s">
        <v>80</v>
      </c>
      <c r="L75" s="186" t="s">
        <v>80</v>
      </c>
      <c r="M75" s="186" t="s">
        <v>80</v>
      </c>
      <c r="N75" s="186">
        <v>1</v>
      </c>
      <c r="O75" s="69">
        <f>F75*N75</f>
        <v>1</v>
      </c>
    </row>
    <row r="76" spans="1:16" ht="66" customHeight="1" x14ac:dyDescent="0.3">
      <c r="A76" s="378" t="s">
        <v>424</v>
      </c>
      <c r="B76" s="379">
        <v>70</v>
      </c>
      <c r="C76" s="555" t="s">
        <v>434</v>
      </c>
      <c r="D76" s="556"/>
      <c r="E76" s="380" t="s">
        <v>89</v>
      </c>
      <c r="F76" s="381">
        <v>1</v>
      </c>
      <c r="G76" s="188" t="s">
        <v>487</v>
      </c>
      <c r="H76" s="305"/>
      <c r="I76" s="407" t="s">
        <v>119</v>
      </c>
      <c r="J76" s="320" t="s">
        <v>84</v>
      </c>
      <c r="K76" s="407" t="s">
        <v>119</v>
      </c>
      <c r="L76" s="320" t="s">
        <v>84</v>
      </c>
      <c r="M76" s="305"/>
      <c r="N76" s="305">
        <v>1</v>
      </c>
      <c r="O76" s="307">
        <f>F76*N76</f>
        <v>1</v>
      </c>
      <c r="P76" s="441" t="s">
        <v>498</v>
      </c>
    </row>
    <row r="77" spans="1:16" ht="27" customHeight="1" x14ac:dyDescent="0.15">
      <c r="A77" s="346" t="s">
        <v>455</v>
      </c>
      <c r="B77" s="350">
        <v>71</v>
      </c>
      <c r="C77" s="351" t="s">
        <v>455</v>
      </c>
      <c r="D77" s="352"/>
      <c r="E77" s="353" t="s">
        <v>456</v>
      </c>
      <c r="F77" s="354">
        <v>1</v>
      </c>
      <c r="G77" s="355" t="s">
        <v>486</v>
      </c>
      <c r="H77" s="356"/>
      <c r="I77" s="320" t="s">
        <v>84</v>
      </c>
      <c r="J77" s="320" t="s">
        <v>84</v>
      </c>
      <c r="K77" s="320" t="s">
        <v>84</v>
      </c>
      <c r="L77" s="357"/>
      <c r="M77" s="356"/>
      <c r="N77" s="356"/>
      <c r="O77" s="358"/>
      <c r="P77" s="306" t="s">
        <v>459</v>
      </c>
    </row>
    <row r="78" spans="1:16" ht="15" thickBot="1" x14ac:dyDescent="0.2">
      <c r="A78" s="308" t="s">
        <v>178</v>
      </c>
      <c r="B78" s="309">
        <v>72</v>
      </c>
      <c r="C78" s="534" t="s">
        <v>178</v>
      </c>
      <c r="D78" s="534"/>
      <c r="E78" s="321" t="s">
        <v>86</v>
      </c>
      <c r="F78" s="322">
        <v>784</v>
      </c>
      <c r="G78" s="319"/>
      <c r="H78" s="310" t="s">
        <v>78</v>
      </c>
      <c r="I78" s="310" t="s">
        <v>78</v>
      </c>
      <c r="J78" s="310" t="s">
        <v>78</v>
      </c>
      <c r="K78" s="310" t="s">
        <v>78</v>
      </c>
      <c r="L78" s="310" t="s">
        <v>78</v>
      </c>
      <c r="M78" s="310" t="s">
        <v>78</v>
      </c>
      <c r="N78" s="310">
        <v>1</v>
      </c>
      <c r="O78" s="311">
        <f>F78*N78</f>
        <v>784</v>
      </c>
      <c r="P78" s="241" t="s">
        <v>349</v>
      </c>
    </row>
    <row r="79" spans="1:16" ht="12.75" thickBot="1" x14ac:dyDescent="0.35">
      <c r="A79" s="127"/>
      <c r="B79" s="128"/>
      <c r="C79" s="545"/>
      <c r="D79" s="546"/>
      <c r="E79" s="129"/>
      <c r="F79" s="101">
        <f>SUM(F7:F78)</f>
        <v>3000</v>
      </c>
      <c r="G79" s="130"/>
      <c r="H79" s="128"/>
      <c r="I79" s="128"/>
      <c r="J79" s="128"/>
      <c r="K79" s="128"/>
      <c r="L79" s="128"/>
      <c r="M79" s="128"/>
      <c r="N79" s="128"/>
      <c r="O79" s="131">
        <f>SUM(O7:O78)</f>
        <v>2999</v>
      </c>
    </row>
    <row r="80" spans="1:16" x14ac:dyDescent="0.3">
      <c r="A80" s="52"/>
      <c r="B80" s="132"/>
      <c r="C80" s="133"/>
      <c r="D80" s="133"/>
      <c r="E80" s="134"/>
      <c r="H80" s="132"/>
      <c r="I80" s="132"/>
      <c r="J80" s="132"/>
      <c r="K80" s="132"/>
      <c r="L80" s="132"/>
      <c r="M80" s="132"/>
      <c r="N80" s="132"/>
    </row>
    <row r="81" spans="1:16" x14ac:dyDescent="0.3">
      <c r="A81" s="186" t="s">
        <v>74</v>
      </c>
      <c r="B81" s="193" t="s">
        <v>116</v>
      </c>
      <c r="C81" s="193"/>
      <c r="G81" s="49"/>
      <c r="H81" s="55"/>
      <c r="I81" s="55"/>
      <c r="J81" s="55"/>
      <c r="K81" s="55"/>
      <c r="L81" s="55"/>
      <c r="M81" s="55"/>
    </row>
    <row r="82" spans="1:16" x14ac:dyDescent="0.3">
      <c r="A82" s="186" t="s">
        <v>76</v>
      </c>
      <c r="B82" s="193" t="s">
        <v>117</v>
      </c>
      <c r="C82" s="193"/>
      <c r="G82" s="49"/>
      <c r="H82" s="55"/>
      <c r="I82" s="55"/>
      <c r="J82" s="55"/>
      <c r="K82" s="55"/>
      <c r="L82" s="55"/>
      <c r="M82" s="55"/>
    </row>
    <row r="83" spans="1:16" ht="36" x14ac:dyDescent="0.3">
      <c r="A83" s="186" t="s">
        <v>163</v>
      </c>
      <c r="B83" s="193" t="s">
        <v>118</v>
      </c>
      <c r="C83" s="193"/>
      <c r="G83" s="49"/>
      <c r="H83" s="55"/>
      <c r="I83" s="55"/>
      <c r="J83" s="55"/>
      <c r="K83" s="55"/>
      <c r="L83" s="55"/>
      <c r="M83" s="55"/>
      <c r="P83" s="415" t="s">
        <v>483</v>
      </c>
    </row>
    <row r="84" spans="1:16" x14ac:dyDescent="0.3">
      <c r="A84" s="171" t="s">
        <v>119</v>
      </c>
      <c r="B84" s="547" t="s">
        <v>120</v>
      </c>
      <c r="C84" s="547"/>
      <c r="G84" s="49"/>
      <c r="H84" s="55"/>
      <c r="I84" s="55"/>
      <c r="J84" s="55"/>
      <c r="K84" s="55"/>
      <c r="L84" s="55"/>
      <c r="M84" s="55"/>
    </row>
    <row r="85" spans="1:16" x14ac:dyDescent="0.3">
      <c r="A85" s="55"/>
      <c r="B85" s="136"/>
      <c r="C85" s="136"/>
      <c r="G85" s="49"/>
      <c r="H85" s="55"/>
      <c r="I85" s="55"/>
      <c r="J85" s="55"/>
      <c r="K85" s="55"/>
      <c r="L85" s="55"/>
      <c r="M85" s="55"/>
    </row>
    <row r="86" spans="1:16" x14ac:dyDescent="0.3">
      <c r="A86" s="482"/>
      <c r="B86" s="482"/>
      <c r="C86" s="482"/>
      <c r="D86" s="482"/>
      <c r="E86" s="482"/>
      <c r="F86" s="482"/>
      <c r="G86" s="482"/>
      <c r="H86" s="55"/>
      <c r="I86" s="55"/>
      <c r="J86" s="55"/>
      <c r="K86" s="55"/>
      <c r="L86" s="55"/>
      <c r="M86" s="55"/>
    </row>
    <row r="90" spans="1:16" x14ac:dyDescent="0.3">
      <c r="B90" s="191">
        <v>56</v>
      </c>
      <c r="C90" s="541" t="s">
        <v>160</v>
      </c>
      <c r="D90" s="190" t="s">
        <v>161</v>
      </c>
      <c r="E90" s="189" t="s">
        <v>75</v>
      </c>
      <c r="F90" s="171">
        <v>1</v>
      </c>
      <c r="G90" s="192" t="s">
        <v>162</v>
      </c>
      <c r="H90" s="187" t="s">
        <v>97</v>
      </c>
      <c r="I90" s="186" t="s">
        <v>163</v>
      </c>
      <c r="J90" s="186"/>
      <c r="K90" s="186"/>
      <c r="L90" s="186"/>
      <c r="M90" s="187" t="s">
        <v>97</v>
      </c>
      <c r="N90" s="186">
        <v>1</v>
      </c>
      <c r="O90" s="69">
        <f t="shared" ref="O90:O97" si="1">F90*N90</f>
        <v>1</v>
      </c>
    </row>
    <row r="91" spans="1:16" x14ac:dyDescent="0.3">
      <c r="B91" s="124">
        <v>57</v>
      </c>
      <c r="C91" s="541"/>
      <c r="D91" s="190" t="s">
        <v>164</v>
      </c>
      <c r="E91" s="189" t="s">
        <v>75</v>
      </c>
      <c r="F91" s="171">
        <v>1</v>
      </c>
      <c r="G91" s="192" t="s">
        <v>148</v>
      </c>
      <c r="H91" s="187" t="s">
        <v>97</v>
      </c>
      <c r="I91" s="186" t="s">
        <v>163</v>
      </c>
      <c r="J91" s="186"/>
      <c r="K91" s="186"/>
      <c r="L91" s="186"/>
      <c r="M91" s="187" t="s">
        <v>97</v>
      </c>
      <c r="N91" s="186">
        <v>1</v>
      </c>
      <c r="O91" s="69">
        <f t="shared" si="1"/>
        <v>1</v>
      </c>
    </row>
    <row r="92" spans="1:16" x14ac:dyDescent="0.3">
      <c r="B92" s="191">
        <v>58</v>
      </c>
      <c r="C92" s="541"/>
      <c r="D92" s="190" t="s">
        <v>165</v>
      </c>
      <c r="E92" s="189" t="s">
        <v>75</v>
      </c>
      <c r="F92" s="171">
        <v>1</v>
      </c>
      <c r="G92" s="192" t="s">
        <v>148</v>
      </c>
      <c r="H92" s="187" t="s">
        <v>97</v>
      </c>
      <c r="I92" s="186" t="s">
        <v>163</v>
      </c>
      <c r="J92" s="186"/>
      <c r="K92" s="186"/>
      <c r="L92" s="186"/>
      <c r="M92" s="187" t="s">
        <v>97</v>
      </c>
      <c r="N92" s="186">
        <v>1</v>
      </c>
      <c r="O92" s="69">
        <f t="shared" si="1"/>
        <v>1</v>
      </c>
    </row>
    <row r="93" spans="1:16" x14ac:dyDescent="0.3">
      <c r="B93" s="124">
        <v>59</v>
      </c>
      <c r="C93" s="541"/>
      <c r="D93" s="190" t="s">
        <v>166</v>
      </c>
      <c r="E93" s="189" t="s">
        <v>75</v>
      </c>
      <c r="F93" s="171">
        <v>8</v>
      </c>
      <c r="G93" s="192" t="s">
        <v>56</v>
      </c>
      <c r="H93" s="187" t="s">
        <v>97</v>
      </c>
      <c r="I93" s="186" t="s">
        <v>163</v>
      </c>
      <c r="J93" s="186"/>
      <c r="K93" s="186"/>
      <c r="L93" s="186"/>
      <c r="M93" s="187" t="s">
        <v>97</v>
      </c>
      <c r="N93" s="186">
        <v>1</v>
      </c>
      <c r="O93" s="69">
        <f t="shared" si="1"/>
        <v>8</v>
      </c>
    </row>
    <row r="94" spans="1:16" x14ac:dyDescent="0.3">
      <c r="B94" s="191">
        <v>60</v>
      </c>
      <c r="C94" s="541" t="s">
        <v>167</v>
      </c>
      <c r="D94" s="190" t="s">
        <v>168</v>
      </c>
      <c r="E94" s="189" t="s">
        <v>75</v>
      </c>
      <c r="F94" s="171">
        <v>1</v>
      </c>
      <c r="G94" s="188" t="s">
        <v>169</v>
      </c>
      <c r="H94" s="187" t="s">
        <v>97</v>
      </c>
      <c r="I94" s="186" t="s">
        <v>163</v>
      </c>
      <c r="J94" s="186"/>
      <c r="K94" s="186"/>
      <c r="L94" s="186"/>
      <c r="M94" s="187" t="s">
        <v>97</v>
      </c>
      <c r="N94" s="186">
        <v>1</v>
      </c>
      <c r="O94" s="69">
        <f t="shared" si="1"/>
        <v>1</v>
      </c>
    </row>
    <row r="95" spans="1:16" x14ac:dyDescent="0.3">
      <c r="B95" s="124">
        <v>61</v>
      </c>
      <c r="C95" s="541"/>
      <c r="D95" s="190" t="s">
        <v>170</v>
      </c>
      <c r="E95" s="189" t="s">
        <v>75</v>
      </c>
      <c r="F95" s="171">
        <v>12</v>
      </c>
      <c r="G95" s="188" t="s">
        <v>56</v>
      </c>
      <c r="H95" s="187" t="s">
        <v>97</v>
      </c>
      <c r="I95" s="186" t="s">
        <v>163</v>
      </c>
      <c r="J95" s="186"/>
      <c r="K95" s="186"/>
      <c r="L95" s="186"/>
      <c r="M95" s="187" t="s">
        <v>97</v>
      </c>
      <c r="N95" s="186">
        <v>1</v>
      </c>
      <c r="O95" s="69">
        <f t="shared" si="1"/>
        <v>12</v>
      </c>
    </row>
    <row r="96" spans="1:16" x14ac:dyDescent="0.3">
      <c r="B96" s="191">
        <v>62</v>
      </c>
      <c r="C96" s="541"/>
      <c r="D96" s="190" t="s">
        <v>171</v>
      </c>
      <c r="E96" s="189" t="s">
        <v>75</v>
      </c>
      <c r="F96" s="171">
        <v>12</v>
      </c>
      <c r="G96" s="188" t="s">
        <v>56</v>
      </c>
      <c r="H96" s="187" t="s">
        <v>97</v>
      </c>
      <c r="I96" s="186" t="s">
        <v>163</v>
      </c>
      <c r="J96" s="186"/>
      <c r="K96" s="186"/>
      <c r="L96" s="186"/>
      <c r="M96" s="187" t="s">
        <v>97</v>
      </c>
      <c r="N96" s="186">
        <v>1</v>
      </c>
      <c r="O96" s="69">
        <f t="shared" si="1"/>
        <v>12</v>
      </c>
    </row>
    <row r="97" spans="2:15" x14ac:dyDescent="0.3">
      <c r="B97" s="124">
        <v>63</v>
      </c>
      <c r="C97" s="541"/>
      <c r="D97" s="190" t="s">
        <v>172</v>
      </c>
      <c r="E97" s="189" t="s">
        <v>75</v>
      </c>
      <c r="F97" s="171">
        <v>1</v>
      </c>
      <c r="G97" s="188" t="s">
        <v>148</v>
      </c>
      <c r="H97" s="187" t="s">
        <v>97</v>
      </c>
      <c r="I97" s="186" t="s">
        <v>163</v>
      </c>
      <c r="J97" s="186"/>
      <c r="K97" s="186"/>
      <c r="L97" s="186"/>
      <c r="M97" s="187" t="s">
        <v>97</v>
      </c>
      <c r="N97" s="186">
        <v>1</v>
      </c>
      <c r="O97" s="69">
        <f t="shared" si="1"/>
        <v>1</v>
      </c>
    </row>
  </sheetData>
  <sheetProtection selectLockedCells="1" selectUnlockedCells="1"/>
  <mergeCells count="92">
    <mergeCell ref="C18:D18"/>
    <mergeCell ref="C19:D19"/>
    <mergeCell ref="C76:D76"/>
    <mergeCell ref="C6:D6"/>
    <mergeCell ref="A1:B1"/>
    <mergeCell ref="C1:G1"/>
    <mergeCell ref="A2:B2"/>
    <mergeCell ref="C2:G2"/>
    <mergeCell ref="A3:B3"/>
    <mergeCell ref="C3:G3"/>
    <mergeCell ref="A4:B4"/>
    <mergeCell ref="C4:G4"/>
    <mergeCell ref="A5:B5"/>
    <mergeCell ref="C5:G5"/>
    <mergeCell ref="C13:D13"/>
    <mergeCell ref="C14:D14"/>
    <mergeCell ref="C16:D16"/>
    <mergeCell ref="A7:A15"/>
    <mergeCell ref="C7:D7"/>
    <mergeCell ref="C8:D8"/>
    <mergeCell ref="C9:D9"/>
    <mergeCell ref="C10:D10"/>
    <mergeCell ref="C11:D11"/>
    <mergeCell ref="C12:D12"/>
    <mergeCell ref="C15:D15"/>
    <mergeCell ref="A56:A60"/>
    <mergeCell ref="C56:D56"/>
    <mergeCell ref="C57:D57"/>
    <mergeCell ref="C17:D17"/>
    <mergeCell ref="C41:D41"/>
    <mergeCell ref="C43:D43"/>
    <mergeCell ref="C33:D33"/>
    <mergeCell ref="C34:D34"/>
    <mergeCell ref="C35:D35"/>
    <mergeCell ref="C31:D31"/>
    <mergeCell ref="C32:D32"/>
    <mergeCell ref="C26:D26"/>
    <mergeCell ref="C27:D27"/>
    <mergeCell ref="C28:D28"/>
    <mergeCell ref="A51:A55"/>
    <mergeCell ref="A16:A19"/>
    <mergeCell ref="A61:A65"/>
    <mergeCell ref="C61:D61"/>
    <mergeCell ref="C62:D62"/>
    <mergeCell ref="C63:D63"/>
    <mergeCell ref="C64:D64"/>
    <mergeCell ref="C65:D65"/>
    <mergeCell ref="C51:D51"/>
    <mergeCell ref="C52:D52"/>
    <mergeCell ref="C53:D53"/>
    <mergeCell ref="C54:D54"/>
    <mergeCell ref="C90:C93"/>
    <mergeCell ref="C60:D60"/>
    <mergeCell ref="C59:D59"/>
    <mergeCell ref="C94:C97"/>
    <mergeCell ref="C70:D70"/>
    <mergeCell ref="A86:G86"/>
    <mergeCell ref="C66:D66"/>
    <mergeCell ref="C67:D67"/>
    <mergeCell ref="C68:D68"/>
    <mergeCell ref="C69:D69"/>
    <mergeCell ref="C74:D74"/>
    <mergeCell ref="C75:D75"/>
    <mergeCell ref="C71:D71"/>
    <mergeCell ref="A71:A73"/>
    <mergeCell ref="C73:D73"/>
    <mergeCell ref="C79:D79"/>
    <mergeCell ref="B84:C84"/>
    <mergeCell ref="A66:A70"/>
    <mergeCell ref="C21:D21"/>
    <mergeCell ref="C48:D48"/>
    <mergeCell ref="C49:D49"/>
    <mergeCell ref="C23:D23"/>
    <mergeCell ref="C30:D30"/>
    <mergeCell ref="C22:D22"/>
    <mergeCell ref="C29:D29"/>
    <mergeCell ref="C50:D50"/>
    <mergeCell ref="C78:D78"/>
    <mergeCell ref="A25:A31"/>
    <mergeCell ref="C55:D55"/>
    <mergeCell ref="A38:A50"/>
    <mergeCell ref="C42:D42"/>
    <mergeCell ref="A32:A37"/>
    <mergeCell ref="C40:D40"/>
    <mergeCell ref="C47:D47"/>
    <mergeCell ref="C37:D37"/>
    <mergeCell ref="C44:D44"/>
    <mergeCell ref="C46:D46"/>
    <mergeCell ref="C36:D36"/>
    <mergeCell ref="C38:D38"/>
    <mergeCell ref="C39:D39"/>
    <mergeCell ref="C58:D58"/>
  </mergeCells>
  <phoneticPr fontId="13" type="noConversion"/>
  <pageMargins left="0.25" right="0.25" top="0.75" bottom="0.75" header="0.3" footer="0.3"/>
  <pageSetup paperSize="9" scale="83" firstPageNumber="0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8"/>
  <sheetViews>
    <sheetView showGridLines="0" view="pageBreakPreview" topLeftCell="A4" zoomScaleSheetLayoutView="100" workbookViewId="0">
      <selection activeCell="B16" sqref="A16:XFD20"/>
    </sheetView>
  </sheetViews>
  <sheetFormatPr defaultRowHeight="13.5" x14ac:dyDescent="0.3"/>
  <cols>
    <col min="1" max="1" width="9" style="44"/>
    <col min="2" max="2" width="4.625" style="44" customWidth="1"/>
    <col min="3" max="3" width="25.75" style="44" customWidth="1"/>
    <col min="4" max="4" width="18" style="44" customWidth="1"/>
    <col min="5" max="5" width="6.125" style="44" customWidth="1"/>
    <col min="6" max="6" width="5.625" style="44" customWidth="1"/>
    <col min="7" max="7" width="34.625" style="44" customWidth="1"/>
    <col min="8" max="8" width="9.125" style="44" bestFit="1" customWidth="1"/>
    <col min="9" max="9" width="17.875" style="44" customWidth="1"/>
    <col min="10" max="10" width="33.375" style="44" customWidth="1"/>
    <col min="11" max="16384" width="9" style="44"/>
  </cols>
  <sheetData>
    <row r="1" spans="1:11" s="7" customFormat="1" x14ac:dyDescent="0.15">
      <c r="A1" s="560" t="s">
        <v>61</v>
      </c>
      <c r="B1" s="560"/>
      <c r="C1" s="561" t="s">
        <v>194</v>
      </c>
      <c r="D1" s="561"/>
      <c r="E1" s="561"/>
      <c r="F1" s="561"/>
      <c r="G1" s="561"/>
      <c r="H1" s="139"/>
      <c r="I1" s="139"/>
    </row>
    <row r="2" spans="1:11" s="7" customFormat="1" x14ac:dyDescent="0.15">
      <c r="A2" s="560" t="s">
        <v>0</v>
      </c>
      <c r="B2" s="560"/>
      <c r="C2" s="561" t="s">
        <v>1</v>
      </c>
      <c r="D2" s="561"/>
      <c r="E2" s="561"/>
      <c r="F2" s="561"/>
      <c r="G2" s="561"/>
      <c r="H2" s="139"/>
      <c r="I2" s="139"/>
    </row>
    <row r="3" spans="1:11" s="7" customFormat="1" x14ac:dyDescent="0.15">
      <c r="A3" s="560" t="s">
        <v>63</v>
      </c>
      <c r="B3" s="560"/>
      <c r="C3" s="561" t="s">
        <v>205</v>
      </c>
      <c r="D3" s="561"/>
      <c r="E3" s="561"/>
      <c r="F3" s="561"/>
      <c r="G3" s="561"/>
      <c r="H3" s="139"/>
      <c r="I3" s="139"/>
    </row>
    <row r="4" spans="1:11" s="7" customFormat="1" x14ac:dyDescent="0.15">
      <c r="A4" s="562" t="s">
        <v>64</v>
      </c>
      <c r="B4" s="562"/>
      <c r="C4" s="502" t="s">
        <v>473</v>
      </c>
      <c r="D4" s="503"/>
      <c r="E4" s="503"/>
      <c r="F4" s="503"/>
      <c r="G4" s="503"/>
      <c r="H4" s="139"/>
      <c r="I4" s="139"/>
    </row>
    <row r="5" spans="1:11" s="7" customFormat="1" ht="14.25" thickBot="1" x14ac:dyDescent="0.2">
      <c r="A5" s="563" t="s">
        <v>65</v>
      </c>
      <c r="B5" s="564"/>
      <c r="C5" s="565" t="s">
        <v>195</v>
      </c>
      <c r="D5" s="565"/>
      <c r="E5" s="565"/>
      <c r="F5" s="565"/>
      <c r="G5" s="566"/>
      <c r="H5" s="567" t="s">
        <v>196</v>
      </c>
      <c r="I5" s="567"/>
    </row>
    <row r="6" spans="1:11" s="114" customFormat="1" ht="12.75" thickBot="1" x14ac:dyDescent="0.2">
      <c r="A6" s="57" t="s">
        <v>67</v>
      </c>
      <c r="B6" s="112" t="s">
        <v>68</v>
      </c>
      <c r="C6" s="506" t="s">
        <v>197</v>
      </c>
      <c r="D6" s="506"/>
      <c r="E6" s="112" t="s">
        <v>70</v>
      </c>
      <c r="F6" s="112" t="s">
        <v>71</v>
      </c>
      <c r="G6" s="112" t="s">
        <v>138</v>
      </c>
      <c r="H6" s="140" t="s">
        <v>206</v>
      </c>
      <c r="I6" s="141" t="s">
        <v>207</v>
      </c>
    </row>
    <row r="7" spans="1:11" s="114" customFormat="1" ht="30.75" customHeight="1" x14ac:dyDescent="0.15">
      <c r="A7" s="507" t="s">
        <v>51</v>
      </c>
      <c r="B7" s="62">
        <v>1</v>
      </c>
      <c r="C7" s="510" t="s">
        <v>326</v>
      </c>
      <c r="D7" s="511"/>
      <c r="E7" s="63" t="s">
        <v>52</v>
      </c>
      <c r="F7" s="388">
        <v>4</v>
      </c>
      <c r="G7" s="376" t="s">
        <v>457</v>
      </c>
      <c r="H7" s="64" t="s">
        <v>74</v>
      </c>
      <c r="I7" s="65" t="s">
        <v>74</v>
      </c>
    </row>
    <row r="8" spans="1:11" s="143" customFormat="1" ht="12" customHeight="1" x14ac:dyDescent="0.15">
      <c r="A8" s="508"/>
      <c r="B8" s="62">
        <v>2</v>
      </c>
      <c r="C8" s="512" t="s">
        <v>327</v>
      </c>
      <c r="D8" s="513"/>
      <c r="E8" s="189" t="s">
        <v>75</v>
      </c>
      <c r="F8" s="189">
        <v>5</v>
      </c>
      <c r="G8" s="233" t="s">
        <v>202</v>
      </c>
      <c r="H8" s="67" t="s">
        <v>76</v>
      </c>
      <c r="I8" s="142" t="s">
        <v>76</v>
      </c>
    </row>
    <row r="9" spans="1:11" s="145" customFormat="1" ht="24" x14ac:dyDescent="0.15">
      <c r="A9" s="508"/>
      <c r="B9" s="62">
        <v>3</v>
      </c>
      <c r="C9" s="514" t="s">
        <v>328</v>
      </c>
      <c r="D9" s="515"/>
      <c r="E9" s="205" t="s">
        <v>75</v>
      </c>
      <c r="F9" s="205">
        <v>3</v>
      </c>
      <c r="G9" s="237" t="s">
        <v>329</v>
      </c>
      <c r="H9" s="70" t="s">
        <v>74</v>
      </c>
      <c r="I9" s="121" t="s">
        <v>74</v>
      </c>
      <c r="J9" s="144"/>
      <c r="K9" s="144"/>
    </row>
    <row r="10" spans="1:11" s="114" customFormat="1" ht="36" x14ac:dyDescent="0.15">
      <c r="A10" s="508"/>
      <c r="B10" s="62">
        <v>4</v>
      </c>
      <c r="C10" s="519" t="s">
        <v>330</v>
      </c>
      <c r="D10" s="520"/>
      <c r="E10" s="200" t="s">
        <v>75</v>
      </c>
      <c r="F10" s="200">
        <v>5</v>
      </c>
      <c r="G10" s="202" t="s">
        <v>340</v>
      </c>
      <c r="H10" s="68" t="s">
        <v>74</v>
      </c>
      <c r="I10" s="69" t="s">
        <v>74</v>
      </c>
    </row>
    <row r="11" spans="1:11" s="123" customFormat="1" ht="12" x14ac:dyDescent="0.15">
      <c r="A11" s="508"/>
      <c r="B11" s="62">
        <v>5</v>
      </c>
      <c r="C11" s="514" t="s">
        <v>336</v>
      </c>
      <c r="D11" s="515"/>
      <c r="E11" s="205" t="s">
        <v>75</v>
      </c>
      <c r="F11" s="205">
        <v>14</v>
      </c>
      <c r="G11" s="236" t="s">
        <v>53</v>
      </c>
      <c r="H11" s="71" t="s">
        <v>74</v>
      </c>
      <c r="I11" s="72" t="s">
        <v>74</v>
      </c>
    </row>
    <row r="12" spans="1:11" s="114" customFormat="1" ht="12" x14ac:dyDescent="0.15">
      <c r="A12" s="508"/>
      <c r="B12" s="62">
        <v>6</v>
      </c>
      <c r="C12" s="519" t="s">
        <v>335</v>
      </c>
      <c r="D12" s="520"/>
      <c r="E12" s="200" t="s">
        <v>75</v>
      </c>
      <c r="F12" s="200">
        <v>14</v>
      </c>
      <c r="G12" s="231" t="s">
        <v>53</v>
      </c>
      <c r="H12" s="68" t="s">
        <v>74</v>
      </c>
      <c r="I12" s="69" t="s">
        <v>74</v>
      </c>
    </row>
    <row r="13" spans="1:11" s="114" customFormat="1" ht="12" x14ac:dyDescent="0.15">
      <c r="A13" s="508"/>
      <c r="B13" s="62">
        <v>7</v>
      </c>
      <c r="C13" s="519" t="s">
        <v>334</v>
      </c>
      <c r="D13" s="520"/>
      <c r="E13" s="200" t="s">
        <v>75</v>
      </c>
      <c r="F13" s="200">
        <v>8</v>
      </c>
      <c r="G13" s="232" t="s">
        <v>331</v>
      </c>
      <c r="H13" s="68" t="s">
        <v>74</v>
      </c>
      <c r="I13" s="69" t="s">
        <v>74</v>
      </c>
    </row>
    <row r="14" spans="1:11" s="114" customFormat="1" ht="12" x14ac:dyDescent="0.15">
      <c r="A14" s="508"/>
      <c r="B14" s="62">
        <v>8</v>
      </c>
      <c r="C14" s="521" t="s">
        <v>332</v>
      </c>
      <c r="D14" s="521"/>
      <c r="E14" s="200" t="s">
        <v>52</v>
      </c>
      <c r="F14" s="200">
        <v>8</v>
      </c>
      <c r="G14" s="232" t="s">
        <v>333</v>
      </c>
      <c r="H14" s="186" t="s">
        <v>74</v>
      </c>
      <c r="I14" s="69" t="s">
        <v>74</v>
      </c>
    </row>
    <row r="15" spans="1:11" s="114" customFormat="1" ht="15.75" customHeight="1" thickBot="1" x14ac:dyDescent="0.2">
      <c r="A15" s="508"/>
      <c r="B15" s="234">
        <v>9</v>
      </c>
      <c r="C15" s="522" t="s">
        <v>77</v>
      </c>
      <c r="D15" s="522"/>
      <c r="E15" s="3" t="s">
        <v>338</v>
      </c>
      <c r="F15" s="3">
        <v>39</v>
      </c>
      <c r="G15" s="74" t="s">
        <v>337</v>
      </c>
      <c r="H15" s="75" t="s">
        <v>74</v>
      </c>
      <c r="I15" s="76" t="s">
        <v>74</v>
      </c>
    </row>
    <row r="16" spans="1:11" ht="12.75" customHeight="1" x14ac:dyDescent="0.3">
      <c r="A16" s="558" t="s">
        <v>139</v>
      </c>
      <c r="B16" s="124">
        <v>10</v>
      </c>
      <c r="C16" s="552" t="s">
        <v>54</v>
      </c>
      <c r="D16" s="552"/>
      <c r="E16" s="63" t="s">
        <v>75</v>
      </c>
      <c r="F16" s="64">
        <v>20</v>
      </c>
      <c r="G16" s="126" t="s">
        <v>219</v>
      </c>
      <c r="H16" s="64" t="s">
        <v>74</v>
      </c>
      <c r="I16" s="65" t="s">
        <v>74</v>
      </c>
    </row>
    <row r="17" spans="1:10" x14ac:dyDescent="0.3">
      <c r="A17" s="559"/>
      <c r="B17" s="191">
        <v>11</v>
      </c>
      <c r="C17" s="519" t="s">
        <v>217</v>
      </c>
      <c r="D17" s="520"/>
      <c r="E17" s="1" t="s">
        <v>128</v>
      </c>
      <c r="F17" s="77">
        <v>14</v>
      </c>
      <c r="G17" s="78" t="s">
        <v>219</v>
      </c>
      <c r="H17" s="68" t="s">
        <v>74</v>
      </c>
      <c r="I17" s="68" t="s">
        <v>74</v>
      </c>
      <c r="J17" s="157" t="s">
        <v>464</v>
      </c>
    </row>
    <row r="18" spans="1:10" x14ac:dyDescent="0.3">
      <c r="A18" s="559"/>
      <c r="B18" s="124">
        <v>12</v>
      </c>
      <c r="C18" s="554" t="s">
        <v>82</v>
      </c>
      <c r="D18" s="554"/>
      <c r="E18" s="189" t="s">
        <v>75</v>
      </c>
      <c r="F18" s="171">
        <v>20</v>
      </c>
      <c r="G18" s="188" t="s">
        <v>83</v>
      </c>
      <c r="H18" s="67" t="s">
        <v>76</v>
      </c>
      <c r="I18" s="67" t="s">
        <v>76</v>
      </c>
    </row>
    <row r="19" spans="1:10" x14ac:dyDescent="0.15">
      <c r="A19" s="559"/>
      <c r="B19" s="124">
        <v>13</v>
      </c>
      <c r="C19" s="519" t="s">
        <v>346</v>
      </c>
      <c r="D19" s="520"/>
      <c r="E19" s="200" t="s">
        <v>75</v>
      </c>
      <c r="F19" s="200">
        <v>14</v>
      </c>
      <c r="G19" s="231" t="s">
        <v>53</v>
      </c>
      <c r="H19" s="67" t="s">
        <v>76</v>
      </c>
      <c r="I19" s="67" t="s">
        <v>76</v>
      </c>
      <c r="J19" s="166" t="s">
        <v>344</v>
      </c>
    </row>
    <row r="20" spans="1:10" x14ac:dyDescent="0.15">
      <c r="A20" s="507"/>
      <c r="B20" s="124">
        <v>14</v>
      </c>
      <c r="C20" s="521" t="s">
        <v>347</v>
      </c>
      <c r="D20" s="521"/>
      <c r="E20" s="200" t="s">
        <v>348</v>
      </c>
      <c r="F20" s="200">
        <v>14</v>
      </c>
      <c r="G20" s="232" t="s">
        <v>333</v>
      </c>
      <c r="H20" s="67" t="s">
        <v>76</v>
      </c>
      <c r="I20" s="67" t="s">
        <v>76</v>
      </c>
      <c r="J20" s="166" t="s">
        <v>344</v>
      </c>
    </row>
    <row r="21" spans="1:10" ht="68.25" customHeight="1" x14ac:dyDescent="0.3">
      <c r="A21" s="549" t="s">
        <v>155</v>
      </c>
      <c r="B21" s="118">
        <v>15</v>
      </c>
      <c r="C21" s="568" t="s">
        <v>481</v>
      </c>
      <c r="D21" s="568"/>
      <c r="E21" s="312" t="s">
        <v>75</v>
      </c>
      <c r="F21" s="342">
        <v>1</v>
      </c>
      <c r="G21" s="343" t="s">
        <v>492</v>
      </c>
      <c r="H21" s="313" t="s">
        <v>74</v>
      </c>
      <c r="I21" s="315" t="s">
        <v>74</v>
      </c>
      <c r="J21" s="446" t="s">
        <v>493</v>
      </c>
    </row>
    <row r="22" spans="1:10" x14ac:dyDescent="0.3">
      <c r="A22" s="549"/>
      <c r="B22" s="124">
        <v>16</v>
      </c>
      <c r="C22" s="474" t="s">
        <v>295</v>
      </c>
      <c r="D22" s="474"/>
      <c r="E22" s="66" t="s">
        <v>75</v>
      </c>
      <c r="F22" s="47">
        <v>8</v>
      </c>
      <c r="G22" s="82" t="s">
        <v>199</v>
      </c>
      <c r="H22" s="68" t="s">
        <v>74</v>
      </c>
      <c r="I22" s="69" t="s">
        <v>74</v>
      </c>
    </row>
    <row r="23" spans="1:10" x14ac:dyDescent="0.3">
      <c r="A23" s="549"/>
      <c r="B23" s="118">
        <v>17</v>
      </c>
      <c r="C23" s="474" t="s">
        <v>296</v>
      </c>
      <c r="D23" s="474"/>
      <c r="E23" s="66" t="s">
        <v>75</v>
      </c>
      <c r="F23" s="47">
        <v>6</v>
      </c>
      <c r="G23" s="82" t="s">
        <v>200</v>
      </c>
      <c r="H23" s="187" t="s">
        <v>84</v>
      </c>
      <c r="I23" s="187" t="s">
        <v>84</v>
      </c>
      <c r="J23" s="146"/>
    </row>
    <row r="24" spans="1:10" x14ac:dyDescent="0.3">
      <c r="A24" s="549"/>
      <c r="B24" s="124">
        <v>18</v>
      </c>
      <c r="C24" s="474" t="s">
        <v>203</v>
      </c>
      <c r="D24" s="474"/>
      <c r="E24" s="66" t="s">
        <v>86</v>
      </c>
      <c r="F24" s="47">
        <v>40</v>
      </c>
      <c r="G24" s="82"/>
      <c r="H24" s="68" t="s">
        <v>74</v>
      </c>
      <c r="I24" s="69" t="s">
        <v>74</v>
      </c>
    </row>
    <row r="25" spans="1:10" x14ac:dyDescent="0.3">
      <c r="A25" s="549"/>
      <c r="B25" s="118">
        <v>19</v>
      </c>
      <c r="C25" s="474" t="s">
        <v>204</v>
      </c>
      <c r="D25" s="474"/>
      <c r="E25" s="66" t="s">
        <v>75</v>
      </c>
      <c r="F25" s="47">
        <v>20</v>
      </c>
      <c r="G25" s="82"/>
      <c r="H25" s="68" t="s">
        <v>74</v>
      </c>
      <c r="I25" s="69" t="s">
        <v>74</v>
      </c>
    </row>
    <row r="26" spans="1:10" ht="14.25" thickBot="1" x14ac:dyDescent="0.2">
      <c r="A26" s="93" t="s">
        <v>178</v>
      </c>
      <c r="B26" s="124">
        <v>20</v>
      </c>
      <c r="C26" s="569" t="s">
        <v>178</v>
      </c>
      <c r="D26" s="569"/>
      <c r="E26" s="94" t="s">
        <v>86</v>
      </c>
      <c r="F26" s="95">
        <v>743</v>
      </c>
      <c r="G26" s="96"/>
      <c r="H26" s="147" t="s">
        <v>78</v>
      </c>
      <c r="I26" s="148" t="s">
        <v>78</v>
      </c>
      <c r="J26" s="401" t="s">
        <v>349</v>
      </c>
    </row>
    <row r="27" spans="1:10" ht="14.25" thickBot="1" x14ac:dyDescent="0.35">
      <c r="A27" s="149"/>
      <c r="B27" s="150"/>
      <c r="C27" s="570"/>
      <c r="D27" s="570"/>
      <c r="E27" s="150"/>
      <c r="F27" s="101">
        <f>SUM(F7:F26)</f>
        <v>1000</v>
      </c>
      <c r="G27" s="150"/>
      <c r="H27" s="151"/>
      <c r="I27" s="152"/>
    </row>
    <row r="28" spans="1:10" x14ac:dyDescent="0.3">
      <c r="C28" s="153"/>
      <c r="D28" s="153"/>
      <c r="F28" s="154"/>
      <c r="H28" s="155"/>
      <c r="I28" s="155"/>
    </row>
    <row r="29" spans="1:10" x14ac:dyDescent="0.3">
      <c r="A29" s="68" t="s">
        <v>74</v>
      </c>
      <c r="B29" s="31" t="s">
        <v>116</v>
      </c>
      <c r="C29" s="31"/>
      <c r="D29" s="153"/>
      <c r="F29" s="154"/>
      <c r="H29" s="155"/>
      <c r="I29" s="155"/>
    </row>
    <row r="30" spans="1:10" x14ac:dyDescent="0.3">
      <c r="A30" s="68" t="s">
        <v>76</v>
      </c>
      <c r="B30" s="31" t="s">
        <v>117</v>
      </c>
      <c r="C30" s="31"/>
      <c r="D30" s="153"/>
      <c r="F30" s="154"/>
      <c r="H30" s="155"/>
      <c r="I30" s="155"/>
    </row>
    <row r="31" spans="1:10" x14ac:dyDescent="0.3">
      <c r="A31" s="68" t="s">
        <v>163</v>
      </c>
      <c r="B31" s="31" t="s">
        <v>118</v>
      </c>
      <c r="C31" s="31"/>
      <c r="D31" s="153"/>
      <c r="F31" s="154"/>
      <c r="H31" s="155"/>
      <c r="I31" s="155"/>
    </row>
    <row r="32" spans="1:10" x14ac:dyDescent="0.3">
      <c r="A32" s="47" t="s">
        <v>119</v>
      </c>
      <c r="B32" s="483" t="s">
        <v>120</v>
      </c>
      <c r="C32" s="483"/>
      <c r="D32" s="153"/>
      <c r="F32" s="154"/>
      <c r="H32" s="155"/>
      <c r="I32" s="155"/>
    </row>
    <row r="33" spans="1:9" x14ac:dyDescent="0.3">
      <c r="A33" s="55"/>
      <c r="B33" s="136"/>
      <c r="C33" s="136"/>
      <c r="D33" s="153"/>
      <c r="F33" s="154"/>
      <c r="H33" s="155"/>
      <c r="I33" s="155"/>
    </row>
    <row r="34" spans="1:9" x14ac:dyDescent="0.3">
      <c r="A34" s="156"/>
    </row>
    <row r="36" spans="1:9" x14ac:dyDescent="0.3">
      <c r="H36" s="44" t="s">
        <v>201</v>
      </c>
    </row>
    <row r="38" spans="1:9" x14ac:dyDescent="0.3">
      <c r="C38" s="157"/>
    </row>
  </sheetData>
  <sheetProtection selectLockedCells="1" selectUnlockedCells="1"/>
  <mergeCells count="37">
    <mergeCell ref="B32:C32"/>
    <mergeCell ref="A21:A25"/>
    <mergeCell ref="C21:D21"/>
    <mergeCell ref="C22:D22"/>
    <mergeCell ref="C23:D23"/>
    <mergeCell ref="C24:D24"/>
    <mergeCell ref="C25:D25"/>
    <mergeCell ref="C26:D26"/>
    <mergeCell ref="C27:D27"/>
    <mergeCell ref="C19:D19"/>
    <mergeCell ref="C13:D13"/>
    <mergeCell ref="C20:D20"/>
    <mergeCell ref="C15:D15"/>
    <mergeCell ref="C14:D14"/>
    <mergeCell ref="H5:I5"/>
    <mergeCell ref="C16:D16"/>
    <mergeCell ref="C7:D7"/>
    <mergeCell ref="C8:D8"/>
    <mergeCell ref="C9:D9"/>
    <mergeCell ref="C10:D10"/>
    <mergeCell ref="C11:D11"/>
    <mergeCell ref="A16:A20"/>
    <mergeCell ref="C18:D18"/>
    <mergeCell ref="C6:D6"/>
    <mergeCell ref="A1:B1"/>
    <mergeCell ref="C1:G1"/>
    <mergeCell ref="A2:B2"/>
    <mergeCell ref="C2:G2"/>
    <mergeCell ref="A3:B3"/>
    <mergeCell ref="C3:G3"/>
    <mergeCell ref="A4:B4"/>
    <mergeCell ref="C4:G4"/>
    <mergeCell ref="A5:B5"/>
    <mergeCell ref="C5:G5"/>
    <mergeCell ref="C17:D17"/>
    <mergeCell ref="A7:A15"/>
    <mergeCell ref="C12:D12"/>
  </mergeCells>
  <phoneticPr fontId="13" type="noConversion"/>
  <pageMargins left="0.25" right="0.25" top="0.75" bottom="0.75" header="0.3" footer="0.3"/>
  <pageSetup paperSize="9" firstPageNumber="0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D7AC-583F-4DB7-AD77-251A66F1D9FA}">
  <sheetPr>
    <pageSetUpPr fitToPage="1"/>
  </sheetPr>
  <dimension ref="A1:L29"/>
  <sheetViews>
    <sheetView showGridLines="0" view="pageBreakPreview" zoomScaleSheetLayoutView="100" workbookViewId="0">
      <selection activeCell="L9" sqref="L9"/>
    </sheetView>
  </sheetViews>
  <sheetFormatPr defaultRowHeight="13.5" x14ac:dyDescent="0.3"/>
  <cols>
    <col min="1" max="1" width="9" style="44"/>
    <col min="2" max="2" width="4.625" style="44" customWidth="1"/>
    <col min="3" max="3" width="25.75" style="44" customWidth="1"/>
    <col min="4" max="4" width="18" style="44" customWidth="1"/>
    <col min="5" max="5" width="6.125" style="44" customWidth="1"/>
    <col min="6" max="6" width="9.125" style="44" bestFit="1" customWidth="1"/>
    <col min="7" max="7" width="34.625" style="44" customWidth="1"/>
    <col min="8" max="8" width="9.125" style="44" bestFit="1" customWidth="1"/>
    <col min="9" max="9" width="17.875" style="44" customWidth="1"/>
    <col min="10" max="10" width="17.25" style="44" bestFit="1" customWidth="1"/>
    <col min="11" max="11" width="12.625" style="44" customWidth="1"/>
    <col min="12" max="12" width="11.5" style="44" customWidth="1"/>
    <col min="13" max="16384" width="9" style="44"/>
  </cols>
  <sheetData>
    <row r="1" spans="1:12" s="7" customFormat="1" x14ac:dyDescent="0.15">
      <c r="A1" s="560" t="s">
        <v>61</v>
      </c>
      <c r="B1" s="560"/>
      <c r="C1" s="561" t="s">
        <v>446</v>
      </c>
      <c r="D1" s="561"/>
      <c r="E1" s="561"/>
      <c r="F1" s="561"/>
      <c r="G1" s="561"/>
      <c r="H1" s="139"/>
      <c r="I1" s="139"/>
    </row>
    <row r="2" spans="1:12" s="7" customFormat="1" x14ac:dyDescent="0.15">
      <c r="A2" s="560" t="s">
        <v>0</v>
      </c>
      <c r="B2" s="560"/>
      <c r="C2" s="500" t="s">
        <v>451</v>
      </c>
      <c r="D2" s="500"/>
      <c r="E2" s="500"/>
      <c r="F2" s="500"/>
      <c r="G2" s="500"/>
      <c r="H2" s="139"/>
      <c r="I2" s="139"/>
    </row>
    <row r="3" spans="1:12" s="7" customFormat="1" x14ac:dyDescent="0.15">
      <c r="A3" s="560" t="s">
        <v>63</v>
      </c>
      <c r="B3" s="560"/>
      <c r="C3" s="500" t="s">
        <v>452</v>
      </c>
      <c r="D3" s="500"/>
      <c r="E3" s="500"/>
      <c r="F3" s="500"/>
      <c r="G3" s="500"/>
      <c r="H3" s="139"/>
      <c r="I3" s="139"/>
    </row>
    <row r="4" spans="1:12" s="7" customFormat="1" x14ac:dyDescent="0.15">
      <c r="A4" s="562" t="s">
        <v>64</v>
      </c>
      <c r="B4" s="562"/>
      <c r="C4" s="571" t="s">
        <v>435</v>
      </c>
      <c r="D4" s="572"/>
      <c r="E4" s="572"/>
      <c r="F4" s="572"/>
      <c r="G4" s="573"/>
      <c r="H4" s="139"/>
      <c r="I4" s="139"/>
    </row>
    <row r="5" spans="1:12" s="7" customFormat="1" ht="14.25" thickBot="1" x14ac:dyDescent="0.2">
      <c r="A5" s="563" t="s">
        <v>65</v>
      </c>
      <c r="B5" s="564"/>
      <c r="C5" s="565" t="s">
        <v>195</v>
      </c>
      <c r="D5" s="565"/>
      <c r="E5" s="565"/>
      <c r="F5" s="565"/>
      <c r="G5" s="566"/>
      <c r="H5" s="567" t="s">
        <v>196</v>
      </c>
      <c r="I5" s="567"/>
    </row>
    <row r="6" spans="1:12" s="114" customFormat="1" ht="12.75" thickBot="1" x14ac:dyDescent="0.2">
      <c r="A6" s="57" t="s">
        <v>67</v>
      </c>
      <c r="B6" s="112" t="s">
        <v>68</v>
      </c>
      <c r="C6" s="506" t="s">
        <v>197</v>
      </c>
      <c r="D6" s="506"/>
      <c r="E6" s="112" t="s">
        <v>70</v>
      </c>
      <c r="F6" s="112" t="s">
        <v>71</v>
      </c>
      <c r="G6" s="112" t="s">
        <v>138</v>
      </c>
      <c r="H6" s="140" t="s">
        <v>206</v>
      </c>
      <c r="I6" s="141" t="s">
        <v>207</v>
      </c>
    </row>
    <row r="7" spans="1:12" s="114" customFormat="1" ht="42" customHeight="1" x14ac:dyDescent="0.15">
      <c r="A7" s="507" t="s">
        <v>51</v>
      </c>
      <c r="B7" s="62">
        <v>1</v>
      </c>
      <c r="C7" s="510" t="s">
        <v>326</v>
      </c>
      <c r="D7" s="511"/>
      <c r="E7" s="63" t="s">
        <v>52</v>
      </c>
      <c r="F7" s="389">
        <v>4</v>
      </c>
      <c r="G7" s="376" t="s">
        <v>457</v>
      </c>
      <c r="H7" s="64" t="s">
        <v>74</v>
      </c>
      <c r="I7" s="65" t="s">
        <v>74</v>
      </c>
      <c r="J7" s="403" t="s">
        <v>469</v>
      </c>
      <c r="K7" s="403" t="s">
        <v>468</v>
      </c>
      <c r="L7" s="403"/>
    </row>
    <row r="8" spans="1:12" s="143" customFormat="1" ht="134.25" customHeight="1" x14ac:dyDescent="0.15">
      <c r="A8" s="508"/>
      <c r="B8" s="62">
        <v>2</v>
      </c>
      <c r="C8" s="512" t="s">
        <v>327</v>
      </c>
      <c r="D8" s="513"/>
      <c r="E8" s="189" t="s">
        <v>75</v>
      </c>
      <c r="F8" s="189">
        <v>5</v>
      </c>
      <c r="G8" s="344" t="s">
        <v>467</v>
      </c>
      <c r="H8" s="67" t="s">
        <v>76</v>
      </c>
      <c r="I8" s="142" t="s">
        <v>76</v>
      </c>
      <c r="J8" s="406" t="s">
        <v>465</v>
      </c>
      <c r="K8" s="406" t="s">
        <v>466</v>
      </c>
      <c r="L8" s="406"/>
    </row>
    <row r="9" spans="1:12" s="145" customFormat="1" ht="24" x14ac:dyDescent="0.15">
      <c r="A9" s="508"/>
      <c r="B9" s="62">
        <v>3</v>
      </c>
      <c r="C9" s="514" t="s">
        <v>328</v>
      </c>
      <c r="D9" s="515"/>
      <c r="E9" s="205" t="s">
        <v>75</v>
      </c>
      <c r="F9" s="205">
        <v>3</v>
      </c>
      <c r="G9" s="237" t="s">
        <v>329</v>
      </c>
      <c r="H9" s="70" t="s">
        <v>74</v>
      </c>
      <c r="I9" s="121" t="s">
        <v>74</v>
      </c>
      <c r="J9" s="144"/>
      <c r="K9" s="144"/>
      <c r="L9" s="144"/>
    </row>
    <row r="10" spans="1:12" s="114" customFormat="1" ht="36" x14ac:dyDescent="0.15">
      <c r="A10" s="508"/>
      <c r="B10" s="62">
        <v>4</v>
      </c>
      <c r="C10" s="519" t="s">
        <v>330</v>
      </c>
      <c r="D10" s="520"/>
      <c r="E10" s="200" t="s">
        <v>75</v>
      </c>
      <c r="F10" s="200">
        <v>5</v>
      </c>
      <c r="G10" s="202" t="s">
        <v>340</v>
      </c>
      <c r="H10" s="68" t="s">
        <v>74</v>
      </c>
      <c r="I10" s="69" t="s">
        <v>74</v>
      </c>
    </row>
    <row r="11" spans="1:12" s="123" customFormat="1" ht="12" x14ac:dyDescent="0.15">
      <c r="A11" s="508"/>
      <c r="B11" s="62">
        <v>5</v>
      </c>
      <c r="C11" s="514" t="s">
        <v>336</v>
      </c>
      <c r="D11" s="515"/>
      <c r="E11" s="205" t="s">
        <v>75</v>
      </c>
      <c r="F11" s="205">
        <v>14</v>
      </c>
      <c r="G11" s="236" t="s">
        <v>53</v>
      </c>
      <c r="H11" s="71" t="s">
        <v>74</v>
      </c>
      <c r="I11" s="72" t="s">
        <v>74</v>
      </c>
    </row>
    <row r="12" spans="1:12" s="114" customFormat="1" ht="12" x14ac:dyDescent="0.15">
      <c r="A12" s="508"/>
      <c r="B12" s="62">
        <v>6</v>
      </c>
      <c r="C12" s="519" t="s">
        <v>335</v>
      </c>
      <c r="D12" s="520"/>
      <c r="E12" s="200" t="s">
        <v>75</v>
      </c>
      <c r="F12" s="200">
        <v>14</v>
      </c>
      <c r="G12" s="231" t="s">
        <v>53</v>
      </c>
      <c r="H12" s="68" t="s">
        <v>74</v>
      </c>
      <c r="I12" s="69" t="s">
        <v>74</v>
      </c>
    </row>
    <row r="13" spans="1:12" s="114" customFormat="1" ht="12" x14ac:dyDescent="0.15">
      <c r="A13" s="508"/>
      <c r="B13" s="62">
        <v>7</v>
      </c>
      <c r="C13" s="519" t="s">
        <v>334</v>
      </c>
      <c r="D13" s="520"/>
      <c r="E13" s="200" t="s">
        <v>75</v>
      </c>
      <c r="F13" s="200">
        <v>8</v>
      </c>
      <c r="G13" s="232" t="s">
        <v>331</v>
      </c>
      <c r="H13" s="68" t="s">
        <v>74</v>
      </c>
      <c r="I13" s="69" t="s">
        <v>74</v>
      </c>
    </row>
    <row r="14" spans="1:12" s="114" customFormat="1" ht="12" x14ac:dyDescent="0.15">
      <c r="A14" s="508"/>
      <c r="B14" s="62">
        <v>8</v>
      </c>
      <c r="C14" s="521" t="s">
        <v>332</v>
      </c>
      <c r="D14" s="521"/>
      <c r="E14" s="200" t="s">
        <v>52</v>
      </c>
      <c r="F14" s="200">
        <v>8</v>
      </c>
      <c r="G14" s="232" t="s">
        <v>333</v>
      </c>
      <c r="H14" s="186" t="s">
        <v>74</v>
      </c>
      <c r="I14" s="69" t="s">
        <v>74</v>
      </c>
    </row>
    <row r="15" spans="1:12" s="114" customFormat="1" ht="12.75" thickBot="1" x14ac:dyDescent="0.2">
      <c r="A15" s="508"/>
      <c r="B15" s="234">
        <v>9</v>
      </c>
      <c r="C15" s="522" t="s">
        <v>77</v>
      </c>
      <c r="D15" s="522"/>
      <c r="E15" s="3" t="s">
        <v>130</v>
      </c>
      <c r="F15" s="3">
        <v>39</v>
      </c>
      <c r="G15" s="74" t="s">
        <v>337</v>
      </c>
      <c r="H15" s="75" t="s">
        <v>74</v>
      </c>
      <c r="I15" s="76" t="s">
        <v>74</v>
      </c>
    </row>
    <row r="16" spans="1:12" ht="24.75" thickBot="1" x14ac:dyDescent="0.35">
      <c r="A16" s="323" t="s">
        <v>450</v>
      </c>
      <c r="B16" s="124">
        <v>10</v>
      </c>
      <c r="C16" s="552" t="s">
        <v>447</v>
      </c>
      <c r="D16" s="552"/>
      <c r="E16" s="63" t="s">
        <v>75</v>
      </c>
      <c r="F16" s="64">
        <v>504</v>
      </c>
      <c r="G16" s="126" t="s">
        <v>448</v>
      </c>
      <c r="H16" s="64" t="s">
        <v>74</v>
      </c>
      <c r="I16" s="65" t="s">
        <v>74</v>
      </c>
    </row>
    <row r="17" spans="1:9" ht="14.25" thickBot="1" x14ac:dyDescent="0.35">
      <c r="A17" s="149"/>
      <c r="B17" s="150"/>
      <c r="C17" s="570"/>
      <c r="D17" s="570"/>
      <c r="E17" s="150"/>
      <c r="F17" s="101">
        <f>SUM(F7:F16)</f>
        <v>604</v>
      </c>
      <c r="G17" s="150"/>
      <c r="H17" s="151"/>
      <c r="I17" s="152"/>
    </row>
    <row r="18" spans="1:9" x14ac:dyDescent="0.3">
      <c r="C18" s="153"/>
      <c r="D18" s="153"/>
      <c r="F18" s="154"/>
      <c r="H18" s="155"/>
      <c r="I18" s="155"/>
    </row>
    <row r="19" spans="1:9" x14ac:dyDescent="0.3">
      <c r="C19" s="153"/>
      <c r="D19" s="153"/>
      <c r="F19" s="345" t="s">
        <v>449</v>
      </c>
      <c r="H19" s="155"/>
      <c r="I19" s="155"/>
    </row>
    <row r="20" spans="1:9" x14ac:dyDescent="0.3">
      <c r="A20" s="68" t="s">
        <v>74</v>
      </c>
      <c r="B20" s="31" t="s">
        <v>116</v>
      </c>
      <c r="C20" s="31"/>
      <c r="D20" s="153"/>
      <c r="F20" s="154"/>
      <c r="H20" s="155"/>
      <c r="I20" s="155"/>
    </row>
    <row r="21" spans="1:9" x14ac:dyDescent="0.3">
      <c r="A21" s="68" t="s">
        <v>76</v>
      </c>
      <c r="B21" s="31" t="s">
        <v>117</v>
      </c>
      <c r="C21" s="31"/>
      <c r="D21" s="153"/>
      <c r="F21" s="154"/>
      <c r="H21" s="155"/>
      <c r="I21" s="155"/>
    </row>
    <row r="22" spans="1:9" x14ac:dyDescent="0.3">
      <c r="A22" s="68" t="s">
        <v>163</v>
      </c>
      <c r="B22" s="31" t="s">
        <v>118</v>
      </c>
      <c r="C22" s="31"/>
      <c r="D22" s="153"/>
      <c r="F22" s="154"/>
      <c r="H22" s="155"/>
      <c r="I22" s="155"/>
    </row>
    <row r="23" spans="1:9" x14ac:dyDescent="0.3">
      <c r="A23" s="47" t="s">
        <v>119</v>
      </c>
      <c r="B23" s="483" t="s">
        <v>120</v>
      </c>
      <c r="C23" s="483"/>
      <c r="D23" s="153"/>
      <c r="F23" s="154"/>
      <c r="H23" s="155"/>
      <c r="I23" s="155"/>
    </row>
    <row r="24" spans="1:9" x14ac:dyDescent="0.3">
      <c r="A24" s="55"/>
      <c r="B24" s="136"/>
      <c r="C24" s="136"/>
      <c r="D24" s="153"/>
      <c r="F24" s="154"/>
      <c r="H24" s="155"/>
      <c r="I24" s="155"/>
    </row>
    <row r="25" spans="1:9" x14ac:dyDescent="0.3">
      <c r="A25" s="156"/>
    </row>
    <row r="27" spans="1:9" x14ac:dyDescent="0.3">
      <c r="H27" s="44" t="s">
        <v>201</v>
      </c>
    </row>
    <row r="29" spans="1:9" x14ac:dyDescent="0.3">
      <c r="C29" s="157"/>
    </row>
  </sheetData>
  <sheetProtection selectLockedCells="1" selectUnlockedCells="1"/>
  <mergeCells count="25">
    <mergeCell ref="H5:I5"/>
    <mergeCell ref="C17:D17"/>
    <mergeCell ref="B23:C23"/>
    <mergeCell ref="C16:D16"/>
    <mergeCell ref="A7:A15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6:D6"/>
    <mergeCell ref="A4:B4"/>
    <mergeCell ref="C4:G4"/>
    <mergeCell ref="A5:B5"/>
    <mergeCell ref="C5:G5"/>
    <mergeCell ref="A1:B1"/>
    <mergeCell ref="C1:G1"/>
    <mergeCell ref="A2:B2"/>
    <mergeCell ref="C2:G2"/>
    <mergeCell ref="A3:B3"/>
    <mergeCell ref="C3:G3"/>
  </mergeCells>
  <phoneticPr fontId="13" type="noConversion"/>
  <pageMargins left="0.25" right="0.25" top="0.75" bottom="0.75" header="0.3" footer="0.3"/>
  <pageSetup paperSize="9" scale="97" firstPageNumber="0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  <pageSetUpPr fitToPage="1"/>
  </sheetPr>
  <dimension ref="A1:J18"/>
  <sheetViews>
    <sheetView view="pageBreakPreview" zoomScale="80" zoomScaleNormal="100" zoomScaleSheetLayoutView="80" workbookViewId="0">
      <selection activeCell="J10" sqref="J10"/>
    </sheetView>
  </sheetViews>
  <sheetFormatPr defaultRowHeight="16.5" x14ac:dyDescent="0.3"/>
  <cols>
    <col min="1" max="1" width="16.875" style="161" customWidth="1"/>
    <col min="2" max="2" width="25.75" style="161" customWidth="1"/>
    <col min="3" max="3" width="13" style="161" customWidth="1"/>
    <col min="4" max="7" width="13" style="164" customWidth="1"/>
    <col min="8" max="8" width="46.25" style="161" customWidth="1"/>
    <col min="9" max="9" width="30.875" style="277" bestFit="1" customWidth="1"/>
    <col min="10" max="10" width="24.5" style="161" bestFit="1" customWidth="1"/>
    <col min="11" max="16384" width="9" style="161"/>
  </cols>
  <sheetData>
    <row r="1" spans="1:10" ht="39.950000000000003" customHeight="1" x14ac:dyDescent="0.3">
      <c r="A1" s="173" t="s">
        <v>257</v>
      </c>
    </row>
    <row r="2" spans="1:10" ht="39.950000000000003" customHeight="1" x14ac:dyDescent="0.3">
      <c r="A2" s="278" t="s">
        <v>236</v>
      </c>
      <c r="B2" s="278" t="s">
        <v>237</v>
      </c>
      <c r="C2" s="279" t="s">
        <v>377</v>
      </c>
      <c r="D2" s="278" t="s">
        <v>378</v>
      </c>
      <c r="E2" s="278" t="s">
        <v>387</v>
      </c>
      <c r="F2" s="278" t="s">
        <v>386</v>
      </c>
      <c r="G2" s="278" t="s">
        <v>388</v>
      </c>
      <c r="H2" s="278" t="s">
        <v>238</v>
      </c>
      <c r="I2" s="278" t="s">
        <v>239</v>
      </c>
    </row>
    <row r="3" spans="1:10" ht="39.950000000000003" customHeight="1" x14ac:dyDescent="0.3">
      <c r="A3" s="280">
        <v>1</v>
      </c>
      <c r="B3" s="281" t="s">
        <v>382</v>
      </c>
      <c r="C3" s="574" t="s">
        <v>398</v>
      </c>
      <c r="D3" s="577" t="s">
        <v>379</v>
      </c>
      <c r="E3" s="280"/>
      <c r="F3" s="280"/>
      <c r="G3" s="280"/>
      <c r="H3" s="280" t="s">
        <v>240</v>
      </c>
      <c r="I3" s="577" t="s">
        <v>380</v>
      </c>
    </row>
    <row r="4" spans="1:10" ht="39.950000000000003" customHeight="1" x14ac:dyDescent="0.3">
      <c r="A4" s="282">
        <v>2</v>
      </c>
      <c r="B4" s="283" t="s">
        <v>241</v>
      </c>
      <c r="C4" s="575"/>
      <c r="D4" s="578"/>
      <c r="E4" s="282"/>
      <c r="F4" s="282" t="s">
        <v>389</v>
      </c>
      <c r="G4" s="282"/>
      <c r="H4" s="282" t="s">
        <v>242</v>
      </c>
      <c r="I4" s="578"/>
    </row>
    <row r="5" spans="1:10" ht="39.950000000000003" customHeight="1" x14ac:dyDescent="0.3">
      <c r="A5" s="282">
        <v>3</v>
      </c>
      <c r="B5" s="283" t="s">
        <v>245</v>
      </c>
      <c r="C5" s="575"/>
      <c r="D5" s="578"/>
      <c r="E5" s="282"/>
      <c r="F5" s="282"/>
      <c r="G5" s="282" t="s">
        <v>389</v>
      </c>
      <c r="H5" s="282" t="s">
        <v>246</v>
      </c>
      <c r="I5" s="578"/>
    </row>
    <row r="6" spans="1:10" ht="39.950000000000003" customHeight="1" x14ac:dyDescent="0.3">
      <c r="A6" s="284">
        <v>4</v>
      </c>
      <c r="B6" s="285" t="s">
        <v>376</v>
      </c>
      <c r="C6" s="576"/>
      <c r="D6" s="579"/>
      <c r="E6" s="284" t="s">
        <v>389</v>
      </c>
      <c r="F6" s="284"/>
      <c r="G6" s="284"/>
      <c r="H6" s="284" t="s">
        <v>244</v>
      </c>
      <c r="I6" s="284" t="s">
        <v>381</v>
      </c>
    </row>
    <row r="7" spans="1:10" ht="39.950000000000003" customHeight="1" x14ac:dyDescent="0.3">
      <c r="A7" s="275"/>
      <c r="B7" s="274"/>
      <c r="C7" s="276"/>
      <c r="D7" s="163"/>
      <c r="E7" s="163"/>
      <c r="F7" s="163"/>
      <c r="G7" s="163"/>
      <c r="H7" s="162"/>
      <c r="I7" s="274"/>
      <c r="J7" s="162"/>
    </row>
    <row r="8" spans="1:10" ht="39.950000000000003" customHeight="1" x14ac:dyDescent="0.3">
      <c r="A8" s="173" t="s">
        <v>258</v>
      </c>
    </row>
    <row r="9" spans="1:10" ht="39.950000000000003" customHeight="1" x14ac:dyDescent="0.3">
      <c r="A9" s="278" t="s">
        <v>236</v>
      </c>
      <c r="B9" s="278" t="s">
        <v>237</v>
      </c>
      <c r="C9" s="279" t="s">
        <v>377</v>
      </c>
      <c r="D9" s="278" t="s">
        <v>378</v>
      </c>
      <c r="E9" s="278" t="s">
        <v>387</v>
      </c>
      <c r="F9" s="278"/>
      <c r="G9" s="278"/>
      <c r="H9" s="278" t="s">
        <v>238</v>
      </c>
      <c r="I9" s="278" t="s">
        <v>239</v>
      </c>
    </row>
    <row r="10" spans="1:10" ht="39.950000000000003" customHeight="1" x14ac:dyDescent="0.3">
      <c r="A10" s="280">
        <v>1</v>
      </c>
      <c r="B10" s="281" t="s">
        <v>376</v>
      </c>
      <c r="C10" s="580" t="s">
        <v>399</v>
      </c>
      <c r="D10" s="582" t="s">
        <v>384</v>
      </c>
      <c r="E10" s="286"/>
      <c r="F10" s="286"/>
      <c r="G10" s="286"/>
      <c r="H10" s="280" t="s">
        <v>240</v>
      </c>
      <c r="I10" s="280" t="s">
        <v>385</v>
      </c>
    </row>
    <row r="11" spans="1:10" ht="39.75" customHeight="1" x14ac:dyDescent="0.3">
      <c r="A11" s="284">
        <v>2</v>
      </c>
      <c r="B11" s="285" t="s">
        <v>243</v>
      </c>
      <c r="C11" s="581"/>
      <c r="D11" s="583"/>
      <c r="E11" s="287" t="s">
        <v>389</v>
      </c>
      <c r="F11" s="287"/>
      <c r="G11" s="287"/>
      <c r="H11" s="288" t="s">
        <v>390</v>
      </c>
      <c r="I11" s="284" t="s">
        <v>259</v>
      </c>
    </row>
    <row r="13" spans="1:10" x14ac:dyDescent="0.3">
      <c r="A13" s="289" t="s">
        <v>392</v>
      </c>
    </row>
    <row r="14" spans="1:10" x14ac:dyDescent="0.3">
      <c r="A14" s="289" t="s">
        <v>393</v>
      </c>
    </row>
    <row r="15" spans="1:10" x14ac:dyDescent="0.3">
      <c r="A15" s="289" t="s">
        <v>394</v>
      </c>
    </row>
    <row r="16" spans="1:10" x14ac:dyDescent="0.3">
      <c r="A16" s="289" t="s">
        <v>395</v>
      </c>
    </row>
    <row r="17" spans="1:1" x14ac:dyDescent="0.3">
      <c r="A17" s="289" t="s">
        <v>396</v>
      </c>
    </row>
    <row r="18" spans="1:1" x14ac:dyDescent="0.3">
      <c r="A18" s="289" t="s">
        <v>397</v>
      </c>
    </row>
  </sheetData>
  <mergeCells count="5">
    <mergeCell ref="C3:C6"/>
    <mergeCell ref="D3:D6"/>
    <mergeCell ref="I3:I5"/>
    <mergeCell ref="C10:C11"/>
    <mergeCell ref="D10:D11"/>
  </mergeCells>
  <phoneticPr fontId="13" type="noConversion"/>
  <pageMargins left="0.25" right="0.25" top="0.75" bottom="0.75" header="0.3" footer="0.3"/>
  <pageSetup paperSize="9" scale="71" orientation="landscape" verticalDpi="400" r:id="rId1"/>
  <colBreaks count="1" manualBreakCount="1">
    <brk id="7" max="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9</vt:i4>
      </vt:variant>
    </vt:vector>
  </HeadingPairs>
  <TitlesOfParts>
    <vt:vector size="17" baseType="lpstr">
      <vt:lpstr>표지</vt:lpstr>
      <vt:lpstr>개정이력</vt:lpstr>
      <vt:lpstr>전문거래흐름 (DB)</vt:lpstr>
      <vt:lpstr>①권리조사의뢰서(우리-DB-코코스원)</vt:lpstr>
      <vt:lpstr>②권리조사확인서(코코스원-DB-우리)</vt:lpstr>
      <vt:lpstr>③종료통보(우리-DB-우리, 코코스원)</vt:lpstr>
      <vt:lpstr>④표준화전문(코코스원-DB-우리)&amp;(우리-DB-코코스원)</vt:lpstr>
      <vt:lpstr>전세대출등본요건</vt:lpstr>
      <vt:lpstr>Excel_BuiltIn_Print_Area_1</vt:lpstr>
      <vt:lpstr>'①권리조사의뢰서(우리-DB-코코스원)'!Print_Area</vt:lpstr>
      <vt:lpstr>'②권리조사확인서(코코스원-DB-우리)'!Print_Area</vt:lpstr>
      <vt:lpstr>'③종료통보(우리-DB-우리, 코코스원)'!Print_Area</vt:lpstr>
      <vt:lpstr>'④표준화전문(코코스원-DB-우리)&amp;(우리-DB-코코스원)'!Print_Area</vt:lpstr>
      <vt:lpstr>개정이력!Print_Area</vt:lpstr>
      <vt:lpstr>'전문거래흐름 (DB)'!Print_Area</vt:lpstr>
      <vt:lpstr>전세대출등본요건!Print_Area</vt:lpstr>
      <vt:lpstr>표지!Print_Area</vt:lpstr>
    </vt:vector>
  </TitlesOfParts>
  <Company>XP SP3 FINAL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snoopy</dc:creator>
  <cp:lastModifiedBy>정아 권</cp:lastModifiedBy>
  <cp:lastPrinted>2022-07-18T07:03:59Z</cp:lastPrinted>
  <dcterms:created xsi:type="dcterms:W3CDTF">2011-05-15T10:51:49Z</dcterms:created>
  <dcterms:modified xsi:type="dcterms:W3CDTF">2024-06-07T06:59:34Z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jIyIiwibG9nVGltZSI6IjIwMjItMDgtMjNUMDc6NTA6NThaIiwicElEIjoxLCJ0cmFjZUlkIjoiOTA5ODI1NDkxNzI4NEU2MDgxMjZBODAwOTJDOEMyODUiLCJ1c2VyQ29kZSI6IjEwMzA2MjcwIn0sIm5vZGUyIjp7ImRzZCI6IjAxMDAwMDAwMDAwMDIyMjIiLCJsb2dUaW1lIjoiMjAyMi0wOC0yM1QwNzo1MDo1OFoiLCJwSUQiOjEsInRyYWNlSWQiOiI5MDk4MjU0OTE3Mjg0RTYwODEyNkE4MDA5MkM4QzI4NSIsInVzZXJDb2RlIjoiMTAzMDYyNzAifSwibm9kZTMiOnsiZHNkIjoiMDEwMDAwMDAwMDAwMjIyMiIsImxvZ1RpbWUiOiIyMDIyLTA4LTIzVDA3OjUwOjU4WiIsInBJRCI6MSwidHJhY2VJZCI6IjkwOTgyNTQ5MTcyODRFNjA4MTI2QTgwMDkyQzhDMjg1IiwidXNlckNvZGUiOiIxMDMwNjI3MCJ9LCJub2RlNCI6eyJkc2QiOiIwMTAwMDAwMDAwMDAyMjIyIiwibG9nVGltZSI6IjIwMjItMDgtMjNUMDc6NTA6NThaIiwicElEIjoxLCJ0cmFjZUlkIjoiOTA5ODI1NDkxNzI4NEU2MDgxMjZBODAwOTJDOEMyODUiLCJ1c2VyQ29kZSI6IjEwMzA2MjcwIn0sIm5vZGU1Ijp7ImRzZCI6IjAwMDAwMDAwMDAwMDAwMDAiLCJsb2dUaW1lIjoiMjAyMi0wOC0yNFQwODoxOTowOFoiLCJwSUQiOjIwNDgsInRyYWNlSWQiOiI4N0M5OEJBRUMwNUU0RkE2OEU4RThGQ0EyOTFCRDhDRSIsInVzZXJDb2RlIjoiMTAzMDYyNzAifSwibm9kZUNvdW50IjoyfQ==</vt:lpwstr>
  </property>
  <property fmtid="{D5CDD505-2E9C-101B-9397-08002B2CF9AE}" pid="3" name="NSCPROP_SA">
    <vt:lpwstr>D:\Users\pc1\Downloads\우리은행_DB_코코스원_전문초안_수정.xlsx</vt:lpwstr>
  </property>
</Properties>
</file>