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zbeh\PycharmProjects\spatio-temporal-modeling\immediate_results\"/>
    </mc:Choice>
  </mc:AlternateContent>
  <xr:revisionPtr revIDLastSave="0" documentId="13_ncr:1_{868347C2-CF05-4DDA-88B6-2F24A561432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se_compare_result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4" i="1" l="1"/>
  <c r="G64" i="1"/>
  <c r="F64" i="1"/>
  <c r="E64" i="1"/>
  <c r="D64" i="1"/>
  <c r="C64" i="1"/>
  <c r="B64" i="1"/>
  <c r="H63" i="1"/>
  <c r="G63" i="1"/>
  <c r="F63" i="1"/>
  <c r="E63" i="1"/>
  <c r="D63" i="1"/>
  <c r="C63" i="1"/>
  <c r="B63" i="1"/>
  <c r="H62" i="1"/>
  <c r="G62" i="1"/>
  <c r="F62" i="1"/>
  <c r="E62" i="1"/>
  <c r="D62" i="1"/>
  <c r="C62" i="1"/>
  <c r="B62" i="1"/>
  <c r="H61" i="1"/>
  <c r="G61" i="1"/>
  <c r="F61" i="1"/>
  <c r="E61" i="1"/>
  <c r="D61" i="1"/>
  <c r="C61" i="1"/>
  <c r="B61" i="1"/>
  <c r="H60" i="1"/>
  <c r="G60" i="1"/>
  <c r="F60" i="1"/>
  <c r="E60" i="1"/>
  <c r="D60" i="1"/>
  <c r="C60" i="1"/>
  <c r="B60" i="1"/>
</calcChain>
</file>

<file path=xl/sharedStrings.xml><?xml version="1.0" encoding="utf-8"?>
<sst xmlns="http://schemas.openxmlformats.org/spreadsheetml/2006/main" count="12" uniqueCount="12">
  <si>
    <t>MULTIVARIATE</t>
  </si>
  <si>
    <t>UNIVARIATE.RNN</t>
  </si>
  <si>
    <t>HYBRID.RNN</t>
  </si>
  <si>
    <t>SeasonalNaive</t>
  </si>
  <si>
    <t>Arima</t>
  </si>
  <si>
    <t>TBATS</t>
  </si>
  <si>
    <t>HoltWinter</t>
  </si>
  <si>
    <t>AVG</t>
  </si>
  <si>
    <t>STD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</si>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</sst>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N20" sqref="N20"/>
    </sheetView>
  </sheetViews>
  <sheetFormatPr defaultRowHeight="15" x14ac:dyDescent="0.25"/>
  <cols>
    <col min="2" max="2" width="14.140625" bestFit="1" customWidth="1"/>
    <col min="3" max="3" width="16.5703125" bestFit="1" customWidth="1"/>
    <col min="4" max="4" width="12" bestFit="1" customWidth="1"/>
    <col min="5" max="5" width="14.140625" bestFit="1" customWidth="1"/>
    <col min="6" max="8" width="12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s="1">
        <v>9.3011420000000001E-3</v>
      </c>
      <c r="C2" s="1">
        <v>7.510994E-3</v>
      </c>
      <c r="D2" s="1">
        <v>5.8912410000000002E-3</v>
      </c>
      <c r="E2" s="1">
        <v>4.382407E-2</v>
      </c>
      <c r="F2" s="1">
        <v>2.2116675999999998E-2</v>
      </c>
      <c r="G2" s="1">
        <v>1.7920102E-2</v>
      </c>
      <c r="H2" s="1">
        <v>2.1237142000000001E-2</v>
      </c>
    </row>
    <row r="3" spans="2:8" x14ac:dyDescent="0.25">
      <c r="B3" s="1">
        <v>6.9073679999999997E-3</v>
      </c>
      <c r="C3" s="1">
        <v>3.1873190000000001E-3</v>
      </c>
      <c r="D3" s="1">
        <v>2.9612589999999999E-3</v>
      </c>
      <c r="E3" s="1">
        <v>1.9963997000000001E-2</v>
      </c>
      <c r="F3" s="1">
        <v>8.3937249999999995E-3</v>
      </c>
      <c r="G3" s="1">
        <v>8.1917759999999996E-3</v>
      </c>
      <c r="H3" s="1">
        <v>1.4503614999999999E-2</v>
      </c>
    </row>
    <row r="4" spans="2:8" x14ac:dyDescent="0.25">
      <c r="B4" s="1">
        <v>1.7740183E-2</v>
      </c>
      <c r="C4" s="1">
        <v>7.9862240000000001E-3</v>
      </c>
      <c r="D4" s="1">
        <v>7.5240359999999996E-3</v>
      </c>
      <c r="E4" s="1">
        <v>2.2302675000000001E-2</v>
      </c>
      <c r="F4" s="1">
        <v>2.3640797000000002E-2</v>
      </c>
      <c r="G4" s="1">
        <v>1.9183947999999999E-2</v>
      </c>
      <c r="H4" s="1">
        <v>2.2019260999999998E-2</v>
      </c>
    </row>
    <row r="5" spans="2:8" x14ac:dyDescent="0.25">
      <c r="B5" s="1">
        <v>1.7154671999999999E-2</v>
      </c>
      <c r="C5" s="1">
        <v>1.4162786E-2</v>
      </c>
      <c r="D5" s="1">
        <v>1.4309575E-2</v>
      </c>
      <c r="E5" s="1">
        <v>4.8231416999999999E-2</v>
      </c>
      <c r="F5" s="1">
        <v>3.8925306E-2</v>
      </c>
      <c r="G5" s="1">
        <v>2.7291890999999999E-2</v>
      </c>
      <c r="H5" s="1">
        <v>7.083565E-2</v>
      </c>
    </row>
    <row r="6" spans="2:8" x14ac:dyDescent="0.25">
      <c r="B6" s="1">
        <v>2.1633055000000002E-2</v>
      </c>
      <c r="C6" s="1">
        <v>1.5067850000000001E-2</v>
      </c>
      <c r="D6" s="1">
        <v>1.4271611999999999E-2</v>
      </c>
      <c r="E6" s="1">
        <v>3.9764213999999999E-2</v>
      </c>
      <c r="F6" s="1">
        <v>4.5313594999999998E-2</v>
      </c>
      <c r="G6" s="1">
        <v>2.8743108E-2</v>
      </c>
      <c r="H6" s="1">
        <v>3.6874061999999999E-2</v>
      </c>
    </row>
    <row r="7" spans="2:8" x14ac:dyDescent="0.25">
      <c r="B7" s="1">
        <v>1.4626869000000001E-2</v>
      </c>
      <c r="C7" s="1">
        <v>9.5859949999999999E-3</v>
      </c>
      <c r="D7" s="1">
        <v>8.5236410000000002E-3</v>
      </c>
      <c r="E7" s="1">
        <v>4.7815036999999998E-2</v>
      </c>
      <c r="F7" s="1">
        <v>3.3120165999999999E-2</v>
      </c>
      <c r="G7" s="1">
        <v>2.1954206E-2</v>
      </c>
      <c r="H7" s="1">
        <v>2.670339E-2</v>
      </c>
    </row>
    <row r="8" spans="2:8" x14ac:dyDescent="0.25">
      <c r="B8" s="1">
        <v>1.4903777E-2</v>
      </c>
      <c r="C8" s="1">
        <v>1.0443756E-2</v>
      </c>
      <c r="D8" s="1">
        <v>9.4163210000000001E-3</v>
      </c>
      <c r="E8" s="1">
        <v>4.9259982000000001E-2</v>
      </c>
      <c r="F8" s="1">
        <v>3.6316602000000003E-2</v>
      </c>
      <c r="G8" s="1">
        <v>2.339985E-2</v>
      </c>
      <c r="H8" s="1">
        <v>8.0101383999999998E-2</v>
      </c>
    </row>
    <row r="9" spans="2:8" x14ac:dyDescent="0.25">
      <c r="B9" s="1">
        <v>8.4026280000000005E-3</v>
      </c>
      <c r="C9" s="1">
        <v>6.4212219999999999E-3</v>
      </c>
      <c r="D9" s="1">
        <v>5.802247E-3</v>
      </c>
      <c r="E9" s="1">
        <v>1.1904311000000001E-2</v>
      </c>
      <c r="F9" s="1">
        <v>1.5360334999999999E-2</v>
      </c>
      <c r="G9" s="1">
        <v>9.5432079999999992E-3</v>
      </c>
      <c r="H9" s="1">
        <v>1.9167917999999999E-2</v>
      </c>
    </row>
    <row r="10" spans="2:8" x14ac:dyDescent="0.25">
      <c r="B10" s="1">
        <v>1.2510306000000001E-2</v>
      </c>
      <c r="C10" s="1">
        <v>7.9451720000000003E-3</v>
      </c>
      <c r="D10" s="1">
        <v>6.3079599999999996E-3</v>
      </c>
      <c r="E10" s="1">
        <v>4.2382796E-2</v>
      </c>
      <c r="F10" s="1">
        <v>2.7358398999999999E-2</v>
      </c>
      <c r="G10" s="1">
        <v>1.8352311999999999E-2</v>
      </c>
      <c r="H10" s="1">
        <v>3.7093412999999999E-2</v>
      </c>
    </row>
    <row r="11" spans="2:8" x14ac:dyDescent="0.25">
      <c r="B11" s="1">
        <v>6.9039410000000002E-3</v>
      </c>
      <c r="C11" s="1">
        <v>5.0699580000000003E-3</v>
      </c>
      <c r="D11" s="1">
        <v>4.6590210000000002E-3</v>
      </c>
      <c r="E11" s="1">
        <v>1.7306644E-2</v>
      </c>
      <c r="F11" s="1">
        <v>1.4779294E-2</v>
      </c>
      <c r="G11" s="1">
        <v>1.2454638000000001E-2</v>
      </c>
      <c r="H11" s="1">
        <v>2.0673139E-2</v>
      </c>
    </row>
    <row r="12" spans="2:8" x14ac:dyDescent="0.25">
      <c r="B12" s="1">
        <v>1.2208603E-2</v>
      </c>
      <c r="C12" s="1">
        <v>7.8552640000000007E-3</v>
      </c>
      <c r="D12" s="1">
        <v>6.7717910000000001E-3</v>
      </c>
      <c r="E12" s="1">
        <v>1.799226E-2</v>
      </c>
      <c r="F12" s="1">
        <v>2.9770672000000001E-2</v>
      </c>
      <c r="G12" s="1">
        <v>1.6828553E-2</v>
      </c>
      <c r="H12" s="1">
        <v>2.4797056000000001E-2</v>
      </c>
    </row>
    <row r="13" spans="2:8" x14ac:dyDescent="0.25">
      <c r="B13" s="1">
        <v>9.2024689999999996E-3</v>
      </c>
      <c r="C13" s="1">
        <v>6.3277630000000001E-3</v>
      </c>
      <c r="D13" s="1">
        <v>6.1909479999999999E-3</v>
      </c>
      <c r="E13" s="1">
        <v>2.1454772E-2</v>
      </c>
      <c r="F13" s="1">
        <v>2.3396712E-2</v>
      </c>
      <c r="G13" s="1">
        <v>1.3532669000000001E-2</v>
      </c>
      <c r="H13" s="1">
        <v>1.3106888000000001E-2</v>
      </c>
    </row>
    <row r="14" spans="2:8" x14ac:dyDescent="0.25">
      <c r="B14" s="1">
        <v>1.0481391E-2</v>
      </c>
      <c r="C14" s="1">
        <v>9.5805379999999996E-3</v>
      </c>
      <c r="D14" s="1">
        <v>7.2444249999999996E-3</v>
      </c>
      <c r="E14" s="1">
        <v>3.5311491E-2</v>
      </c>
      <c r="F14" s="1">
        <v>2.0885256000000001E-2</v>
      </c>
      <c r="G14" s="1">
        <v>1.6329538000000001E-2</v>
      </c>
      <c r="H14" s="1">
        <v>4.6533355999999998E-2</v>
      </c>
    </row>
    <row r="15" spans="2:8" x14ac:dyDescent="0.25">
      <c r="B15" s="1">
        <v>2.4403240999999999E-2</v>
      </c>
      <c r="C15" s="1">
        <v>1.0616217000000001E-2</v>
      </c>
      <c r="D15" s="1">
        <v>9.8991170000000007E-3</v>
      </c>
      <c r="E15" s="1">
        <v>2.4807632999999999E-2</v>
      </c>
      <c r="F15" s="1">
        <v>2.9382220000000001E-2</v>
      </c>
      <c r="G15" s="1">
        <v>2.9358440999999999E-2</v>
      </c>
      <c r="H15" s="1">
        <v>2.4831325000000001E-2</v>
      </c>
    </row>
    <row r="16" spans="2:8" x14ac:dyDescent="0.25">
      <c r="B16" s="1">
        <v>2.0998408E-2</v>
      </c>
      <c r="C16" s="1">
        <v>1.0216774E-2</v>
      </c>
      <c r="D16" s="1">
        <v>9.3121739999999995E-3</v>
      </c>
      <c r="E16" s="1">
        <v>3.2916528E-2</v>
      </c>
      <c r="F16" s="1">
        <v>2.9114672000000001E-2</v>
      </c>
      <c r="G16" s="1">
        <v>2.0942473E-2</v>
      </c>
      <c r="H16" s="1">
        <v>3.1501617000000003E-2</v>
      </c>
    </row>
    <row r="17" spans="2:8" x14ac:dyDescent="0.25">
      <c r="B17" s="1">
        <v>1.3614200999999999E-2</v>
      </c>
      <c r="C17" s="1">
        <v>7.6551049999999997E-3</v>
      </c>
      <c r="D17" s="1">
        <v>7.2299360000000002E-3</v>
      </c>
      <c r="E17" s="1">
        <v>3.5435201999999999E-2</v>
      </c>
      <c r="F17" s="1">
        <v>6.2064771999999997E-2</v>
      </c>
      <c r="G17" s="1">
        <v>1.5758929000000001E-2</v>
      </c>
      <c r="H17" s="1">
        <v>1.1899874E-2</v>
      </c>
    </row>
    <row r="18" spans="2:8" x14ac:dyDescent="0.25">
      <c r="B18" s="1">
        <v>1.1560154E-2</v>
      </c>
      <c r="C18" s="1">
        <v>2.8940929999999999E-3</v>
      </c>
      <c r="D18" s="1">
        <v>3.1287870000000001E-3</v>
      </c>
      <c r="E18" s="1">
        <v>1.4592394999999999E-2</v>
      </c>
      <c r="F18" s="1">
        <v>8.8363360000000002E-3</v>
      </c>
      <c r="G18" s="1">
        <v>9.5564269999999993E-3</v>
      </c>
      <c r="H18" s="1">
        <v>7.4269488999999994E-2</v>
      </c>
    </row>
    <row r="19" spans="2:8" x14ac:dyDescent="0.25">
      <c r="B19" s="1">
        <v>2.1461595999999999E-2</v>
      </c>
      <c r="C19" s="1">
        <v>1.2321291999999999E-2</v>
      </c>
      <c r="D19" s="1">
        <v>1.1999296E-2</v>
      </c>
      <c r="E19" s="1">
        <v>1.9267065999999999E-2</v>
      </c>
      <c r="F19" s="1">
        <v>1.8325878E-2</v>
      </c>
      <c r="G19" s="1">
        <v>1.6205737000000001E-2</v>
      </c>
      <c r="H19" s="1">
        <v>6.2808844000000003E-2</v>
      </c>
    </row>
    <row r="20" spans="2:8" x14ac:dyDescent="0.25">
      <c r="B20" s="1">
        <v>7.4240749999999996E-3</v>
      </c>
      <c r="C20" s="1">
        <v>1.9685779999999999E-3</v>
      </c>
      <c r="D20" s="1">
        <v>2.171943E-3</v>
      </c>
      <c r="E20" s="1">
        <v>1.1672208E-2</v>
      </c>
      <c r="F20" s="1">
        <v>8.8174259999999997E-3</v>
      </c>
      <c r="G20" s="1">
        <v>7.0906040000000004E-3</v>
      </c>
      <c r="H20" s="1">
        <v>7.3974354000000006E-2</v>
      </c>
    </row>
    <row r="21" spans="2:8" x14ac:dyDescent="0.25">
      <c r="B21" s="1">
        <v>1.9556247999999998E-2</v>
      </c>
      <c r="C21" s="1">
        <v>9.0661760000000004E-3</v>
      </c>
      <c r="D21" s="1">
        <v>8.2049979999999998E-3</v>
      </c>
      <c r="E21" s="1">
        <v>1.8953488000000001E-2</v>
      </c>
      <c r="F21" s="1">
        <v>2.4498616000000001E-2</v>
      </c>
      <c r="G21" s="1">
        <v>2.0849996999999999E-2</v>
      </c>
      <c r="H21" s="1">
        <v>0.13552472400000001</v>
      </c>
    </row>
    <row r="22" spans="2:8" x14ac:dyDescent="0.25">
      <c r="B22" s="1">
        <v>1.0008731999999999E-2</v>
      </c>
      <c r="C22" s="1">
        <v>2.8547809999999998E-3</v>
      </c>
      <c r="D22" s="1">
        <v>2.8766E-3</v>
      </c>
      <c r="E22" s="1">
        <v>9.7948619999999997E-3</v>
      </c>
      <c r="F22" s="1">
        <v>8.7368080000000004E-3</v>
      </c>
      <c r="G22" s="1">
        <v>6.8787379999999997E-3</v>
      </c>
      <c r="H22" s="1">
        <v>7.598095E-3</v>
      </c>
    </row>
    <row r="23" spans="2:8" x14ac:dyDescent="0.25">
      <c r="B23" s="1">
        <v>1.1438266000000001E-2</v>
      </c>
      <c r="C23" s="1">
        <v>6.3484939999999997E-3</v>
      </c>
      <c r="D23" s="1">
        <v>6.1048550000000002E-3</v>
      </c>
      <c r="E23" s="1">
        <v>2.8483320999999999E-2</v>
      </c>
      <c r="F23" s="1">
        <v>1.9742749E-2</v>
      </c>
      <c r="G23" s="1">
        <v>1.6115651000000002E-2</v>
      </c>
      <c r="H23" s="1">
        <v>1.9612241999999998E-2</v>
      </c>
    </row>
    <row r="24" spans="2:8" x14ac:dyDescent="0.25">
      <c r="B24" s="1">
        <v>6.779429E-3</v>
      </c>
      <c r="C24" s="1">
        <v>2.594318E-3</v>
      </c>
      <c r="D24" s="1">
        <v>2.9598229999999999E-3</v>
      </c>
      <c r="E24" s="1">
        <v>9.6522250000000004E-3</v>
      </c>
      <c r="F24" s="1">
        <v>8.0772629999999995E-3</v>
      </c>
      <c r="G24" s="1">
        <v>7.2400939999999999E-3</v>
      </c>
      <c r="H24" s="1">
        <v>8.2954529999999995E-3</v>
      </c>
    </row>
    <row r="25" spans="2:8" x14ac:dyDescent="0.25">
      <c r="B25" s="1">
        <v>2.8598342999999998E-2</v>
      </c>
      <c r="C25" s="1">
        <v>1.2039274000000001E-2</v>
      </c>
      <c r="D25" s="1">
        <v>1.2302551E-2</v>
      </c>
      <c r="E25" s="1">
        <v>3.170866E-2</v>
      </c>
      <c r="F25" s="1">
        <v>4.0531392999999999E-2</v>
      </c>
      <c r="G25" s="1">
        <v>3.6130316000000003E-2</v>
      </c>
      <c r="H25" s="1">
        <v>5.3153447999999999E-2</v>
      </c>
    </row>
    <row r="26" spans="2:8" x14ac:dyDescent="0.25">
      <c r="B26" s="1">
        <v>7.8239820000000002E-3</v>
      </c>
      <c r="C26" s="1">
        <v>5.5202539999999996E-3</v>
      </c>
      <c r="D26" s="1">
        <v>4.220194E-3</v>
      </c>
      <c r="E26" s="1">
        <v>2.581642E-2</v>
      </c>
      <c r="F26" s="1">
        <v>1.9069426E-2</v>
      </c>
      <c r="G26" s="1">
        <v>1.5978696000000001E-2</v>
      </c>
      <c r="H26" s="1">
        <v>1.8854616000000001E-2</v>
      </c>
    </row>
    <row r="27" spans="2:8" x14ac:dyDescent="0.25">
      <c r="B27" s="1">
        <v>5.0516900000000002E-3</v>
      </c>
      <c r="C27" s="1">
        <v>3.8200439999999999E-3</v>
      </c>
      <c r="D27" s="1">
        <v>3.3508019999999999E-3</v>
      </c>
      <c r="E27" s="1">
        <v>1.4627203E-2</v>
      </c>
      <c r="F27" s="1">
        <v>9.6334119999999992E-3</v>
      </c>
      <c r="G27" s="1">
        <v>7.7882869999999996E-3</v>
      </c>
      <c r="H27" s="1">
        <v>1.0817159999999999E-2</v>
      </c>
    </row>
    <row r="28" spans="2:8" x14ac:dyDescent="0.25">
      <c r="B28" s="1">
        <v>1.5039202999999999E-2</v>
      </c>
      <c r="C28" s="1">
        <v>8.0631799999999997E-3</v>
      </c>
      <c r="D28" s="1">
        <v>8.0691830000000006E-3</v>
      </c>
      <c r="E28" s="1">
        <v>1.8547338E-2</v>
      </c>
      <c r="F28" s="1">
        <v>2.4632250000000001E-2</v>
      </c>
      <c r="G28" s="1">
        <v>1.5046834E-2</v>
      </c>
      <c r="H28" s="1">
        <v>3.9106307E-2</v>
      </c>
    </row>
    <row r="29" spans="2:8" x14ac:dyDescent="0.25">
      <c r="B29" s="1">
        <v>4.112086E-3</v>
      </c>
      <c r="C29" s="1">
        <v>2.8604640000000001E-3</v>
      </c>
      <c r="D29" s="1">
        <v>2.8478610000000001E-3</v>
      </c>
      <c r="E29" s="1">
        <v>1.3548858E-2</v>
      </c>
      <c r="F29" s="1">
        <v>1.0424531000000001E-2</v>
      </c>
      <c r="G29" s="1">
        <v>5.3863440000000004E-3</v>
      </c>
      <c r="H29" s="1">
        <v>7.6508510000000002E-3</v>
      </c>
    </row>
    <row r="30" spans="2:8" x14ac:dyDescent="0.25">
      <c r="B30" s="1">
        <v>1.1620306E-2</v>
      </c>
      <c r="C30" s="1">
        <v>6.3997680000000001E-3</v>
      </c>
      <c r="D30" s="1">
        <v>5.6375069999999999E-3</v>
      </c>
      <c r="E30" s="1">
        <v>3.5085498999999999E-2</v>
      </c>
      <c r="F30" s="1">
        <v>2.6863233E-2</v>
      </c>
      <c r="G30" s="1">
        <v>2.6693043E-2</v>
      </c>
      <c r="H30" s="1">
        <v>5.6995759E-2</v>
      </c>
    </row>
    <row r="31" spans="2:8" x14ac:dyDescent="0.25">
      <c r="B31" s="1">
        <v>1.8946429000000001E-2</v>
      </c>
      <c r="C31" s="1">
        <v>1.1739698E-2</v>
      </c>
      <c r="D31" s="1">
        <v>9.9198659999999994E-3</v>
      </c>
      <c r="E31" s="1">
        <v>7.7482774000000004E-2</v>
      </c>
      <c r="F31" s="1">
        <v>3.3188927E-2</v>
      </c>
      <c r="G31" s="1">
        <v>2.6895088000000001E-2</v>
      </c>
      <c r="H31" s="1">
        <v>2.2174760000000002E-2</v>
      </c>
    </row>
    <row r="32" spans="2:8" x14ac:dyDescent="0.25">
      <c r="B32" s="1">
        <v>6.8154030000000003E-3</v>
      </c>
      <c r="C32" s="1">
        <v>4.5587980000000002E-3</v>
      </c>
      <c r="D32" s="1">
        <v>5.8964789999999996E-3</v>
      </c>
      <c r="E32" s="1">
        <v>4.2382326999999997E-2</v>
      </c>
      <c r="F32" s="1">
        <v>2.0453729E-2</v>
      </c>
      <c r="G32" s="1">
        <v>1.0984749E-2</v>
      </c>
      <c r="H32" s="1">
        <v>4.8809698999999998E-2</v>
      </c>
    </row>
    <row r="33" spans="2:8" x14ac:dyDescent="0.25">
      <c r="B33" s="1">
        <v>1.3172178999999999E-2</v>
      </c>
      <c r="C33" s="1">
        <v>7.2255720000000004E-3</v>
      </c>
      <c r="D33" s="1">
        <v>6.138653E-3</v>
      </c>
      <c r="E33" s="1">
        <v>2.1852797E-2</v>
      </c>
      <c r="F33" s="1">
        <v>2.0925563000000001E-2</v>
      </c>
      <c r="G33" s="1">
        <v>1.4692714000000001E-2</v>
      </c>
      <c r="H33" s="1">
        <v>4.0946718999999999E-2</v>
      </c>
    </row>
    <row r="34" spans="2:8" x14ac:dyDescent="0.25">
      <c r="B34" s="1">
        <v>3.508204E-3</v>
      </c>
      <c r="C34" s="1">
        <v>2.312372E-3</v>
      </c>
      <c r="D34" s="1">
        <v>2.0534149999999998E-3</v>
      </c>
      <c r="E34" s="1">
        <v>5.5355109999999999E-3</v>
      </c>
      <c r="F34" s="1">
        <v>8.1937079999999992E-3</v>
      </c>
      <c r="G34" s="1">
        <v>5.5480190000000004E-3</v>
      </c>
      <c r="H34" s="1">
        <v>2.2317204E-2</v>
      </c>
    </row>
    <row r="35" spans="2:8" x14ac:dyDescent="0.25">
      <c r="B35" s="1">
        <v>5.1471700000000004E-3</v>
      </c>
      <c r="C35" s="1">
        <v>2.3773599999999998E-3</v>
      </c>
      <c r="D35" s="1">
        <v>2.3703029999999998E-3</v>
      </c>
      <c r="E35" s="1">
        <v>9.5612319999999994E-3</v>
      </c>
      <c r="F35" s="1">
        <v>6.821349E-3</v>
      </c>
      <c r="G35" s="1">
        <v>6.1450289999999998E-3</v>
      </c>
      <c r="H35" s="1">
        <v>4.9064599999999996E-3</v>
      </c>
    </row>
    <row r="36" spans="2:8" x14ac:dyDescent="0.25">
      <c r="B36" s="1">
        <v>9.5412829999999994E-3</v>
      </c>
      <c r="C36" s="1">
        <v>4.7519499999999996E-3</v>
      </c>
      <c r="D36" s="1">
        <v>4.219464E-3</v>
      </c>
      <c r="E36" s="1">
        <v>7.4559106999999999E-2</v>
      </c>
      <c r="F36" s="1">
        <v>5.6658516999999999E-2</v>
      </c>
      <c r="G36" s="1">
        <v>4.6449971E-2</v>
      </c>
      <c r="H36" s="1">
        <v>1.3248032999999999E-2</v>
      </c>
    </row>
    <row r="37" spans="2:8" x14ac:dyDescent="0.25">
      <c r="B37" s="1">
        <v>3.2816553999999998E-2</v>
      </c>
      <c r="C37" s="1">
        <v>1.7740727000000001E-2</v>
      </c>
      <c r="D37" s="1">
        <v>1.8445689000000001E-2</v>
      </c>
      <c r="E37" s="1">
        <v>6.2035941999999997E-2</v>
      </c>
      <c r="F37" s="1">
        <v>6.0565249000000002E-2</v>
      </c>
      <c r="G37" s="1">
        <v>4.1666056E-2</v>
      </c>
      <c r="H37" s="1">
        <v>5.3157708999999997E-2</v>
      </c>
    </row>
    <row r="38" spans="2:8" x14ac:dyDescent="0.25">
      <c r="B38" s="1">
        <v>1.1487018E-2</v>
      </c>
      <c r="C38" s="1">
        <v>8.423659E-3</v>
      </c>
      <c r="D38" s="1">
        <v>7.4902900000000001E-3</v>
      </c>
      <c r="E38" s="1">
        <v>4.3736064999999998E-2</v>
      </c>
      <c r="F38" s="1">
        <v>2.4113829999999999E-2</v>
      </c>
      <c r="G38" s="1">
        <v>2.0555081999999999E-2</v>
      </c>
      <c r="H38" s="1">
        <v>6.6797365999999997E-2</v>
      </c>
    </row>
    <row r="39" spans="2:8" x14ac:dyDescent="0.25">
      <c r="B39" s="1">
        <v>2.0157222999999998E-2</v>
      </c>
      <c r="C39" s="1">
        <v>1.0386897000000001E-2</v>
      </c>
      <c r="D39" s="1">
        <v>9.9297740000000006E-3</v>
      </c>
      <c r="E39" s="1">
        <v>3.3521798999999998E-2</v>
      </c>
      <c r="F39" s="1">
        <v>2.9908238E-2</v>
      </c>
      <c r="G39" s="1">
        <v>2.3930863E-2</v>
      </c>
      <c r="H39" s="1">
        <v>8.7957428000000004E-2</v>
      </c>
    </row>
    <row r="40" spans="2:8" x14ac:dyDescent="0.25">
      <c r="B40" s="1">
        <v>8.7975339999999992E-3</v>
      </c>
      <c r="C40" s="1">
        <v>6.1354290000000004E-3</v>
      </c>
      <c r="D40" s="1">
        <v>5.3557079999999998E-3</v>
      </c>
      <c r="E40" s="1">
        <v>4.8475459999999998E-2</v>
      </c>
      <c r="F40" s="1">
        <v>2.6208140000000001E-2</v>
      </c>
      <c r="G40" s="1">
        <v>1.7176041E-2</v>
      </c>
      <c r="H40" s="1">
        <v>4.6334263000000001E-2</v>
      </c>
    </row>
    <row r="41" spans="2:8" x14ac:dyDescent="0.25">
      <c r="B41" s="1">
        <v>1.074803E-2</v>
      </c>
      <c r="C41" s="1">
        <v>6.5200340000000001E-3</v>
      </c>
      <c r="D41" s="1">
        <v>6.3382600000000001E-3</v>
      </c>
      <c r="E41" s="1">
        <v>1.5891388999999999E-2</v>
      </c>
      <c r="F41" s="1">
        <v>1.625563E-2</v>
      </c>
      <c r="G41" s="1">
        <v>1.4668805E-2</v>
      </c>
      <c r="H41" s="1">
        <v>2.9144832999999998E-2</v>
      </c>
    </row>
    <row r="42" spans="2:8" x14ac:dyDescent="0.25">
      <c r="B42" s="1">
        <v>1.9773830999999999E-2</v>
      </c>
      <c r="C42" s="1">
        <v>8.8964260000000007E-3</v>
      </c>
      <c r="D42" s="1">
        <v>7.4952279999999996E-3</v>
      </c>
      <c r="E42" s="1">
        <v>1.8053335E-2</v>
      </c>
      <c r="F42" s="1">
        <v>2.6500778999999999E-2</v>
      </c>
      <c r="G42" s="1">
        <v>2.2388083E-2</v>
      </c>
      <c r="H42" s="1">
        <v>3.1719556000000003E-2</v>
      </c>
    </row>
    <row r="43" spans="2:8" x14ac:dyDescent="0.25">
      <c r="B43" s="1">
        <v>1.0418739E-2</v>
      </c>
      <c r="C43" s="1">
        <v>6.1018790000000002E-3</v>
      </c>
      <c r="D43" s="1">
        <v>5.7090149999999996E-3</v>
      </c>
      <c r="E43" s="1">
        <v>2.4148530000000001E-2</v>
      </c>
      <c r="F43" s="1">
        <v>2.1880462999999999E-2</v>
      </c>
      <c r="G43" s="1">
        <v>1.5577522E-2</v>
      </c>
      <c r="H43" s="1">
        <v>1.4888854999999999E-2</v>
      </c>
    </row>
    <row r="44" spans="2:8" x14ac:dyDescent="0.25">
      <c r="B44" s="1">
        <v>1.0651084E-2</v>
      </c>
      <c r="C44" s="1">
        <v>1.1059694E-2</v>
      </c>
      <c r="D44" s="1">
        <v>9.1856820000000006E-3</v>
      </c>
      <c r="E44" s="1">
        <v>7.8987851999999997E-2</v>
      </c>
      <c r="F44" s="1">
        <v>2.4446408999999999E-2</v>
      </c>
      <c r="G44" s="1">
        <v>2.0737363000000002E-2</v>
      </c>
      <c r="H44" s="1">
        <v>3.0012674999999999E-2</v>
      </c>
    </row>
    <row r="45" spans="2:8" x14ac:dyDescent="0.25">
      <c r="B45" s="1">
        <v>1.4104112E-2</v>
      </c>
      <c r="C45" s="1">
        <v>7.5125369999999997E-3</v>
      </c>
      <c r="D45" s="1">
        <v>7.4462679999999998E-3</v>
      </c>
      <c r="E45" s="1">
        <v>2.5492028E-2</v>
      </c>
      <c r="F45" s="1">
        <v>2.4469904000000001E-2</v>
      </c>
      <c r="G45" s="1">
        <v>2.2506393E-2</v>
      </c>
      <c r="H45" s="1">
        <v>3.4791073999999998E-2</v>
      </c>
    </row>
    <row r="46" spans="2:8" x14ac:dyDescent="0.25">
      <c r="B46" s="1">
        <v>8.4738030000000002E-3</v>
      </c>
      <c r="C46" s="1">
        <v>5.4764510000000002E-3</v>
      </c>
      <c r="D46" s="1">
        <v>5.0521560000000004E-3</v>
      </c>
      <c r="E46" s="1">
        <v>4.1220302E-2</v>
      </c>
      <c r="F46" s="1">
        <v>1.6760484999999999E-2</v>
      </c>
      <c r="G46" s="1">
        <v>1.5896487000000001E-2</v>
      </c>
      <c r="H46" s="1">
        <v>1.8312479E-2</v>
      </c>
    </row>
    <row r="47" spans="2:8" x14ac:dyDescent="0.25">
      <c r="B47" s="1">
        <v>1.1476372E-2</v>
      </c>
      <c r="C47" s="1">
        <v>7.3791250000000003E-3</v>
      </c>
      <c r="D47" s="1">
        <v>6.5764029999999998E-3</v>
      </c>
      <c r="E47" s="1">
        <v>4.4793233000000002E-2</v>
      </c>
      <c r="F47" s="1">
        <v>4.0118031999999998E-2</v>
      </c>
      <c r="G47" s="1">
        <v>2.2484893999999998E-2</v>
      </c>
      <c r="H47" s="1">
        <v>1.8636769000000001E-2</v>
      </c>
    </row>
    <row r="48" spans="2:8" x14ac:dyDescent="0.25">
      <c r="B48" s="1">
        <v>2.6975530000000001E-3</v>
      </c>
      <c r="C48" s="1">
        <v>2.0807099999999999E-3</v>
      </c>
      <c r="D48" s="1">
        <v>1.7734669999999999E-3</v>
      </c>
      <c r="E48" s="1">
        <v>5.3504809999999998E-3</v>
      </c>
      <c r="F48" s="1">
        <v>3.9171869999999999E-3</v>
      </c>
      <c r="G48" s="1">
        <v>5.1593439999999997E-3</v>
      </c>
      <c r="H48" s="1">
        <v>4.926789E-3</v>
      </c>
    </row>
    <row r="49" spans="1:8" x14ac:dyDescent="0.25">
      <c r="B49" s="1">
        <v>9.7476260000000006E-3</v>
      </c>
      <c r="C49" s="1">
        <v>5.212754E-3</v>
      </c>
      <c r="D49" s="1">
        <v>3.9425830000000004E-3</v>
      </c>
      <c r="E49" s="1">
        <v>4.358364E-3</v>
      </c>
      <c r="F49" s="1">
        <v>1.251359E-2</v>
      </c>
      <c r="G49" s="1">
        <v>9.1942499999999993E-3</v>
      </c>
      <c r="H49" s="1">
        <v>1.3004910999999999E-2</v>
      </c>
    </row>
    <row r="50" spans="1:8" x14ac:dyDescent="0.25">
      <c r="B50" s="1">
        <v>1.1498023E-2</v>
      </c>
      <c r="C50" s="1">
        <v>9.4743290000000001E-3</v>
      </c>
      <c r="D50" s="1">
        <v>8.3734610000000004E-3</v>
      </c>
      <c r="E50" s="1">
        <v>6.6023446E-2</v>
      </c>
      <c r="F50" s="1">
        <v>5.4607550999999997E-2</v>
      </c>
      <c r="G50" s="1">
        <v>2.5007248999999999E-2</v>
      </c>
      <c r="H50" s="1">
        <v>2.1017722999999999E-2</v>
      </c>
    </row>
    <row r="51" spans="1:8" x14ac:dyDescent="0.25">
      <c r="B51" s="1">
        <v>6.1504669999999997E-3</v>
      </c>
      <c r="C51" s="1">
        <v>2.3086629999999999E-3</v>
      </c>
      <c r="D51" s="1">
        <v>2.1311030000000001E-3</v>
      </c>
      <c r="E51" s="1">
        <v>8.7567449999999998E-3</v>
      </c>
      <c r="F51" s="1">
        <v>5.0827090000000004E-3</v>
      </c>
      <c r="G51" s="1">
        <v>3.6468999999999998E-3</v>
      </c>
      <c r="H51" s="1">
        <v>1.4459669E-2</v>
      </c>
    </row>
    <row r="52" spans="1:8" x14ac:dyDescent="0.25">
      <c r="B52" s="1">
        <v>8.4692099999999996E-3</v>
      </c>
      <c r="C52" s="1">
        <v>7.2907290000000001E-3</v>
      </c>
      <c r="D52" s="1">
        <v>7.3377119999999997E-3</v>
      </c>
      <c r="E52" s="1">
        <v>4.3632857999999997E-2</v>
      </c>
      <c r="F52" s="1">
        <v>3.0267287E-2</v>
      </c>
      <c r="G52" s="1">
        <v>1.6279142E-2</v>
      </c>
      <c r="H52" s="1">
        <v>2.5161983999999998E-2</v>
      </c>
    </row>
    <row r="53" spans="1:8" x14ac:dyDescent="0.25">
      <c r="B53" s="1">
        <v>1.6105102E-2</v>
      </c>
      <c r="C53" s="1">
        <v>9.5367439999999998E-3</v>
      </c>
      <c r="D53" s="1">
        <v>8.3838139999999998E-3</v>
      </c>
      <c r="E53" s="1">
        <v>1.9376615999999999E-2</v>
      </c>
      <c r="F53" s="1">
        <v>2.2107591999999999E-2</v>
      </c>
      <c r="G53" s="1">
        <v>1.8817186999999999E-2</v>
      </c>
      <c r="H53" s="1">
        <v>3.4277302000000003E-2</v>
      </c>
    </row>
    <row r="54" spans="1:8" x14ac:dyDescent="0.25">
      <c r="B54" s="1">
        <v>1.9890192000000001E-2</v>
      </c>
      <c r="C54" s="1">
        <v>1.6988079999999999E-2</v>
      </c>
      <c r="D54" s="1">
        <v>1.5355651E-2</v>
      </c>
      <c r="E54" s="1">
        <v>9.6461967999999995E-2</v>
      </c>
      <c r="F54" s="1">
        <v>5.2319129999999998E-2</v>
      </c>
      <c r="G54" s="1">
        <v>3.9762022000000001E-2</v>
      </c>
      <c r="H54" s="1">
        <v>4.4056260999999999E-2</v>
      </c>
    </row>
    <row r="55" spans="1:8" x14ac:dyDescent="0.25">
      <c r="B55" s="1">
        <v>1.6650734E-2</v>
      </c>
      <c r="C55" s="1">
        <v>3.2948180000000001E-3</v>
      </c>
      <c r="D55" s="1">
        <v>3.0949150000000002E-3</v>
      </c>
      <c r="E55" s="1">
        <v>3.4486562999999998E-2</v>
      </c>
      <c r="F55" s="1">
        <v>8.6523450000000005E-3</v>
      </c>
      <c r="G55" s="1">
        <v>8.0386420000000004E-3</v>
      </c>
      <c r="H55" s="1">
        <v>1.0752421E-2</v>
      </c>
    </row>
    <row r="56" spans="1:8" x14ac:dyDescent="0.25">
      <c r="B56" s="1">
        <v>1.0182431E-2</v>
      </c>
      <c r="C56" s="1">
        <v>7.7088679999999998E-3</v>
      </c>
      <c r="D56" s="1">
        <v>6.9730169999999998E-3</v>
      </c>
      <c r="E56" s="1">
        <v>3.7202814000000001E-2</v>
      </c>
      <c r="F56" s="1">
        <v>2.3650805E-2</v>
      </c>
      <c r="G56" s="1">
        <v>1.5981908E-2</v>
      </c>
      <c r="H56" s="1">
        <v>1.9691655999999998E-2</v>
      </c>
    </row>
    <row r="57" spans="1:8" x14ac:dyDescent="0.25">
      <c r="B57" s="1">
        <v>1.3135645E-2</v>
      </c>
      <c r="C57" s="1">
        <v>7.5096879999999996E-3</v>
      </c>
      <c r="D57" s="1">
        <v>7.2605250000000003E-3</v>
      </c>
      <c r="E57" s="1">
        <v>4.0533009000000002E-2</v>
      </c>
      <c r="F57" s="1">
        <v>2.4911915E-2</v>
      </c>
      <c r="G57" s="1">
        <v>1.8644138000000001E-2</v>
      </c>
      <c r="H57" s="1">
        <v>6.1252363999999997E-2</v>
      </c>
    </row>
    <row r="58" spans="1:8" x14ac:dyDescent="0.25">
      <c r="B58" s="1">
        <v>7.3517740000000002E-3</v>
      </c>
      <c r="C58" s="1">
        <v>4.1354900000000003E-3</v>
      </c>
      <c r="D58" s="1">
        <v>3.6826300000000001E-3</v>
      </c>
      <c r="E58" s="1">
        <v>2.1369948E-2</v>
      </c>
      <c r="F58" s="1">
        <v>1.4781604E-2</v>
      </c>
      <c r="G58" s="1">
        <v>1.1309717E-2</v>
      </c>
      <c r="H58" s="1">
        <v>5.7856962999999997E-2</v>
      </c>
    </row>
    <row r="59" spans="1:8" x14ac:dyDescent="0.25">
      <c r="B59" s="1">
        <v>4.5359140000000003E-3</v>
      </c>
      <c r="C59" s="1">
        <v>2.1532750000000001E-3</v>
      </c>
      <c r="D59" s="1">
        <v>1.7987529999999999E-3</v>
      </c>
      <c r="E59" s="1">
        <v>9.2364119999999994E-3</v>
      </c>
      <c r="F59" s="1">
        <v>1.2263866E-2</v>
      </c>
      <c r="G59" s="1">
        <v>8.5572119999999998E-3</v>
      </c>
      <c r="H59" s="1">
        <v>1.4380899000000001E-2</v>
      </c>
    </row>
    <row r="60" spans="1:8" x14ac:dyDescent="0.25">
      <c r="A60" t="s">
        <v>7</v>
      </c>
      <c r="B60" s="1">
        <f>AVERAGE(B2:B59)</f>
        <v>1.2481310396551723E-2</v>
      </c>
      <c r="C60" s="1">
        <f>AVERAGE(C2:C59)</f>
        <v>7.2875242931034478E-3</v>
      </c>
      <c r="D60" s="1">
        <f>AVERAGE(D2:D59)</f>
        <v>6.7227584137931045E-3</v>
      </c>
      <c r="E60" s="1">
        <f t="shared" ref="E60:H60" si="0">AVERAGE(E2:E59)</f>
        <v>3.1326577224137925E-2</v>
      </c>
      <c r="F60" s="1">
        <f t="shared" si="0"/>
        <v>2.4321949189655176E-2</v>
      </c>
      <c r="G60" s="1">
        <f t="shared" si="0"/>
        <v>1.7576677241379308E-2</v>
      </c>
      <c r="H60" s="1">
        <f t="shared" si="0"/>
        <v>3.4060952689655165E-2</v>
      </c>
    </row>
    <row r="61" spans="1:8" x14ac:dyDescent="0.25">
      <c r="A61" t="s">
        <v>8</v>
      </c>
      <c r="B61" s="1">
        <f>_xlfn.STDEV.S(B2:B59)</f>
        <v>6.2167924683983805E-3</v>
      </c>
      <c r="C61" s="1">
        <f>_xlfn.STDEV.S(C2:C59)</f>
        <v>3.7204540825666152E-3</v>
      </c>
      <c r="D61" s="1">
        <f>_xlfn.STDEV.S(D2:D59)</f>
        <v>3.5626875476905536E-3</v>
      </c>
      <c r="E61" s="1">
        <f t="shared" ref="E61:H61" si="1">_xlfn.STDEV.S(E2:E59)</f>
        <v>2.0192543480210334E-2</v>
      </c>
      <c r="F61" s="1">
        <f t="shared" si="1"/>
        <v>1.4003782948880919E-2</v>
      </c>
      <c r="G61" s="1">
        <f t="shared" si="1"/>
        <v>9.2487873659251457E-3</v>
      </c>
      <c r="H61" s="1">
        <f t="shared" si="1"/>
        <v>2.5087976159545004E-2</v>
      </c>
    </row>
    <row r="62" spans="1:8" x14ac:dyDescent="0.25">
      <c r="A62" t="s">
        <v>9</v>
      </c>
      <c r="B62" s="1">
        <f>MEDIAN(B2:B59)</f>
        <v>1.1457319000000001E-2</v>
      </c>
      <c r="C62" s="1">
        <f>MEDIAN(C2:C59)</f>
        <v>7.3349269999999998E-3</v>
      </c>
      <c r="D62" s="1">
        <f>MEDIAN(D2:D59)</f>
        <v>6.3231099999999998E-3</v>
      </c>
      <c r="E62" s="1">
        <f t="shared" ref="E62:H62" si="2">MEDIAN(E2:E59)</f>
        <v>2.5654224E-2</v>
      </c>
      <c r="F62" s="1">
        <f t="shared" si="2"/>
        <v>2.3518754500000003E-2</v>
      </c>
      <c r="G62" s="1">
        <f t="shared" si="2"/>
        <v>1.6242439500000001E-2</v>
      </c>
      <c r="H62" s="1">
        <f t="shared" si="2"/>
        <v>2.49966545E-2</v>
      </c>
    </row>
    <row r="63" spans="1:8" x14ac:dyDescent="0.25">
      <c r="A63" t="s">
        <v>10</v>
      </c>
      <c r="B63" s="1">
        <f>MIN(B2:B59)</f>
        <v>2.6975530000000001E-3</v>
      </c>
      <c r="C63" s="1">
        <f>MIN(C2:C59)</f>
        <v>1.9685779999999999E-3</v>
      </c>
      <c r="D63" s="1">
        <f>MIN(D2:D59)</f>
        <v>1.7734669999999999E-3</v>
      </c>
      <c r="E63" s="1">
        <f t="shared" ref="E63:H63" si="3">MIN(E2:E59)</f>
        <v>4.358364E-3</v>
      </c>
      <c r="F63" s="1">
        <f t="shared" si="3"/>
        <v>3.9171869999999999E-3</v>
      </c>
      <c r="G63" s="1">
        <f t="shared" si="3"/>
        <v>3.6468999999999998E-3</v>
      </c>
      <c r="H63" s="1">
        <f t="shared" si="3"/>
        <v>4.9064599999999996E-3</v>
      </c>
    </row>
    <row r="64" spans="1:8" x14ac:dyDescent="0.25">
      <c r="A64" t="s">
        <v>11</v>
      </c>
      <c r="B64" s="1">
        <f>MAX(B2:B59)</f>
        <v>3.2816553999999998E-2</v>
      </c>
      <c r="C64" s="1">
        <f t="shared" ref="C64:H64" si="4">MAX(C2:C59)</f>
        <v>1.7740727000000001E-2</v>
      </c>
      <c r="D64" s="1">
        <f t="shared" si="4"/>
        <v>1.8445689000000001E-2</v>
      </c>
      <c r="E64" s="1">
        <f t="shared" si="4"/>
        <v>9.6461967999999995E-2</v>
      </c>
      <c r="F64" s="1">
        <f t="shared" si="4"/>
        <v>6.2064771999999997E-2</v>
      </c>
      <c r="G64" s="1">
        <f t="shared" si="4"/>
        <v>4.6449971E-2</v>
      </c>
      <c r="H64" s="1">
        <f t="shared" si="4"/>
        <v>0.13552472400000001</v>
      </c>
    </row>
    <row r="65" spans="2:8" x14ac:dyDescent="0.25">
      <c r="B65" s="1"/>
      <c r="C65" s="1"/>
      <c r="D65" s="1"/>
      <c r="E65" s="1"/>
      <c r="F65" s="1"/>
      <c r="G65" s="1"/>
      <c r="H6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mse_compare_results2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Roozbeh Ketabi</cp:lastModifiedBy>
  <dcterms:created xsi:type="dcterms:W3CDTF">2019-06-28T19:44:25Z</dcterms:created>
  <dcterms:modified xsi:type="dcterms:W3CDTF">2019-06-29T02:57:34Z</dcterms:modified>
</cp:coreProperties>
</file>