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Articles/InTheWorks/Ullmann/"/>
    </mc:Choice>
  </mc:AlternateContent>
  <xr:revisionPtr revIDLastSave="0" documentId="13_ncr:1_{71ADF961-03B8-DF42-B31B-BF0B820075E8}" xr6:coauthVersionLast="47" xr6:coauthVersionMax="47" xr10:uidLastSave="{00000000-0000-0000-0000-000000000000}"/>
  <bookViews>
    <workbookView xWindow="-1880" yWindow="-19300" windowWidth="28040" windowHeight="17040" xr2:uid="{3443FCC9-A221-2F4C-8F82-5290AC19409C}"/>
  </bookViews>
  <sheets>
    <sheet name="Corrected-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6" i="2"/>
  <c r="B13" i="2"/>
  <c r="B10" i="2"/>
  <c r="B9" i="2"/>
  <c r="B8" i="2"/>
  <c r="C4" i="2"/>
  <c r="C3" i="2"/>
  <c r="C2" i="2"/>
  <c r="C2" i="1"/>
  <c r="B19" i="1"/>
  <c r="B16" i="1"/>
  <c r="B13" i="1"/>
  <c r="B10" i="1"/>
  <c r="B9" i="1"/>
  <c r="B8" i="1"/>
  <c r="C4" i="1"/>
  <c r="C3" i="1"/>
</calcChain>
</file>

<file path=xl/sharedStrings.xml><?xml version="1.0" encoding="utf-8"?>
<sst xmlns="http://schemas.openxmlformats.org/spreadsheetml/2006/main" count="9" uniqueCount="6">
  <si>
    <t>Au</t>
  </si>
  <si>
    <t>Ag</t>
  </si>
  <si>
    <t>Cu</t>
  </si>
  <si>
    <t>Delta: Ph-M binding</t>
  </si>
  <si>
    <t>DE (x-SURF - SURF)</t>
  </si>
  <si>
    <t>DE (X-CMC - CMC)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</si>
</sst>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C6"/>
      <color rgb="FFFF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66C19A-3E7C-5B42-967A-CD3589007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889-AD49-B594-44CAEA277A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19B314-9F20-0A49-B6CB-A9FED92E0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89-AD49-B594-44CAEA277A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316A64-1683-1B4A-9745-43147FF93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889-AD49-B594-44CAEA277A74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'Corrected-Data'!$A$2:$A$4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'Corrected-Data'!$B$2:$B$4</c:f>
              <c:numCache>
                <c:formatCode>General</c:formatCode>
                <c:ptCount val="3"/>
                <c:pt idx="0">
                  <c:v>1.5</c:v>
                </c:pt>
                <c:pt idx="1">
                  <c:v>1.31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'Corrected-Data'!$D$2:$D$4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889-AD49-B594-44CAEA277A7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1"/>
            <c:backward val="0.5"/>
            <c:dispRSqr val="0"/>
            <c:dispEq val="0"/>
          </c:trendline>
          <c:xVal>
            <c:numRef>
              <c:f>'Corrected-Data'!$A$2:$A$4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'Corrected-Data'!$C$2:$C$4</c:f>
              <c:numCache>
                <c:formatCode>General</c:formatCode>
                <c:ptCount val="3"/>
                <c:pt idx="0">
                  <c:v>1.1400000000000001</c:v>
                </c:pt>
                <c:pt idx="1">
                  <c:v>1.17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89-AD49-B594-44CAEA277A74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'Corrected-Data'!$A$7:$A$8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'Corrected-Data'!$B$7:$B$8</c:f>
              <c:numCache>
                <c:formatCode>General</c:formatCode>
                <c:ptCount val="2"/>
                <c:pt idx="0">
                  <c:v>1.026</c:v>
                </c:pt>
                <c:pt idx="1">
                  <c:v>0.35680000000000012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89-AD49-B594-44CAEA277A74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'Corrected-Data'!$A$12:$A$13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'Corrected-Data'!$B$12:$B$13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0.63300000000000012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89-AD49-B594-44CAEA277A74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'Corrected-Data'!$A$15:$A$16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'Corrected-Data'!$B$15:$B$16</c:f>
              <c:numCache>
                <c:formatCode>General</c:formatCode>
                <c:ptCount val="2"/>
                <c:pt idx="0">
                  <c:v>1.75</c:v>
                </c:pt>
                <c:pt idx="1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89-AD49-B594-44CAEA277A74}"/>
            </c:ext>
          </c:extLst>
        </c:ser>
        <c:ser>
          <c:idx val="5"/>
          <c:order val="5"/>
          <c:spPr>
            <a:ln w="222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'Corrected-Data'!$A$18:$A$19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'Corrected-Data'!$B$18:$B$19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1.7029999999999998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89-AD49-B594-44CAEA27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Δ: phenyl-metal binding enegy, 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80240"/>
        <c:crosses val="autoZero"/>
        <c:crossBetween val="midCat"/>
      </c:valAx>
      <c:valAx>
        <c:axId val="1627980240"/>
        <c:scaling>
          <c:orientation val="minMax"/>
          <c:max val="1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of unassisted extraction, eV</a:t>
                </a:r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9934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4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E33-5E44-89D7-A319C85339AB}"/>
              </c:ext>
            </c:extLst>
          </c:dPt>
          <c:dPt>
            <c:idx val="2"/>
            <c:marker>
              <c:symbol val="circle"/>
              <c:size val="46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33-5E44-89D7-A319C85339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AE2E31-3B0A-5942-A47C-B643FD702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E33-5E44-89D7-A319C85339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5C1361-F60F-7540-8738-CC3DA5483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33-5E44-89D7-A319C85339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40BC0F-751C-4540-9D96-5624249C3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E33-5E44-89D7-A319C85339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'Corrected-Data'!$A$2:$A$4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'Corrected-Data'!$B$2:$B$4</c:f>
              <c:numCache>
                <c:formatCode>General</c:formatCode>
                <c:ptCount val="3"/>
                <c:pt idx="0">
                  <c:v>1.5</c:v>
                </c:pt>
                <c:pt idx="1">
                  <c:v>1.31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'Corrected-Data'!$D$2:$D$4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E33-5E44-89D7-A319C85339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'Corrected-Data'!$A$2:$A$4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'Corrected-Data'!$C$2:$C$4</c:f>
              <c:numCache>
                <c:formatCode>General</c:formatCode>
                <c:ptCount val="3"/>
                <c:pt idx="0">
                  <c:v>1.1400000000000001</c:v>
                </c:pt>
                <c:pt idx="1">
                  <c:v>1.17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33-5E44-89D7-A319C853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Increased phenyl-adatom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crossAx val="1627980240"/>
        <c:crosses val="autoZero"/>
        <c:crossBetween val="midCat"/>
      </c:valAx>
      <c:valAx>
        <c:axId val="1627980240"/>
        <c:scaling>
          <c:orientation val="minMax"/>
          <c:max val="2"/>
          <c:min val="0.4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Metal-metal binding</a:t>
                </a:r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27999344"/>
        <c:crosses val="autoZero"/>
        <c:crossBetween val="midCat"/>
      </c:valAx>
      <c:spPr>
        <a:solidFill>
          <a:schemeClr val="bg1"/>
        </a:solidFill>
        <a:ln w="25400"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F48A79-6F95-104E-A9ED-C44A2AEC5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56-7947-B7E4-526E8FB3BC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CAB4A4-A084-394C-8831-9026004A6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56-7947-B7E4-526E8FB3BC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DCA196-5E52-ED40-AE71-E39DBA236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56-7947-B7E4-526E8FB3BC7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56-7947-B7E4-526E8FB3BC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0.1"/>
            <c:backward val="0.5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6-7947-B7E4-526E8FB3BC70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1.026</c:v>
                </c:pt>
                <c:pt idx="1">
                  <c:v>0.35680000000000012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6-7947-B7E4-526E8FB3BC70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0.63300000000000012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3-4841-AC3B-C6C92951516B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1.75</c:v>
                </c:pt>
                <c:pt idx="1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663-4841-AC3B-C6C92951516B}"/>
            </c:ext>
          </c:extLst>
        </c:ser>
        <c:ser>
          <c:idx val="5"/>
          <c:order val="5"/>
          <c:spPr>
            <a:ln w="222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1.7029999999999998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663-4841-AC3B-C6C92951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Δ: phenyl-metal binding enegy, 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80240"/>
        <c:crosses val="autoZero"/>
        <c:crossBetween val="midCat"/>
      </c:valAx>
      <c:valAx>
        <c:axId val="1627980240"/>
        <c:scaling>
          <c:orientation val="minMax"/>
          <c:max val="1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of unassisted extraction, eV</a:t>
                </a:r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9934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4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2B-1B4A-8CD8-BD84C3464866}"/>
              </c:ext>
            </c:extLst>
          </c:dPt>
          <c:dPt>
            <c:idx val="2"/>
            <c:marker>
              <c:symbol val="circle"/>
              <c:size val="46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2B-1B4A-8CD8-BD84C346486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82595D3-2B5A-684A-87A4-AC1EDCA2C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2B-1B4A-8CD8-BD84C34648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70267B-4380-7F40-B7E0-635EA2CB0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2B-1B4A-8CD8-BD84C34648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EA7292-11B2-4D47-9145-2BA1DD30B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2B-1B4A-8CD8-BD84C3464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32B-1B4A-8CD8-BD84C34648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2B-1B4A-8CD8-BD84C3464866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1.026</c:v>
                </c:pt>
                <c:pt idx="1">
                  <c:v>0.35680000000000012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2B-1B4A-8CD8-BD84C3464866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0.63300000000000012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2B-1B4A-8CD8-BD84C3464866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1.75</c:v>
                </c:pt>
                <c:pt idx="1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2B-1B4A-8CD8-BD84C3464866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00B05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76-CA45-AE10-0104043ADF14}"/>
              </c:ext>
            </c:extLst>
          </c:dPt>
          <c:xVal>
            <c:numRef>
              <c:f>Sheet1!$A$18:$A$19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1.7029999999999998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2B-1B4A-8CD8-BD84C346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Increased phenyl-adatom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crossAx val="1627980240"/>
        <c:crosses val="autoZero"/>
        <c:crossBetween val="midCat"/>
      </c:valAx>
      <c:valAx>
        <c:axId val="1627980240"/>
        <c:scaling>
          <c:orientation val="minMax"/>
          <c:max val="2"/>
          <c:min val="0.4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Metal-metal binding</a:t>
                </a:r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27999344"/>
        <c:crosses val="autoZero"/>
        <c:crossBetween val="midCat"/>
      </c:valAx>
      <c:spPr>
        <a:solidFill>
          <a:schemeClr val="bg1"/>
        </a:solidFill>
        <a:ln w="25400"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756596</xdr:colOff>
      <xdr:row>7</xdr:row>
      <xdr:rowOff>67553</xdr:rowOff>
    </xdr:from>
    <xdr:to>
      <xdr:col>13</xdr:col>
      <xdr:colOff>13511</xdr:colOff>
      <xdr:row>32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78C99-718D-984F-987E-5B27B3A3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241301</xdr:colOff>
      <xdr:row>6</xdr:row>
      <xdr:rowOff>12700</xdr:rowOff>
    </xdr:from>
    <xdr:to>
      <xdr:col>21</xdr:col>
      <xdr:colOff>508000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4D462-4837-E447-8BCA-8DC81CFC8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0.13687</cdr:x>
      <cdr:y>0.64161</cdr:y>
    </cdr:from>
    <cdr:to>
      <cdr:x>0.43997</cdr:x>
      <cdr:y>0.7886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1033950" y="3292088"/>
          <a:ext cx="2289730" cy="754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20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Competitive adatom catalysis</a:t>
          </a:r>
        </a:p>
      </cdr:txBody>
    </cdr:sp>
  </cdr:relSizeAnchor>
  <cdr:relSizeAnchor xmlns:cdr="http://schemas.openxmlformats.org/drawingml/2006/chartDrawing">
    <cdr:from>
      <cdr:x>0.59709</cdr:x>
      <cdr:y>0.50081</cdr:y>
    </cdr:from>
    <cdr:to>
      <cdr:x>0.9522</cdr:x>
      <cdr:y>0.63377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510547" y="2569624"/>
          <a:ext cx="2682640" cy="6822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0.16735</cdr:x>
      <cdr:y>0.06819</cdr:y>
    </cdr:from>
    <cdr:to>
      <cdr:x>0.63414</cdr:x>
      <cdr:y>0.14367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1264177" y="349860"/>
          <a:ext cx="3526298" cy="387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0.31207</cdr:x>
      <cdr:y>0.57548</cdr:y>
    </cdr:from>
    <cdr:to>
      <cdr:x>0.95402</cdr:x>
      <cdr:y>0.65096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640000">
          <a:off x="2336343" y="2952796"/>
          <a:ext cx="4805968" cy="3872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assisted extraction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0.08973</cdr:x>
      <cdr:y>0.51254</cdr:y>
    </cdr:from>
    <cdr:to>
      <cdr:x>0.58501</cdr:x>
      <cdr:y>0.88371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612859" y="2695884"/>
          <a:ext cx="3382920" cy="1952257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55000">
              <a:schemeClr val="accent6">
                <a:lumMod val="5000"/>
                <a:lumOff val="95000"/>
              </a:schemeClr>
            </a:gs>
            <a:gs pos="100000">
              <a:schemeClr val="accent6">
                <a:lumMod val="45000"/>
                <a:lumOff val="55000"/>
              </a:schemeClr>
            </a:gs>
          </a:gsLst>
          <a:lin ang="8100000" scaled="1"/>
          <a:tileRect/>
        </a:gradFill>
      </cdr:spPr>
      <cdr:txBody>
        <a:bodyPr xmlns:a="http://schemas.openxmlformats.org/drawingml/2006/main" vertOverflow="clip" wrap="square" rtlCol="0" anchor="b" anchorCtr="1"/>
        <a:lstStyle xmlns:a="http://schemas.openxmlformats.org/drawingml/2006/main"/>
        <a:p xmlns:a="http://schemas.openxmlformats.org/drawingml/2006/main">
          <a:pPr algn="l"/>
          <a:r>
            <a:rPr lang="en-US" sz="2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Efficient</a:t>
          </a:r>
        </a:p>
        <a:p xmlns:a="http://schemas.openxmlformats.org/drawingml/2006/main">
          <a:pPr algn="l"/>
          <a:r>
            <a:rPr lang="en-US" sz="2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adatom</a:t>
          </a:r>
          <a:r>
            <a:rPr lang="en-US" sz="2800" b="0" i="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2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catalysis</a:t>
          </a:r>
        </a:p>
      </cdr:txBody>
    </cdr:sp>
  </cdr:relSizeAnchor>
  <cdr:relSizeAnchor xmlns:cdr="http://schemas.openxmlformats.org/drawingml/2006/chartDrawing">
    <cdr:from>
      <cdr:x>0.6607</cdr:x>
      <cdr:y>0.03177</cdr:y>
    </cdr:from>
    <cdr:to>
      <cdr:x>0.97663</cdr:x>
      <cdr:y>0.88434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512770" y="167123"/>
          <a:ext cx="2157876" cy="4484337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71000">
              <a:schemeClr val="bg1">
                <a:alpha val="79000"/>
              </a:schemeClr>
            </a:gs>
            <a:gs pos="17000">
              <a:schemeClr val="accent1">
                <a:lumMod val="30000"/>
                <a:lumOff val="70000"/>
                <a:alpha val="80000"/>
              </a:schemeClr>
            </a:gs>
          </a:gsLst>
          <a:lin ang="10800000" scaled="1"/>
          <a:tileRect/>
        </a:gradFill>
      </cdr:spPr>
      <cdr:txBody>
        <a:bodyPr xmlns:a="http://schemas.openxmlformats.org/drawingml/2006/main" vertOverflow="clip" horzOverflow="clip" wrap="square" rtlCol="0" anchor="b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2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</a:t>
          </a:r>
          <a:r>
            <a:rPr lang="en-US" sz="2800" b="0" i="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2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adatoms </a:t>
          </a:r>
        </a:p>
        <a:p xmlns:a="http://schemas.openxmlformats.org/drawingml/2006/main">
          <a:pPr algn="r"/>
          <a:r>
            <a:rPr lang="en-US" sz="2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is slow</a:t>
          </a:r>
        </a:p>
      </cdr:txBody>
    </cdr:sp>
  </cdr:relSizeAnchor>
  <cdr:relSizeAnchor xmlns:cdr="http://schemas.openxmlformats.org/drawingml/2006/chartDrawing">
    <cdr:from>
      <cdr:x>0.08906</cdr:x>
      <cdr:y>0.03252</cdr:y>
    </cdr:from>
    <cdr:to>
      <cdr:x>0.79563</cdr:x>
      <cdr:y>0.4869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608302" y="171050"/>
          <a:ext cx="4826062" cy="2389967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57000">
              <a:schemeClr val="bg1">
                <a:alpha val="79000"/>
              </a:schemeClr>
            </a:gs>
            <a:gs pos="28000">
              <a:srgbClr val="FFE2E3"/>
            </a:gs>
            <a:gs pos="2000">
              <a:srgbClr val="FFC5C6">
                <a:alpha val="74000"/>
              </a:srgbClr>
            </a:gs>
          </a:gsLst>
          <a:lin ang="2700000" scaled="1"/>
          <a:tileRect/>
        </a:gradFill>
      </cdr:spPr>
      <cdr:txBody>
        <a:bodyPr xmlns:a="http://schemas.openxmlformats.org/drawingml/2006/main" wrap="square" rtlCol="0" anchor="t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0.29047</cdr:x>
      <cdr:y>0.19417</cdr:y>
    </cdr:from>
    <cdr:to>
      <cdr:x>0.4008</cdr:x>
      <cdr:y>0.33744</cdr:y>
    </cdr:to>
    <cdr:sp macro="" textlink="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4F36794F-38B2-1545-B3C5-75C321D58E5A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984008" y="1021281"/>
          <a:ext cx="753570" cy="75357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  <a:ln xmlns:a="http://schemas.openxmlformats.org/drawingml/2006/main" w="2222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endParaRPr lang="en-US" sz="24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0.30171</cdr:x>
      <cdr:y>0.21141</cdr:y>
    </cdr:from>
    <cdr:to>
      <cdr:x>0.38678</cdr:x>
      <cdr:y>0.3123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F963C9C-78B5-E942-85EF-8A0ADD3801B0}"/>
            </a:ext>
          </a:extLst>
        </cdr:cNvPr>
        <cdr:cNvSpPr txBox="1"/>
      </cdr:nvSpPr>
      <cdr:spPr>
        <a:xfrm xmlns:a="http://schemas.openxmlformats.org/drawingml/2006/main">
          <a:off x="2060768" y="1112002"/>
          <a:ext cx="581057" cy="530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</a:rPr>
            <a:t>Au</a:t>
          </a:r>
          <a:endParaRPr lang="en-US" sz="2800"/>
        </a:p>
      </cdr:txBody>
    </cdr:sp>
  </cdr:relSizeAnchor>
  <cdr:relSizeAnchor xmlns:cdr="http://schemas.openxmlformats.org/drawingml/2006/chartDrawing">
    <cdr:from>
      <cdr:x>0.56031</cdr:x>
      <cdr:y>0.31308</cdr:y>
    </cdr:from>
    <cdr:to>
      <cdr:x>0.67064</cdr:x>
      <cdr:y>0.45635</cdr:y>
    </cdr:to>
    <cdr:sp macro="" textlink="">
      <cdr:nvSpPr>
        <cdr:cNvPr id="10" name="Oval 9">
          <a:extLst xmlns:a="http://schemas.openxmlformats.org/drawingml/2006/main">
            <a:ext uri="{FF2B5EF4-FFF2-40B4-BE49-F238E27FC236}">
              <a16:creationId xmlns:a16="http://schemas.microsoft.com/office/drawing/2014/main" id="{94EF031C-80F4-8540-AA0C-E885A5B0AFDC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27083" y="1646729"/>
          <a:ext cx="753570" cy="75357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 w="2222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24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0.85321</cdr:x>
      <cdr:y>0.08231</cdr:y>
    </cdr:from>
    <cdr:to>
      <cdr:x>0.96354</cdr:x>
      <cdr:y>0.22558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94EF031C-80F4-8540-AA0C-E885A5B0AFDC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827614" y="432924"/>
          <a:ext cx="753570" cy="75357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  <a:ln xmlns:a="http://schemas.openxmlformats.org/drawingml/2006/main" w="2222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24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0.57656</cdr:x>
      <cdr:y>0.33444</cdr:y>
    </cdr:from>
    <cdr:to>
      <cdr:x>0.65876</cdr:x>
      <cdr:y>0.43533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B03533F2-C1F6-8248-822C-5F2C4ACD3C4A}"/>
            </a:ext>
          </a:extLst>
        </cdr:cNvPr>
        <cdr:cNvSpPr txBox="1"/>
      </cdr:nvSpPr>
      <cdr:spPr>
        <a:xfrm xmlns:a="http://schemas.openxmlformats.org/drawingml/2006/main">
          <a:off x="3938044" y="1759119"/>
          <a:ext cx="561436" cy="530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</a:rPr>
            <a:t>Ag</a:t>
          </a:r>
          <a:endParaRPr lang="en-US" sz="2800"/>
        </a:p>
      </cdr:txBody>
    </cdr:sp>
  </cdr:relSizeAnchor>
  <cdr:relSizeAnchor xmlns:cdr="http://schemas.openxmlformats.org/drawingml/2006/chartDrawing">
    <cdr:from>
      <cdr:x>0.86756</cdr:x>
      <cdr:y>0.0994</cdr:y>
    </cdr:from>
    <cdr:to>
      <cdr:x>0.95025</cdr:x>
      <cdr:y>0.20029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B03533F2-C1F6-8248-822C-5F2C4ACD3C4A}"/>
            </a:ext>
          </a:extLst>
        </cdr:cNvPr>
        <cdr:cNvSpPr txBox="1"/>
      </cdr:nvSpPr>
      <cdr:spPr>
        <a:xfrm xmlns:a="http://schemas.openxmlformats.org/drawingml/2006/main">
          <a:off x="5925670" y="522836"/>
          <a:ext cx="564770" cy="530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</a:rPr>
            <a:t>Cu</a:t>
          </a:r>
          <a:endParaRPr lang="en-US" sz="2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756596</xdr:colOff>
      <xdr:row>7</xdr:row>
      <xdr:rowOff>67553</xdr:rowOff>
    </xdr:from>
    <xdr:to>
      <xdr:col>13</xdr:col>
      <xdr:colOff>13511</xdr:colOff>
      <xdr:row>32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3BC52-CA7D-1F4B-A356-B99EA0DF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241301</xdr:colOff>
      <xdr:row>6</xdr:row>
      <xdr:rowOff>12700</xdr:rowOff>
    </xdr:from>
    <xdr:to>
      <xdr:col>21</xdr:col>
      <xdr:colOff>508000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90FA0-E91E-604A-8333-D158845EE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0.13687</cdr:x>
      <cdr:y>0.64161</cdr:y>
    </cdr:from>
    <cdr:to>
      <cdr:x>0.43997</cdr:x>
      <cdr:y>0.7886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1033950" y="3292088"/>
          <a:ext cx="2289730" cy="754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20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Competitive adatom catalysis</a:t>
          </a:r>
        </a:p>
      </cdr:txBody>
    </cdr:sp>
  </cdr:relSizeAnchor>
  <cdr:relSizeAnchor xmlns:cdr="http://schemas.openxmlformats.org/drawingml/2006/chartDrawing">
    <cdr:from>
      <cdr:x>0.59709</cdr:x>
      <cdr:y>0.50081</cdr:y>
    </cdr:from>
    <cdr:to>
      <cdr:x>0.9522</cdr:x>
      <cdr:y>0.63377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510547" y="2569624"/>
          <a:ext cx="2682640" cy="6822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0.16735</cdr:x>
      <cdr:y>0.06819</cdr:y>
    </cdr:from>
    <cdr:to>
      <cdr:x>0.63414</cdr:x>
      <cdr:y>0.14367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1264177" y="349860"/>
          <a:ext cx="3526298" cy="387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0.28086</cdr:x>
      <cdr:y>0.35965</cdr:y>
    </cdr:from>
    <cdr:to>
      <cdr:x>0.92281</cdr:x>
      <cdr:y>0.43513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640000">
          <a:off x="2121653" y="1845367"/>
          <a:ext cx="4849499" cy="3872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assisted extraction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0.08835</cdr:x>
      <cdr:y>0.55916</cdr:y>
    </cdr:from>
    <cdr:to>
      <cdr:x>0.83747</cdr:x>
      <cdr:y>0.88554</cdr:y>
    </cdr:to>
    <cdr:sp macro="" textlink="">
      <cdr:nvSpPr>
        <cdr:cNvPr id="7" name="Right Triangle 6">
          <a:extLst xmlns:a="http://schemas.openxmlformats.org/drawingml/2006/main">
            <a:ext uri="{FF2B5EF4-FFF2-40B4-BE49-F238E27FC236}">
              <a16:creationId xmlns:a16="http://schemas.microsoft.com/office/drawing/2014/main" id="{D353D69C-8BCB-3444-B50A-52F3710DCEA4}"/>
            </a:ext>
          </a:extLst>
        </cdr:cNvPr>
        <cdr:cNvSpPr/>
      </cdr:nvSpPr>
      <cdr:spPr>
        <a:xfrm xmlns:a="http://schemas.openxmlformats.org/drawingml/2006/main">
          <a:off x="605366" y="2991791"/>
          <a:ext cx="5132915" cy="1746250"/>
        </a:xfrm>
        <a:prstGeom xmlns:a="http://schemas.openxmlformats.org/drawingml/2006/main" prst="rtTriangle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0.08108</cdr:x>
      <cdr:y>0.72124</cdr:y>
    </cdr:from>
    <cdr:to>
      <cdr:x>0.51756</cdr:x>
      <cdr:y>0.86823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557067" y="3810432"/>
          <a:ext cx="2998932" cy="7765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2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Adatom catalysis</a:t>
          </a:r>
        </a:p>
      </cdr:txBody>
    </cdr:sp>
  </cdr:relSizeAnchor>
  <cdr:relSizeAnchor xmlns:cdr="http://schemas.openxmlformats.org/drawingml/2006/chartDrawing">
    <cdr:from>
      <cdr:x>0.66174</cdr:x>
      <cdr:y>0.45223</cdr:y>
    </cdr:from>
    <cdr:to>
      <cdr:x>0.97169</cdr:x>
      <cdr:y>0.78234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546599" y="2389218"/>
          <a:ext cx="2129597" cy="1744067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67000">
              <a:schemeClr val="bg1">
                <a:alpha val="79000"/>
              </a:schemeClr>
            </a:gs>
            <a:gs pos="15000">
              <a:schemeClr val="accent1">
                <a:lumMod val="30000"/>
                <a:lumOff val="70000"/>
                <a:alpha val="80000"/>
              </a:schemeClr>
            </a:gs>
          </a:gsLst>
          <a:path path="circle">
            <a:fillToRect l="50000" t="50000" r="50000" b="50000"/>
          </a:path>
          <a:tileRect/>
        </a:gra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0.08906</cdr:x>
      <cdr:y>0.03252</cdr:y>
    </cdr:from>
    <cdr:to>
      <cdr:x>0.80719</cdr:x>
      <cdr:y>0.19952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610099" y="171802"/>
          <a:ext cx="4919480" cy="882298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100000">
              <a:schemeClr val="bg1">
                <a:alpha val="79000"/>
              </a:schemeClr>
            </a:gs>
            <a:gs pos="72000">
              <a:srgbClr val="FFE2E3"/>
            </a:gs>
            <a:gs pos="15000">
              <a:srgbClr val="FFC5C6">
                <a:alpha val="74000"/>
              </a:srgbClr>
            </a:gs>
          </a:gsLst>
          <a:lin ang="5400000" scaled="1"/>
          <a:tileRect/>
        </a:gradFill>
      </cdr:spPr>
      <cdr:txBody>
        <a:bodyPr xmlns:a="http://schemas.openxmlformats.org/drawingml/2006/main" wrap="square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0.22206</cdr:x>
      <cdr:y>0.36879</cdr:y>
    </cdr:from>
    <cdr:to>
      <cdr:x>0.98188</cdr:x>
      <cdr:y>0.47439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640000">
          <a:off x="1533227" y="1948367"/>
          <a:ext cx="5246227" cy="5579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extraction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D027-22D6-E84E-BEDB-03A82BCB107E}">
  <dimension ref="A1:D19"/>
  <sheetViews>
    <sheetView tabSelected="1" zoomScale="113" zoomScaleNormal="94" workbookViewId="0">
      <selection activeCell="B3" sqref="B3"/>
    </sheetView>
  </sheetViews>
  <sheetFormatPr baseColWidth="10" defaultRowHeight="16" x14ac:dyDescent="0.2"/>
  <cols>
    <col min="1" max="1" width="19.83203125" customWidth="1"/>
    <col min="2" max="2" width="21" customWidth="1"/>
  </cols>
  <sheetData>
    <row r="1" spans="1:4" x14ac:dyDescent="0.2">
      <c r="A1" t="s">
        <v>3</v>
      </c>
      <c r="B1" t="s">
        <v>4</v>
      </c>
      <c r="C1" t="s">
        <v>5</v>
      </c>
    </row>
    <row r="2" spans="1:4" x14ac:dyDescent="0.2">
      <c r="A2">
        <v>0.44</v>
      </c>
      <c r="B2">
        <v>1.5</v>
      </c>
      <c r="C2">
        <f>B2-0.36</f>
        <v>1.1400000000000001</v>
      </c>
      <c r="D2" t="s">
        <v>0</v>
      </c>
    </row>
    <row r="3" spans="1:4" x14ac:dyDescent="0.2">
      <c r="A3">
        <v>0.89</v>
      </c>
      <c r="B3">
        <v>1.31</v>
      </c>
      <c r="C3">
        <f>B3-0.14</f>
        <v>1.17</v>
      </c>
      <c r="D3" t="s">
        <v>1</v>
      </c>
    </row>
    <row r="4" spans="1:4" x14ac:dyDescent="0.2">
      <c r="A4">
        <v>1.39</v>
      </c>
      <c r="B4">
        <v>1.76</v>
      </c>
      <c r="C4">
        <f>B4-0.16</f>
        <v>1.6</v>
      </c>
      <c r="D4" t="s">
        <v>2</v>
      </c>
    </row>
    <row r="7" spans="1:4" x14ac:dyDescent="0.2">
      <c r="A7">
        <v>0</v>
      </c>
      <c r="B7">
        <v>1.026</v>
      </c>
    </row>
    <row r="8" spans="1:4" x14ac:dyDescent="0.2">
      <c r="A8">
        <v>1.4</v>
      </c>
      <c r="B8">
        <f>$B$7-0.478*A8</f>
        <v>0.35680000000000012</v>
      </c>
    </row>
    <row r="9" spans="1:4" x14ac:dyDescent="0.2">
      <c r="A9">
        <v>0.4</v>
      </c>
      <c r="B9">
        <f>$B$7-0.478*A9</f>
        <v>0.83479999999999999</v>
      </c>
    </row>
    <row r="10" spans="1:4" x14ac:dyDescent="0.2">
      <c r="A10">
        <v>0.85</v>
      </c>
      <c r="B10">
        <f>$B$7-0.478*A10</f>
        <v>0.61970000000000003</v>
      </c>
    </row>
    <row r="12" spans="1:4" x14ac:dyDescent="0.2">
      <c r="A12">
        <v>0</v>
      </c>
      <c r="B12">
        <v>1.35</v>
      </c>
    </row>
    <row r="13" spans="1:4" x14ac:dyDescent="0.2">
      <c r="A13">
        <v>1.5</v>
      </c>
      <c r="B13">
        <f>$B$12-0.478*A13</f>
        <v>0.63300000000000012</v>
      </c>
    </row>
    <row r="15" spans="1:4" x14ac:dyDescent="0.2">
      <c r="A15">
        <v>0</v>
      </c>
      <c r="B15">
        <v>1.75</v>
      </c>
    </row>
    <row r="16" spans="1:4" x14ac:dyDescent="0.2">
      <c r="A16">
        <v>1.5</v>
      </c>
      <c r="B16">
        <f>$B$15-0.478*A16</f>
        <v>1.0329999999999999</v>
      </c>
    </row>
    <row r="18" spans="1:2" x14ac:dyDescent="0.2">
      <c r="A18">
        <v>0</v>
      </c>
      <c r="B18">
        <v>2.42</v>
      </c>
    </row>
    <row r="19" spans="1:2" x14ac:dyDescent="0.2">
      <c r="A19">
        <v>1.5</v>
      </c>
      <c r="B19">
        <f>$B$18-0.478*A19</f>
        <v>1.7029999999999998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E97D-DC6B-DB41-89B8-F06F9218ECE9}">
  <dimension ref="A2:D19"/>
  <sheetViews>
    <sheetView topLeftCell="M5" zoomScale="125" zoomScaleNormal="94" workbookViewId="0">
      <selection activeCell="B27" sqref="B27"/>
    </sheetView>
  </sheetViews>
  <sheetFormatPr baseColWidth="10" defaultRowHeight="16" x14ac:dyDescent="0.2"/>
  <sheetData>
    <row r="2" spans="1:4" x14ac:dyDescent="0.2">
      <c r="A2">
        <v>0.44</v>
      </c>
      <c r="B2">
        <v>1.56</v>
      </c>
      <c r="C2">
        <f>B2-0.36</f>
        <v>1.2000000000000002</v>
      </c>
      <c r="D2" t="s">
        <v>0</v>
      </c>
    </row>
    <row r="3" spans="1:4" x14ac:dyDescent="0.2">
      <c r="A3">
        <v>0.89</v>
      </c>
      <c r="B3">
        <v>1.56</v>
      </c>
      <c r="C3">
        <f>B3-0.14</f>
        <v>1.42</v>
      </c>
      <c r="D3" t="s">
        <v>1</v>
      </c>
    </row>
    <row r="4" spans="1:4" x14ac:dyDescent="0.2">
      <c r="A4">
        <v>1.39</v>
      </c>
      <c r="B4">
        <v>1.76</v>
      </c>
      <c r="C4">
        <f>B4-0.16</f>
        <v>1.6</v>
      </c>
      <c r="D4" t="s">
        <v>2</v>
      </c>
    </row>
    <row r="7" spans="1:4" x14ac:dyDescent="0.2">
      <c r="A7">
        <v>0</v>
      </c>
      <c r="B7">
        <v>1.026</v>
      </c>
    </row>
    <row r="8" spans="1:4" x14ac:dyDescent="0.2">
      <c r="A8">
        <v>1.4</v>
      </c>
      <c r="B8">
        <f>$B$7-0.478*A8</f>
        <v>0.35680000000000012</v>
      </c>
    </row>
    <row r="9" spans="1:4" x14ac:dyDescent="0.2">
      <c r="A9">
        <v>0.4</v>
      </c>
      <c r="B9">
        <f>$B$7-0.478*A9</f>
        <v>0.83479999999999999</v>
      </c>
    </row>
    <row r="10" spans="1:4" x14ac:dyDescent="0.2">
      <c r="A10">
        <v>0.85</v>
      </c>
      <c r="B10">
        <f>$B$7-0.478*A10</f>
        <v>0.61970000000000003</v>
      </c>
    </row>
    <row r="12" spans="1:4" x14ac:dyDescent="0.2">
      <c r="A12">
        <v>0</v>
      </c>
      <c r="B12">
        <v>1.35</v>
      </c>
    </row>
    <row r="13" spans="1:4" x14ac:dyDescent="0.2">
      <c r="A13">
        <v>1.5</v>
      </c>
      <c r="B13">
        <f>$B$12-0.478*A13</f>
        <v>0.63300000000000012</v>
      </c>
    </row>
    <row r="15" spans="1:4" x14ac:dyDescent="0.2">
      <c r="A15">
        <v>0</v>
      </c>
      <c r="B15">
        <v>1.75</v>
      </c>
    </row>
    <row r="16" spans="1:4" x14ac:dyDescent="0.2">
      <c r="A16">
        <v>1.5</v>
      </c>
      <c r="B16">
        <f>$B$15-0.478*A16</f>
        <v>1.0329999999999999</v>
      </c>
    </row>
    <row r="18" spans="1:2" x14ac:dyDescent="0.2">
      <c r="A18">
        <v>0</v>
      </c>
      <c r="B18">
        <v>2.42</v>
      </c>
    </row>
    <row r="19" spans="1:2" x14ac:dyDescent="0.2">
      <c r="A19">
        <v>1.5</v>
      </c>
      <c r="B19">
        <f>$B$18-0.478*A19</f>
        <v>1.7029999999999998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Z. Khaliullin, Dr.</dc:creator>
  <cp:lastModifiedBy>Rustam Z. Khaliullin, Dr.</cp:lastModifiedBy>
  <dcterms:created xsi:type="dcterms:W3CDTF">2021-08-08T05:03:36Z</dcterms:created>
  <dcterms:modified xsi:type="dcterms:W3CDTF">2021-10-31T13:15:14Z</dcterms:modified>
</cp:coreProperties>
</file>